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87D8E182-3316-4800-9CC3-03D8F6EB8B42}" xr6:coauthVersionLast="47" xr6:coauthVersionMax="47" xr10:uidLastSave="{00000000-0000-0000-0000-000000000000}"/>
  <bookViews>
    <workbookView xWindow="-120" yWindow="-120" windowWidth="28110" windowHeight="16440" tabRatio="658"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Sheep!$H$848:$V$957</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Sheep!$K$752:$M$754</definedName>
    <definedName name="i_date_sale_ig0" localSheetId="7">Sheep!$K$757:$M$759</definedName>
    <definedName name="i_date_shear_sixg0" localSheetId="7">Sheep!$K$624:$M$695</definedName>
    <definedName name="i_date_shear_sixg1" localSheetId="7">Sheep!$N$624:$Q$695</definedName>
    <definedName name="i_date_shear_sixg3" localSheetId="7">Sheep!$R$624:$U$695</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Sheep!$J$962:$M$962</definedName>
    <definedName name="i_feedbud_pu_rates_h9" localSheetId="7">Sheep!$J$961:$M$961</definedName>
    <definedName name="i_feedoptions_r1pj0">FeedSupply!$K$60:$SJ$122</definedName>
    <definedName name="i_feedoptions_var_r2p">FeedSupply!$K$127:$SJ$343</definedName>
    <definedName name="i_feedselected_len" localSheetId="7">Sheep!$K$391</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Sheep!$V$624:$V$626</definedName>
    <definedName name="i_h2_len" localSheetId="7">Sheep!$L$848</definedName>
    <definedName name="i_h5_len" localSheetId="7">Sheep!$M$848</definedName>
    <definedName name="i_hf">Stubble!$J$15</definedName>
    <definedName name="i_hr_scalar" localSheetId="7">Sheep!$J$58</definedName>
    <definedName name="i_husb_operations_triggerlevels_h5h7h2" localSheetId="7">Sheep!$L$849:$V$956</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Sheep!$L$558</definedName>
    <definedName name="i_k4_len" localSheetId="7">Sheep!$L$584</definedName>
    <definedName name="i_k5_len" localSheetId="7">Sheep!$L$601</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Sheep!$M$727</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Sheep!$K$762:$M$764</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Sheep!$L$623</definedName>
    <definedName name="i_sales_delay_og1" localSheetId="7">Sheep!$N$739:$Q$746</definedName>
    <definedName name="i_sales_delay_sg0" localSheetId="7">Sheep!$K$729:$M$736</definedName>
    <definedName name="i_sales_delay_sg1" localSheetId="7">Sheep!$N$729:$Q$736</definedName>
    <definedName name="i_sales_offset_tsg3" localSheetId="7">Sheep!$AD$801:$AG$827</definedName>
    <definedName name="i_sales_propn_min_g0" localSheetId="7">Sheep!$K$698:$M$705</definedName>
    <definedName name="i_sales_propn_min_g1" localSheetId="7">Sheep!$N$698:$Q$705</definedName>
    <definedName name="i_sales_propn_min_g3" localSheetId="7">Sheep!$R$698:$U$705</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Sheep!$K$623</definedName>
    <definedName name="i_shear_prior_tsg3" localSheetId="7">Sheep!$AL$801:$AO$827</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Sheep!$K$727</definedName>
    <definedName name="i_t1_len" localSheetId="7">Sheep!$N$727</definedName>
    <definedName name="i_t2_len" localSheetId="7">Sheep!$L$791</definedName>
    <definedName name="i_t3_len" localSheetId="7">Sheep!$L$799</definedName>
    <definedName name="i_target_weight_tsg3" localSheetId="7">Sheep!$AH$801:$AK$827</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Sheep!$J$624:$J$626</definedName>
    <definedName name="i_x_len" localSheetId="7">Sheep!$M$623</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Sheep!$R$559:$U$582</definedName>
    <definedName name="ia_r2_ik4g3" localSheetId="7">Sheep!$R$585:$U$599</definedName>
    <definedName name="ia_r2_ik5g3" localSheetId="7">Sheep!$R$602:$U$613</definedName>
    <definedName name="ia_r2_k0ig1" localSheetId="7">Sheep!$N$424:$Q$435</definedName>
    <definedName name="ia_r2_k1ig1" localSheetId="7">Sheep!$N$438:$Q$449</definedName>
    <definedName name="ia_r2_sk2ig1" localSheetId="7">Sheep!$N$452:$Q$556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451" i="18" l="1"/>
  <c r="C556" i="18" l="1"/>
  <c r="C555" i="18"/>
  <c r="C554" i="18"/>
  <c r="C553" i="18"/>
  <c r="C552" i="18"/>
  <c r="C551" i="18"/>
  <c r="C550" i="18"/>
  <c r="C549" i="18"/>
  <c r="C548" i="18"/>
  <c r="C547" i="18"/>
  <c r="C546" i="18"/>
  <c r="C545" i="18"/>
  <c r="C544" i="18"/>
  <c r="C543" i="18"/>
  <c r="C542" i="18"/>
  <c r="C541" i="18"/>
  <c r="C540" i="18"/>
  <c r="C539" i="18"/>
  <c r="C538" i="18"/>
  <c r="C537" i="18"/>
  <c r="C536" i="18"/>
  <c r="C535" i="18"/>
  <c r="C534" i="18"/>
  <c r="C533" i="18"/>
  <c r="C532" i="18"/>
  <c r="C531" i="18"/>
  <c r="C530" i="18"/>
  <c r="C529" i="18"/>
  <c r="C528" i="18"/>
  <c r="C527" i="18"/>
  <c r="C526" i="18"/>
  <c r="C525" i="18"/>
  <c r="C524" i="18"/>
  <c r="C523" i="18"/>
  <c r="C522" i="18"/>
  <c r="C521" i="18"/>
  <c r="C520" i="18"/>
  <c r="C519" i="18"/>
  <c r="C518" i="18"/>
  <c r="C517" i="18"/>
  <c r="C516" i="18"/>
  <c r="C515" i="18"/>
  <c r="C514" i="18"/>
  <c r="C513" i="18"/>
  <c r="C512" i="18"/>
  <c r="C511" i="18"/>
  <c r="C510" i="18"/>
  <c r="C509" i="18"/>
  <c r="C508" i="18"/>
  <c r="C507" i="18"/>
  <c r="C506" i="18"/>
  <c r="C505" i="18"/>
  <c r="C504" i="18"/>
  <c r="C503" i="18"/>
  <c r="C502" i="18"/>
  <c r="C501" i="18"/>
  <c r="C500" i="18"/>
  <c r="C499" i="18"/>
  <c r="C498" i="18"/>
  <c r="C497" i="18"/>
  <c r="C496" i="18"/>
  <c r="C495" i="18"/>
  <c r="C494" i="18"/>
  <c r="C493" i="18"/>
  <c r="C492" i="18"/>
  <c r="C491" i="18"/>
  <c r="C490" i="18"/>
  <c r="C489" i="18"/>
  <c r="C488" i="18"/>
  <c r="C487" i="18"/>
  <c r="S613" i="18"/>
  <c r="S611" i="18"/>
  <c r="S609" i="18"/>
  <c r="S607" i="18"/>
  <c r="S605" i="18"/>
  <c r="T605" i="18" s="1"/>
  <c r="U605" i="18" s="1"/>
  <c r="S604" i="18"/>
  <c r="S603" i="18"/>
  <c r="S596" i="18"/>
  <c r="S591" i="18"/>
  <c r="S589" i="18"/>
  <c r="T589" i="18" s="1"/>
  <c r="U589" i="18" s="1"/>
  <c r="S588" i="18"/>
  <c r="T588" i="18" s="1"/>
  <c r="U588" i="18" s="1"/>
  <c r="S587" i="18"/>
  <c r="T587" i="18" s="1"/>
  <c r="U587" i="18" s="1"/>
  <c r="S586" i="18"/>
  <c r="S582" i="18"/>
  <c r="T582" i="18" s="1"/>
  <c r="U582" i="18" s="1"/>
  <c r="S581" i="18"/>
  <c r="S580" i="18"/>
  <c r="T580" i="18" s="1"/>
  <c r="U580" i="18" s="1"/>
  <c r="S579" i="18"/>
  <c r="S578" i="18"/>
  <c r="S577" i="18"/>
  <c r="T577" i="18" s="1"/>
  <c r="U577" i="18" s="1"/>
  <c r="S576" i="18"/>
  <c r="S575" i="18"/>
  <c r="S574" i="18"/>
  <c r="T574" i="18" s="1"/>
  <c r="U574" i="18" s="1"/>
  <c r="S573" i="18"/>
  <c r="S572" i="18"/>
  <c r="T572" i="18" s="1"/>
  <c r="U572" i="18" s="1"/>
  <c r="S571" i="18"/>
  <c r="S570" i="18"/>
  <c r="S569" i="18"/>
  <c r="S568" i="18"/>
  <c r="S567" i="18"/>
  <c r="S566" i="18"/>
  <c r="S565" i="18"/>
  <c r="U564" i="18"/>
  <c r="S564" i="18"/>
  <c r="S563" i="18"/>
  <c r="S562" i="18"/>
  <c r="S561" i="18"/>
  <c r="T561" i="18" s="1"/>
  <c r="U561" i="18" s="1"/>
  <c r="S560" i="18"/>
  <c r="T560" i="18" s="1"/>
  <c r="U560" i="18" s="1"/>
  <c r="S559" i="18"/>
  <c r="T559" i="18" s="1"/>
  <c r="U559" i="18" s="1"/>
  <c r="O556" i="18"/>
  <c r="P556" i="18" s="1"/>
  <c r="Q556" i="18" s="1"/>
  <c r="O555" i="18"/>
  <c r="O554" i="18"/>
  <c r="O553" i="18"/>
  <c r="O552" i="18"/>
  <c r="O551" i="18"/>
  <c r="O549" i="18"/>
  <c r="O548" i="18"/>
  <c r="O547" i="18"/>
  <c r="O546" i="18"/>
  <c r="O545" i="18"/>
  <c r="O544" i="18"/>
  <c r="O542" i="18"/>
  <c r="O541" i="18"/>
  <c r="O540" i="18"/>
  <c r="O539" i="18"/>
  <c r="O538" i="18"/>
  <c r="O537" i="18"/>
  <c r="O535" i="18"/>
  <c r="O534" i="18"/>
  <c r="O533" i="18"/>
  <c r="O532" i="18"/>
  <c r="O531" i="18"/>
  <c r="O530" i="18"/>
  <c r="O528" i="18"/>
  <c r="O527" i="18"/>
  <c r="O526" i="18"/>
  <c r="O525" i="18"/>
  <c r="O524" i="18"/>
  <c r="O523" i="18"/>
  <c r="O521" i="18"/>
  <c r="O520" i="18"/>
  <c r="O519" i="18"/>
  <c r="O518" i="18"/>
  <c r="O517" i="18"/>
  <c r="O516" i="18"/>
  <c r="O514" i="18"/>
  <c r="O513" i="18"/>
  <c r="O512" i="18"/>
  <c r="O511" i="18"/>
  <c r="O510" i="18"/>
  <c r="O509" i="18"/>
  <c r="O507" i="18"/>
  <c r="O506" i="18"/>
  <c r="O505" i="18"/>
  <c r="P505" i="18" s="1"/>
  <c r="Q505" i="18" s="1"/>
  <c r="O504" i="18"/>
  <c r="P504" i="18" s="1"/>
  <c r="Q504" i="18" s="1"/>
  <c r="O503" i="18"/>
  <c r="O502" i="18"/>
  <c r="O500" i="18"/>
  <c r="P500" i="18" s="1"/>
  <c r="Q500" i="18" s="1"/>
  <c r="O499" i="18"/>
  <c r="P499" i="18" s="1"/>
  <c r="Q499" i="18" s="1"/>
  <c r="O498" i="18"/>
  <c r="P498" i="18" s="1"/>
  <c r="Q498" i="18" s="1"/>
  <c r="O497" i="18"/>
  <c r="O496" i="18"/>
  <c r="O495" i="18"/>
  <c r="O493" i="18"/>
  <c r="O492" i="18"/>
  <c r="O491" i="18"/>
  <c r="O490" i="18"/>
  <c r="O489" i="18"/>
  <c r="O488" i="18"/>
  <c r="O486" i="18"/>
  <c r="O485" i="18"/>
  <c r="O484" i="18"/>
  <c r="O483" i="18"/>
  <c r="O482" i="18"/>
  <c r="O481" i="18"/>
  <c r="P481" i="18" s="1"/>
  <c r="Q481" i="18" s="1"/>
  <c r="O479" i="18"/>
  <c r="P479" i="18" s="1"/>
  <c r="Q479" i="18" s="1"/>
  <c r="O478" i="18"/>
  <c r="O477" i="18"/>
  <c r="P477" i="18" s="1"/>
  <c r="Q477" i="18" s="1"/>
  <c r="O476" i="18"/>
  <c r="O475" i="18"/>
  <c r="O474" i="18"/>
  <c r="O472" i="18"/>
  <c r="O471" i="18"/>
  <c r="P471" i="18" s="1"/>
  <c r="Q471" i="18" s="1"/>
  <c r="O470" i="18"/>
  <c r="P470" i="18" s="1"/>
  <c r="Q470" i="18" s="1"/>
  <c r="O469" i="18"/>
  <c r="P469" i="18" s="1"/>
  <c r="Q469" i="18" s="1"/>
  <c r="O468" i="18"/>
  <c r="P468" i="18" s="1"/>
  <c r="Q468" i="18" s="1"/>
  <c r="O467" i="18"/>
  <c r="O465" i="18"/>
  <c r="O464" i="18"/>
  <c r="O463" i="18"/>
  <c r="P463" i="18" s="1"/>
  <c r="Q463" i="18" s="1"/>
  <c r="O462" i="18"/>
  <c r="P462" i="18" s="1"/>
  <c r="Q462" i="18" s="1"/>
  <c r="O461" i="18"/>
  <c r="P461" i="18" s="1"/>
  <c r="Q461" i="18" s="1"/>
  <c r="O460" i="18"/>
  <c r="O458" i="18"/>
  <c r="O457" i="18"/>
  <c r="P457" i="18" s="1"/>
  <c r="Q457" i="18" s="1"/>
  <c r="O456" i="18"/>
  <c r="O455" i="18"/>
  <c r="O454" i="18"/>
  <c r="P454" i="18" s="1"/>
  <c r="Q454" i="18" s="1"/>
  <c r="O453" i="18"/>
  <c r="P453" i="18" s="1"/>
  <c r="Q453" i="18" s="1"/>
  <c r="O441" i="18"/>
  <c r="P441" i="18" s="1"/>
  <c r="Q441" i="18" s="1"/>
  <c r="O440" i="18"/>
  <c r="P440" i="18" s="1"/>
  <c r="Q440" i="18" s="1"/>
  <c r="O439" i="18"/>
  <c r="P439" i="18" s="1"/>
  <c r="Q439" i="18" s="1"/>
  <c r="O433" i="18"/>
  <c r="O429" i="18"/>
  <c r="O427" i="18"/>
  <c r="P427" i="18" s="1"/>
  <c r="Q427" i="18" s="1"/>
  <c r="O426" i="18"/>
  <c r="O425" i="18"/>
  <c r="R609" i="18"/>
  <c r="R613" i="18" s="1"/>
  <c r="R608" i="18"/>
  <c r="R612" i="18" s="1"/>
  <c r="R594" i="18"/>
  <c r="R599" i="18" s="1"/>
  <c r="S599" i="18" s="1"/>
  <c r="R593" i="18"/>
  <c r="R598" i="18" s="1"/>
  <c r="S598" i="18" s="1"/>
  <c r="R592" i="18"/>
  <c r="R597" i="18" s="1"/>
  <c r="S597" i="18" s="1"/>
  <c r="R591" i="18"/>
  <c r="R596" i="18" s="1"/>
  <c r="R576" i="18"/>
  <c r="R568" i="18"/>
  <c r="R567" i="18"/>
  <c r="R575" i="18" s="1"/>
  <c r="N556" i="18"/>
  <c r="N554" i="18"/>
  <c r="P554" i="18" s="1"/>
  <c r="Q554" i="18" s="1"/>
  <c r="N553" i="18"/>
  <c r="N551" i="18"/>
  <c r="N549" i="18"/>
  <c r="N548" i="18"/>
  <c r="N547" i="18"/>
  <c r="N546" i="18"/>
  <c r="N545" i="18"/>
  <c r="N544" i="18"/>
  <c r="N542" i="18"/>
  <c r="N541" i="18"/>
  <c r="N540" i="18"/>
  <c r="N539" i="18"/>
  <c r="N533" i="18"/>
  <c r="N532" i="18"/>
  <c r="N531" i="18"/>
  <c r="N530" i="18"/>
  <c r="N526" i="18"/>
  <c r="N525" i="18"/>
  <c r="N524" i="18"/>
  <c r="N521" i="18"/>
  <c r="N520" i="18"/>
  <c r="N555" i="18" s="1"/>
  <c r="N519" i="18"/>
  <c r="N518" i="18"/>
  <c r="N517" i="18"/>
  <c r="N516" i="18"/>
  <c r="P516" i="18" s="1"/>
  <c r="Q516" i="18" s="1"/>
  <c r="N514" i="18"/>
  <c r="N513" i="18"/>
  <c r="P513" i="18" s="1"/>
  <c r="Q513" i="18" s="1"/>
  <c r="N512" i="18"/>
  <c r="N511" i="18"/>
  <c r="N510" i="18"/>
  <c r="N509" i="18"/>
  <c r="P509" i="18" s="1"/>
  <c r="Q509" i="18" s="1"/>
  <c r="N507" i="18"/>
  <c r="P507" i="18" s="1"/>
  <c r="Q507" i="18" s="1"/>
  <c r="N506" i="18"/>
  <c r="P506" i="18" s="1"/>
  <c r="Q506" i="18" s="1"/>
  <c r="N505" i="18"/>
  <c r="N504" i="18"/>
  <c r="N503" i="18"/>
  <c r="N538" i="18" s="1"/>
  <c r="N502" i="18"/>
  <c r="N537" i="18" s="1"/>
  <c r="N500" i="18"/>
  <c r="N535" i="18" s="1"/>
  <c r="N499" i="18"/>
  <c r="N534" i="18" s="1"/>
  <c r="N498" i="18"/>
  <c r="N497" i="18"/>
  <c r="N496" i="18"/>
  <c r="N495" i="18"/>
  <c r="N493" i="18"/>
  <c r="N492" i="18"/>
  <c r="N527" i="18" s="1"/>
  <c r="N491" i="18"/>
  <c r="N490" i="18"/>
  <c r="N489" i="18"/>
  <c r="N488" i="18"/>
  <c r="N523" i="18" s="1"/>
  <c r="N445" i="18"/>
  <c r="N449" i="18" s="1"/>
  <c r="O449" i="18" s="1"/>
  <c r="N444" i="18"/>
  <c r="N448" i="18" s="1"/>
  <c r="O448" i="18" s="1"/>
  <c r="N443" i="18"/>
  <c r="O443" i="18" s="1"/>
  <c r="N431" i="18"/>
  <c r="N435" i="18" s="1"/>
  <c r="N430" i="18"/>
  <c r="N434" i="18" s="1"/>
  <c r="O434" i="18" s="1"/>
  <c r="N429" i="18"/>
  <c r="N433" i="18" s="1"/>
  <c r="P547" i="18"/>
  <c r="Q547" i="18" s="1"/>
  <c r="P546" i="18"/>
  <c r="Q546" i="18" s="1"/>
  <c r="P545" i="18"/>
  <c r="Q545" i="18" s="1"/>
  <c r="C479" i="18"/>
  <c r="P478" i="18"/>
  <c r="Q478" i="18" s="1"/>
  <c r="C478" i="18"/>
  <c r="C477" i="18"/>
  <c r="P476" i="18"/>
  <c r="Q476" i="18" s="1"/>
  <c r="C476" i="18"/>
  <c r="P475" i="18"/>
  <c r="Q475" i="18" s="1"/>
  <c r="C475" i="18"/>
  <c r="P474" i="18"/>
  <c r="Q474" i="18" s="1"/>
  <c r="C474" i="18"/>
  <c r="C473"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T579" i="18"/>
  <c r="U579" i="18" s="1"/>
  <c r="T578" i="18"/>
  <c r="U578" i="18" s="1"/>
  <c r="T609" i="18"/>
  <c r="U609" i="18" s="1"/>
  <c r="T591" i="18"/>
  <c r="U591" i="18" s="1"/>
  <c r="T568" i="18"/>
  <c r="U568" i="18" s="1"/>
  <c r="T611" i="18"/>
  <c r="U611" i="18" s="1"/>
  <c r="T586" i="18"/>
  <c r="U586" i="18" s="1"/>
  <c r="T581" i="18"/>
  <c r="U581" i="18" s="1"/>
  <c r="T571" i="18"/>
  <c r="U571" i="18" s="1"/>
  <c r="T570" i="18"/>
  <c r="U570" i="18" s="1"/>
  <c r="T569" i="18"/>
  <c r="U569" i="18" s="1"/>
  <c r="T566" i="18"/>
  <c r="U566" i="18" s="1"/>
  <c r="T565" i="18"/>
  <c r="U565" i="18" s="1"/>
  <c r="T564" i="18"/>
  <c r="T563" i="18"/>
  <c r="U563" i="18" s="1"/>
  <c r="T562" i="18"/>
  <c r="U562" i="18" s="1"/>
  <c r="P472" i="18"/>
  <c r="Q472" i="18" s="1"/>
  <c r="C472" i="18"/>
  <c r="C471" i="18"/>
  <c r="C470" i="18"/>
  <c r="C469" i="18"/>
  <c r="C468" i="18"/>
  <c r="C467" i="18"/>
  <c r="C466" i="18"/>
  <c r="P553" i="18"/>
  <c r="Q553" i="18" s="1"/>
  <c r="P497" i="18"/>
  <c r="Q497" i="18" s="1"/>
  <c r="P496" i="18"/>
  <c r="Q496" i="18" s="1"/>
  <c r="P495" i="18"/>
  <c r="Q495" i="18" s="1"/>
  <c r="P486" i="18"/>
  <c r="Q486" i="18" s="1"/>
  <c r="P485" i="18"/>
  <c r="Q485" i="18" s="1"/>
  <c r="P484" i="18"/>
  <c r="Q484" i="18" s="1"/>
  <c r="P483" i="18"/>
  <c r="Q483" i="18" s="1"/>
  <c r="P482" i="18"/>
  <c r="Q482" i="18" s="1"/>
  <c r="P460" i="18"/>
  <c r="Q460" i="18" s="1"/>
  <c r="P458" i="18"/>
  <c r="Q458" i="18" s="1"/>
  <c r="P456" i="18"/>
  <c r="Q456" i="18" s="1"/>
  <c r="P455" i="18"/>
  <c r="Q455" i="18" s="1"/>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87" i="18"/>
  <c r="H522" i="18"/>
  <c r="C465" i="18"/>
  <c r="C464" i="18"/>
  <c r="C463" i="18"/>
  <c r="C462" i="18"/>
  <c r="C461" i="18"/>
  <c r="C460" i="18"/>
  <c r="C459" i="18"/>
  <c r="C486" i="18"/>
  <c r="C485" i="18"/>
  <c r="C484" i="18"/>
  <c r="C483" i="18"/>
  <c r="C482" i="18"/>
  <c r="C481" i="18"/>
  <c r="C480" i="18"/>
  <c r="O430" i="18" l="1"/>
  <c r="P430" i="18" s="1"/>
  <c r="Q430" i="18" s="1"/>
  <c r="O444" i="18"/>
  <c r="O445" i="18"/>
  <c r="S594" i="18"/>
  <c r="S593" i="18"/>
  <c r="T593" i="18" s="1"/>
  <c r="U593" i="18" s="1"/>
  <c r="S592" i="18"/>
  <c r="O431" i="18"/>
  <c r="S608" i="18"/>
  <c r="O435" i="18"/>
  <c r="P435" i="18" s="1"/>
  <c r="Q435" i="18" s="1"/>
  <c r="S612" i="18"/>
  <c r="T612" i="18" s="1"/>
  <c r="U612" i="18" s="1"/>
  <c r="P526" i="18"/>
  <c r="Q526" i="18" s="1"/>
  <c r="P523" i="18"/>
  <c r="Q523" i="18" s="1"/>
  <c r="P517" i="18"/>
  <c r="Q517" i="18" s="1"/>
  <c r="P519" i="18"/>
  <c r="Q519" i="18" s="1"/>
  <c r="P449" i="18"/>
  <c r="Q449" i="18" s="1"/>
  <c r="P518" i="18"/>
  <c r="Q518" i="18" s="1"/>
  <c r="P527" i="18"/>
  <c r="Q527" i="18" s="1"/>
  <c r="P493" i="18"/>
  <c r="Q493" i="18" s="1"/>
  <c r="P524" i="18"/>
  <c r="Q524" i="18" s="1"/>
  <c r="P448" i="18"/>
  <c r="Q448" i="18" s="1"/>
  <c r="P544" i="18"/>
  <c r="Q544" i="18" s="1"/>
  <c r="P443" i="18"/>
  <c r="Q443" i="18" s="1"/>
  <c r="P525" i="18"/>
  <c r="Q525" i="18" s="1"/>
  <c r="N552" i="18"/>
  <c r="P552" i="18" s="1"/>
  <c r="Q552" i="18" s="1"/>
  <c r="N447" i="18"/>
  <c r="N528" i="18"/>
  <c r="P502" i="18"/>
  <c r="Q502" i="18" s="1"/>
  <c r="P503" i="18"/>
  <c r="Q503" i="18" s="1"/>
  <c r="P548" i="18"/>
  <c r="Q548" i="18" s="1"/>
  <c r="P549" i="18"/>
  <c r="Q549" i="18" s="1"/>
  <c r="T608" i="18"/>
  <c r="U608" i="18" s="1"/>
  <c r="P520" i="18"/>
  <c r="Q520" i="18" s="1"/>
  <c r="P541" i="18"/>
  <c r="Q541" i="18" s="1"/>
  <c r="P521" i="18"/>
  <c r="Q521" i="18" s="1"/>
  <c r="T594" i="18"/>
  <c r="U594" i="18" s="1"/>
  <c r="T592" i="18"/>
  <c r="U592" i="18" s="1"/>
  <c r="P465" i="18"/>
  <c r="Q465" i="18" s="1"/>
  <c r="P464" i="18"/>
  <c r="Q464" i="18" s="1"/>
  <c r="T607" i="18"/>
  <c r="U607" i="18" s="1"/>
  <c r="T567" i="18"/>
  <c r="U567" i="18" s="1"/>
  <c r="P426" i="18"/>
  <c r="Q426" i="18" s="1"/>
  <c r="T604" i="18"/>
  <c r="U604" i="18" s="1"/>
  <c r="P425" i="18"/>
  <c r="Q425" i="18" s="1"/>
  <c r="T603" i="18"/>
  <c r="U603" i="18" s="1"/>
  <c r="P429" i="18"/>
  <c r="Q429" i="18" s="1"/>
  <c r="P467" i="18"/>
  <c r="Q467" i="18" s="1"/>
  <c r="T573" i="18"/>
  <c r="U573" i="18" s="1"/>
  <c r="P445" i="18"/>
  <c r="Q445" i="18" s="1"/>
  <c r="P444" i="18"/>
  <c r="Q444" i="18" s="1"/>
  <c r="P447" i="18" l="1"/>
  <c r="Q447" i="18" s="1"/>
  <c r="O447" i="18"/>
  <c r="P533" i="18"/>
  <c r="Q533" i="18" s="1"/>
  <c r="P528" i="18"/>
  <c r="Q528" i="18" s="1"/>
  <c r="P542" i="18"/>
  <c r="Q542" i="18" s="1"/>
  <c r="P489" i="18"/>
  <c r="Q489" i="18" s="1"/>
  <c r="T575" i="18"/>
  <c r="U575" i="18" s="1"/>
  <c r="P511" i="18"/>
  <c r="Q511" i="18" s="1"/>
  <c r="T576" i="18"/>
  <c r="U576" i="18" s="1"/>
  <c r="P530" i="18"/>
  <c r="Q530" i="18" s="1"/>
  <c r="T598" i="18"/>
  <c r="U598" i="18" s="1"/>
  <c r="P488" i="18"/>
  <c r="Q488" i="18" s="1"/>
  <c r="P540" i="18"/>
  <c r="Q540" i="18" s="1"/>
  <c r="T613" i="18"/>
  <c r="U613" i="18" s="1"/>
  <c r="T597" i="18"/>
  <c r="U597" i="18" s="1"/>
  <c r="P555" i="18"/>
  <c r="Q555" i="18" s="1"/>
  <c r="P514" i="18"/>
  <c r="Q514" i="18" s="1"/>
  <c r="T596" i="18"/>
  <c r="U596" i="18" s="1"/>
  <c r="P551" i="18"/>
  <c r="Q551" i="18" s="1"/>
  <c r="P510" i="18"/>
  <c r="Q510" i="18" s="1"/>
  <c r="T599" i="18"/>
  <c r="U599" i="18" s="1"/>
  <c r="P538" i="18"/>
  <c r="Q538" i="18" s="1"/>
  <c r="P539" i="18"/>
  <c r="Q539" i="18" s="1"/>
  <c r="P433" i="18"/>
  <c r="Q433" i="18" s="1"/>
  <c r="P512" i="18"/>
  <c r="Q512" i="18" s="1"/>
  <c r="P532" i="18"/>
  <c r="Q532" i="18" s="1"/>
  <c r="P491" i="18"/>
  <c r="Q491" i="18" s="1"/>
  <c r="P490" i="18"/>
  <c r="Q490" i="18" s="1"/>
  <c r="P537" i="18"/>
  <c r="Q537" i="18" s="1"/>
  <c r="P434" i="18"/>
  <c r="Q434" i="18" s="1"/>
  <c r="P492" i="18"/>
  <c r="Q492" i="18" s="1"/>
  <c r="P431" i="18"/>
  <c r="Q431" i="18" s="1"/>
  <c r="P535" i="18"/>
  <c r="Q535" i="18" s="1"/>
  <c r="P531" i="18"/>
  <c r="Q531" i="18" s="1"/>
  <c r="P534" i="18"/>
  <c r="Q534"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53" i="18"/>
  <c r="H758" i="18"/>
  <c r="H763" i="18"/>
  <c r="H768" i="18"/>
  <c r="C768" i="18"/>
  <c r="C763" i="18"/>
  <c r="C758" i="18"/>
  <c r="C753" i="18"/>
  <c r="H648" i="18"/>
  <c r="C671" i="18"/>
  <c r="C670" i="18"/>
  <c r="C669" i="18"/>
  <c r="C668" i="18"/>
  <c r="C667" i="18"/>
  <c r="C666" i="18"/>
  <c r="C665" i="18"/>
  <c r="C664" i="18"/>
  <c r="C663" i="18"/>
  <c r="C662" i="18"/>
  <c r="C661" i="18"/>
  <c r="C660" i="18"/>
  <c r="C659" i="18"/>
  <c r="C658" i="18"/>
  <c r="C657" i="18"/>
  <c r="C656" i="18"/>
  <c r="C655" i="18"/>
  <c r="C654" i="18"/>
  <c r="U653" i="18"/>
  <c r="U656" i="18" s="1"/>
  <c r="U659" i="18" s="1"/>
  <c r="U662" i="18" s="1"/>
  <c r="U665" i="18" s="1"/>
  <c r="U668" i="18" s="1"/>
  <c r="U671" i="18" s="1"/>
  <c r="T653" i="18"/>
  <c r="T656" i="18" s="1"/>
  <c r="T659" i="18" s="1"/>
  <c r="T662" i="18" s="1"/>
  <c r="T665" i="18" s="1"/>
  <c r="T668" i="18" s="1"/>
  <c r="T671" i="18" s="1"/>
  <c r="S653" i="18"/>
  <c r="S656" i="18" s="1"/>
  <c r="S659" i="18" s="1"/>
  <c r="S662" i="18" s="1"/>
  <c r="S665" i="18" s="1"/>
  <c r="S668" i="18" s="1"/>
  <c r="S671" i="18" s="1"/>
  <c r="R653" i="18"/>
  <c r="R656" i="18" s="1"/>
  <c r="R659" i="18" s="1"/>
  <c r="R662" i="18" s="1"/>
  <c r="R665" i="18" s="1"/>
  <c r="R668" i="18" s="1"/>
  <c r="R671" i="18" s="1"/>
  <c r="C653" i="18"/>
  <c r="U652" i="18"/>
  <c r="U655" i="18" s="1"/>
  <c r="U658" i="18" s="1"/>
  <c r="U661" i="18" s="1"/>
  <c r="U664" i="18" s="1"/>
  <c r="U667" i="18" s="1"/>
  <c r="U670" i="18" s="1"/>
  <c r="T652" i="18"/>
  <c r="T655" i="18" s="1"/>
  <c r="T658" i="18" s="1"/>
  <c r="T661" i="18" s="1"/>
  <c r="T664" i="18" s="1"/>
  <c r="T667" i="18" s="1"/>
  <c r="T670" i="18" s="1"/>
  <c r="S652" i="18"/>
  <c r="S655" i="18" s="1"/>
  <c r="S658" i="18" s="1"/>
  <c r="S661" i="18" s="1"/>
  <c r="S664" i="18" s="1"/>
  <c r="S667" i="18" s="1"/>
  <c r="S670" i="18" s="1"/>
  <c r="R652" i="18"/>
  <c r="R655" i="18" s="1"/>
  <c r="R658" i="18" s="1"/>
  <c r="R661" i="18" s="1"/>
  <c r="R664" i="18" s="1"/>
  <c r="R667" i="18" s="1"/>
  <c r="R670" i="18" s="1"/>
  <c r="Q652" i="18"/>
  <c r="Q655" i="18" s="1"/>
  <c r="Q658" i="18" s="1"/>
  <c r="Q661" i="18" s="1"/>
  <c r="Q664" i="18" s="1"/>
  <c r="Q667" i="18" s="1"/>
  <c r="Q670" i="18" s="1"/>
  <c r="P652" i="18"/>
  <c r="P655" i="18" s="1"/>
  <c r="P658" i="18" s="1"/>
  <c r="P661" i="18" s="1"/>
  <c r="P664" i="18" s="1"/>
  <c r="P667" i="18" s="1"/>
  <c r="P670" i="18" s="1"/>
  <c r="O652" i="18"/>
  <c r="O655" i="18" s="1"/>
  <c r="O658" i="18" s="1"/>
  <c r="O661" i="18" s="1"/>
  <c r="O664" i="18" s="1"/>
  <c r="O667" i="18" s="1"/>
  <c r="O670" i="18" s="1"/>
  <c r="N652" i="18"/>
  <c r="N655" i="18" s="1"/>
  <c r="N658" i="18" s="1"/>
  <c r="N661" i="18" s="1"/>
  <c r="N664" i="18" s="1"/>
  <c r="N667" i="18" s="1"/>
  <c r="N670" i="18" s="1"/>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M651" i="18"/>
  <c r="M654" i="18" s="1"/>
  <c r="M657" i="18" s="1"/>
  <c r="M660" i="18" s="1"/>
  <c r="M663" i="18" s="1"/>
  <c r="M666" i="18" s="1"/>
  <c r="M669" i="18" s="1"/>
  <c r="L651" i="18"/>
  <c r="L654" i="18" s="1"/>
  <c r="L657" i="18" s="1"/>
  <c r="L660" i="18" s="1"/>
  <c r="L663" i="18" s="1"/>
  <c r="L666" i="18" s="1"/>
  <c r="L669" i="18" s="1"/>
  <c r="K651" i="18"/>
  <c r="K654" i="18" s="1"/>
  <c r="K657" i="18" s="1"/>
  <c r="K660" i="18" s="1"/>
  <c r="K663" i="18" s="1"/>
  <c r="K666" i="18" s="1"/>
  <c r="K669" i="18" s="1"/>
  <c r="C651" i="18"/>
  <c r="C650" i="18"/>
  <c r="C649" i="18"/>
  <c r="C648" i="18"/>
  <c r="H619" i="18"/>
  <c r="C620" i="18"/>
  <c r="C619" i="18"/>
  <c r="H606" i="18"/>
  <c r="C609" i="18"/>
  <c r="C608" i="18"/>
  <c r="C607" i="18"/>
  <c r="C606" i="18"/>
  <c r="H590" i="18"/>
  <c r="C594" i="18"/>
  <c r="C593" i="18"/>
  <c r="C592" i="18"/>
  <c r="C591" i="18"/>
  <c r="C590" i="18"/>
  <c r="H567" i="18"/>
  <c r="C574" i="18"/>
  <c r="C573" i="18"/>
  <c r="C572" i="18"/>
  <c r="C571" i="18"/>
  <c r="C570" i="18"/>
  <c r="C569" i="18"/>
  <c r="C568" i="18"/>
  <c r="C567" i="18"/>
  <c r="H442" i="18"/>
  <c r="C445" i="18"/>
  <c r="C444" i="18"/>
  <c r="C443" i="18"/>
  <c r="C442" i="18"/>
  <c r="I428" i="18"/>
  <c r="I432" i="18"/>
  <c r="H428" i="18"/>
  <c r="C431" i="18"/>
  <c r="C430" i="18"/>
  <c r="C429" i="18"/>
  <c r="C428" i="18"/>
  <c r="H411" i="18"/>
  <c r="H410" i="18"/>
  <c r="H409" i="18"/>
  <c r="H408" i="18"/>
  <c r="H407" i="18"/>
  <c r="H406" i="18"/>
  <c r="H405" i="18"/>
  <c r="H404" i="18"/>
  <c r="H403" i="18"/>
  <c r="H402" i="18"/>
  <c r="C411" i="18"/>
  <c r="C410" i="18"/>
  <c r="C409" i="18"/>
  <c r="C408" i="18"/>
  <c r="C407" i="18"/>
  <c r="C406" i="18"/>
  <c r="C405" i="18"/>
  <c r="C404" i="18"/>
  <c r="C403"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C420" i="18"/>
  <c r="H419" i="18"/>
  <c r="C419" i="18"/>
  <c r="H418" i="18"/>
  <c r="C418" i="18"/>
  <c r="H417" i="18"/>
  <c r="C417" i="18"/>
  <c r="H416" i="18"/>
  <c r="C416" i="18"/>
  <c r="H415" i="18"/>
  <c r="C415" i="18"/>
  <c r="H414" i="18"/>
  <c r="C414" i="18"/>
  <c r="H413" i="18"/>
  <c r="C413" i="18"/>
  <c r="H401" i="18"/>
  <c r="C401" i="18"/>
  <c r="H400" i="18"/>
  <c r="C400" i="18"/>
  <c r="H399" i="18"/>
  <c r="C399" i="18"/>
  <c r="H398" i="18"/>
  <c r="C398" i="18"/>
  <c r="H397" i="18"/>
  <c r="C397" i="18"/>
  <c r="H396" i="18"/>
  <c r="C396" i="18"/>
  <c r="H395" i="18"/>
  <c r="C395" i="18"/>
  <c r="H394" i="18"/>
  <c r="C394" i="18"/>
  <c r="H393" i="18"/>
  <c r="C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67" i="18"/>
  <c r="C966" i="18"/>
  <c r="C965" i="18"/>
  <c r="C964" i="18"/>
  <c r="C963" i="18"/>
  <c r="M962" i="18"/>
  <c r="C962" i="18"/>
  <c r="C960" i="18"/>
  <c r="C959" i="18"/>
  <c r="C958" i="18"/>
  <c r="C957" i="18"/>
  <c r="K956" i="18"/>
  <c r="F956" i="18"/>
  <c r="C956" i="18"/>
  <c r="K955" i="18"/>
  <c r="F955" i="18"/>
  <c r="C955" i="18"/>
  <c r="K954" i="18"/>
  <c r="F954" i="18"/>
  <c r="E954" i="18"/>
  <c r="E955" i="18" s="1"/>
  <c r="E956" i="18" s="1"/>
  <c r="C954" i="18"/>
  <c r="K953" i="18"/>
  <c r="F953" i="18"/>
  <c r="C953" i="18"/>
  <c r="K952" i="18"/>
  <c r="F952" i="18"/>
  <c r="C952" i="18"/>
  <c r="K951" i="18"/>
  <c r="F951" i="18"/>
  <c r="C951" i="18"/>
  <c r="K950" i="18"/>
  <c r="F950" i="18"/>
  <c r="E950" i="18"/>
  <c r="E951" i="18" s="1"/>
  <c r="E952" i="18" s="1"/>
  <c r="C950" i="18"/>
  <c r="K949" i="18"/>
  <c r="F949" i="18"/>
  <c r="C949" i="18"/>
  <c r="K948" i="18"/>
  <c r="F948" i="18"/>
  <c r="C948" i="18"/>
  <c r="K947" i="18"/>
  <c r="F947" i="18"/>
  <c r="C947" i="18"/>
  <c r="K946" i="18"/>
  <c r="F946" i="18"/>
  <c r="E946" i="18"/>
  <c r="E947" i="18" s="1"/>
  <c r="E948" i="18" s="1"/>
  <c r="C946" i="18"/>
  <c r="K945" i="18"/>
  <c r="F945" i="18"/>
  <c r="C945" i="18"/>
  <c r="K944" i="18"/>
  <c r="F944" i="18"/>
  <c r="C944" i="18"/>
  <c r="K943" i="18"/>
  <c r="F943" i="18"/>
  <c r="C943" i="18"/>
  <c r="K942" i="18"/>
  <c r="F942" i="18"/>
  <c r="E942" i="18"/>
  <c r="E943" i="18" s="1"/>
  <c r="E944" i="18" s="1"/>
  <c r="C942" i="18"/>
  <c r="K941" i="18"/>
  <c r="F941" i="18"/>
  <c r="C941" i="18"/>
  <c r="K940" i="18"/>
  <c r="F940" i="18"/>
  <c r="C940" i="18"/>
  <c r="K939" i="18"/>
  <c r="F939" i="18"/>
  <c r="C939" i="18"/>
  <c r="K938" i="18"/>
  <c r="F938" i="18"/>
  <c r="E938" i="18"/>
  <c r="E939" i="18" s="1"/>
  <c r="E940" i="18" s="1"/>
  <c r="C938" i="18"/>
  <c r="K937" i="18"/>
  <c r="F937" i="18"/>
  <c r="C937" i="18"/>
  <c r="K936" i="18"/>
  <c r="F936" i="18"/>
  <c r="C936" i="18"/>
  <c r="K935" i="18"/>
  <c r="F935" i="18"/>
  <c r="C935" i="18"/>
  <c r="K934" i="18"/>
  <c r="F934" i="18"/>
  <c r="E934" i="18"/>
  <c r="E935" i="18" s="1"/>
  <c r="E936" i="18" s="1"/>
  <c r="C934" i="18"/>
  <c r="K933" i="18"/>
  <c r="F933" i="18"/>
  <c r="C933" i="18"/>
  <c r="K932" i="18"/>
  <c r="F932" i="18"/>
  <c r="C932" i="18"/>
  <c r="K931" i="18"/>
  <c r="F931" i="18"/>
  <c r="C931" i="18"/>
  <c r="K930" i="18"/>
  <c r="F930" i="18"/>
  <c r="E930" i="18"/>
  <c r="E931" i="18" s="1"/>
  <c r="E932" i="18" s="1"/>
  <c r="C930" i="18"/>
  <c r="K929" i="18"/>
  <c r="F929" i="18"/>
  <c r="C929" i="18"/>
  <c r="K928" i="18"/>
  <c r="F928" i="18"/>
  <c r="C928" i="18"/>
  <c r="K927" i="18"/>
  <c r="F927" i="18"/>
  <c r="C927" i="18"/>
  <c r="K926" i="18"/>
  <c r="F926" i="18"/>
  <c r="E926" i="18"/>
  <c r="E927" i="18" s="1"/>
  <c r="E928" i="18" s="1"/>
  <c r="C926" i="18"/>
  <c r="K925" i="18"/>
  <c r="F925" i="18"/>
  <c r="C925" i="18"/>
  <c r="K924" i="18"/>
  <c r="F924" i="18"/>
  <c r="C924" i="18"/>
  <c r="K923" i="18"/>
  <c r="F923" i="18"/>
  <c r="C923" i="18"/>
  <c r="K922" i="18"/>
  <c r="F922" i="18"/>
  <c r="E922" i="18"/>
  <c r="E923" i="18" s="1"/>
  <c r="E924" i="18" s="1"/>
  <c r="C922" i="18"/>
  <c r="K921" i="18"/>
  <c r="F921" i="18"/>
  <c r="C921" i="18"/>
  <c r="K920" i="18"/>
  <c r="F920" i="18"/>
  <c r="C920" i="18"/>
  <c r="K919" i="18"/>
  <c r="F919" i="18"/>
  <c r="C919" i="18"/>
  <c r="K918" i="18"/>
  <c r="F918" i="18"/>
  <c r="E918" i="18"/>
  <c r="E919" i="18" s="1"/>
  <c r="E920" i="18" s="1"/>
  <c r="C918" i="18"/>
  <c r="K917" i="18"/>
  <c r="F917" i="18"/>
  <c r="C917" i="18"/>
  <c r="K916" i="18"/>
  <c r="F916" i="18"/>
  <c r="C916" i="18"/>
  <c r="K915" i="18"/>
  <c r="F915" i="18"/>
  <c r="C915" i="18"/>
  <c r="K914" i="18"/>
  <c r="F914" i="18"/>
  <c r="E914" i="18"/>
  <c r="E915" i="18" s="1"/>
  <c r="E916" i="18" s="1"/>
  <c r="C914" i="18"/>
  <c r="K913" i="18"/>
  <c r="F913" i="18"/>
  <c r="C913" i="18"/>
  <c r="K912" i="18"/>
  <c r="F912" i="18"/>
  <c r="C912" i="18"/>
  <c r="K911" i="18"/>
  <c r="F911" i="18"/>
  <c r="C911" i="18"/>
  <c r="Q910" i="18"/>
  <c r="F910" i="18" s="1"/>
  <c r="K910" i="18"/>
  <c r="E910" i="18"/>
  <c r="E911" i="18" s="1"/>
  <c r="E912" i="18" s="1"/>
  <c r="C910" i="18"/>
  <c r="K909" i="18"/>
  <c r="F909" i="18"/>
  <c r="C909" i="18"/>
  <c r="K908" i="18"/>
  <c r="F908" i="18"/>
  <c r="C908" i="18"/>
  <c r="K907" i="18"/>
  <c r="F907" i="18"/>
  <c r="C907" i="18"/>
  <c r="Q906" i="18"/>
  <c r="F906" i="18" s="1"/>
  <c r="K906" i="18"/>
  <c r="E906" i="18"/>
  <c r="E907" i="18" s="1"/>
  <c r="E908" i="18" s="1"/>
  <c r="C906" i="18"/>
  <c r="K905" i="18"/>
  <c r="F905" i="18"/>
  <c r="C905" i="18"/>
  <c r="K904" i="18"/>
  <c r="F904" i="18"/>
  <c r="C904" i="18"/>
  <c r="K903" i="18"/>
  <c r="F903" i="18"/>
  <c r="C903" i="18"/>
  <c r="Q902" i="18"/>
  <c r="F902" i="18" s="1"/>
  <c r="K902" i="18"/>
  <c r="E902" i="18"/>
  <c r="E903" i="18" s="1"/>
  <c r="E904" i="18" s="1"/>
  <c r="C902" i="18"/>
  <c r="K901" i="18"/>
  <c r="F901" i="18"/>
  <c r="C901" i="18"/>
  <c r="K900" i="18"/>
  <c r="F900" i="18"/>
  <c r="C900" i="18"/>
  <c r="K899" i="18"/>
  <c r="F899" i="18"/>
  <c r="C899" i="18"/>
  <c r="Q898" i="18"/>
  <c r="F898" i="18" s="1"/>
  <c r="K898" i="18"/>
  <c r="E898" i="18"/>
  <c r="E899" i="18" s="1"/>
  <c r="E900" i="18" s="1"/>
  <c r="C898" i="18"/>
  <c r="K897" i="18"/>
  <c r="F897" i="18"/>
  <c r="C897" i="18"/>
  <c r="K896" i="18"/>
  <c r="F896" i="18"/>
  <c r="C896" i="18"/>
  <c r="K895" i="18"/>
  <c r="F895" i="18"/>
  <c r="C895" i="18"/>
  <c r="Q894" i="18"/>
  <c r="F894" i="18" s="1"/>
  <c r="K894" i="18"/>
  <c r="E894" i="18"/>
  <c r="E895" i="18" s="1"/>
  <c r="E896" i="18" s="1"/>
  <c r="C894" i="18"/>
  <c r="K893" i="18"/>
  <c r="F893" i="18"/>
  <c r="C893" i="18"/>
  <c r="K892" i="18"/>
  <c r="F892" i="18"/>
  <c r="C892" i="18"/>
  <c r="K891" i="18"/>
  <c r="F891" i="18"/>
  <c r="C891" i="18"/>
  <c r="Q890" i="18"/>
  <c r="F890" i="18" s="1"/>
  <c r="K890" i="18"/>
  <c r="E890" i="18"/>
  <c r="E891" i="18" s="1"/>
  <c r="E892" i="18" s="1"/>
  <c r="C890" i="18"/>
  <c r="K889" i="18"/>
  <c r="F889" i="18"/>
  <c r="C889" i="18"/>
  <c r="K888" i="18"/>
  <c r="F888" i="18"/>
  <c r="C888" i="18"/>
  <c r="K887" i="18"/>
  <c r="F887" i="18"/>
  <c r="C887" i="18"/>
  <c r="Q886" i="18"/>
  <c r="F886" i="18" s="1"/>
  <c r="K886" i="18"/>
  <c r="E886" i="18"/>
  <c r="E887" i="18" s="1"/>
  <c r="E888" i="18" s="1"/>
  <c r="C886" i="18"/>
  <c r="K885" i="18"/>
  <c r="F885" i="18"/>
  <c r="C885" i="18"/>
  <c r="K884" i="18"/>
  <c r="F884" i="18"/>
  <c r="C884" i="18"/>
  <c r="K883" i="18"/>
  <c r="F883" i="18"/>
  <c r="C883" i="18"/>
  <c r="K882" i="18"/>
  <c r="F882" i="18"/>
  <c r="E882" i="18"/>
  <c r="E883" i="18" s="1"/>
  <c r="E884" i="18" s="1"/>
  <c r="C882" i="18"/>
  <c r="K881" i="18"/>
  <c r="F881" i="18"/>
  <c r="C881" i="18"/>
  <c r="K880" i="18"/>
  <c r="F880" i="18"/>
  <c r="C880" i="18"/>
  <c r="K879" i="18"/>
  <c r="F879" i="18"/>
  <c r="C879" i="18"/>
  <c r="K878" i="18"/>
  <c r="F878" i="18"/>
  <c r="E878" i="18"/>
  <c r="E879" i="18" s="1"/>
  <c r="E880" i="18" s="1"/>
  <c r="C878" i="18"/>
  <c r="K877" i="18"/>
  <c r="F877"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L848" i="18"/>
  <c r="C848" i="18"/>
  <c r="C847" i="18"/>
  <c r="C844" i="18"/>
  <c r="C843" i="18"/>
  <c r="C842" i="18"/>
  <c r="C841" i="18"/>
  <c r="C840" i="18"/>
  <c r="C839" i="18"/>
  <c r="C838" i="18"/>
  <c r="H837" i="18"/>
  <c r="C835" i="18"/>
  <c r="C834" i="18"/>
  <c r="C833" i="18"/>
  <c r="C832" i="18"/>
  <c r="C831" i="18"/>
  <c r="C830" i="18"/>
  <c r="C829"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AO814" i="18"/>
  <c r="AN814" i="18"/>
  <c r="AM814" i="18"/>
  <c r="AL814" i="18"/>
  <c r="AK814" i="18"/>
  <c r="AJ814" i="18"/>
  <c r="AI814" i="18"/>
  <c r="AH814" i="18"/>
  <c r="AG814" i="18"/>
  <c r="AF814" i="18"/>
  <c r="AE814" i="18"/>
  <c r="AD814" i="18"/>
  <c r="C814" i="18"/>
  <c r="AO813" i="18"/>
  <c r="AN813" i="18"/>
  <c r="AM813" i="18"/>
  <c r="AL813" i="18"/>
  <c r="AK813" i="18"/>
  <c r="AJ813" i="18"/>
  <c r="AI813" i="18"/>
  <c r="AH813" i="18"/>
  <c r="AG813" i="18"/>
  <c r="AF813" i="18"/>
  <c r="AE813" i="18"/>
  <c r="AD813" i="18"/>
  <c r="C813" i="18"/>
  <c r="AO812" i="18"/>
  <c r="AN812" i="18"/>
  <c r="AM812" i="18"/>
  <c r="AL812" i="18"/>
  <c r="AK812" i="18"/>
  <c r="AJ812" i="18"/>
  <c r="AI812" i="18"/>
  <c r="AH812" i="18"/>
  <c r="AG812" i="18"/>
  <c r="AF812" i="18"/>
  <c r="AE812" i="18"/>
  <c r="AD812" i="18"/>
  <c r="C812" i="18"/>
  <c r="AO811" i="18"/>
  <c r="AN811" i="18"/>
  <c r="AM811" i="18"/>
  <c r="AL811" i="18"/>
  <c r="AK811" i="18"/>
  <c r="AJ811" i="18"/>
  <c r="AI811" i="18"/>
  <c r="AH811" i="18"/>
  <c r="AG811" i="18"/>
  <c r="AF811" i="18"/>
  <c r="AE811" i="18"/>
  <c r="AD811"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AO807" i="18"/>
  <c r="AN807" i="18"/>
  <c r="AM807" i="18"/>
  <c r="AL807" i="18"/>
  <c r="AK807" i="18"/>
  <c r="AJ807" i="18"/>
  <c r="AI807" i="18"/>
  <c r="AH807" i="18"/>
  <c r="AG807" i="18"/>
  <c r="AF807" i="18"/>
  <c r="AE807" i="18"/>
  <c r="AD807" i="18"/>
  <c r="C807" i="18"/>
  <c r="AO806" i="18"/>
  <c r="AN806" i="18"/>
  <c r="AM806" i="18"/>
  <c r="AL806" i="18"/>
  <c r="AK806" i="18"/>
  <c r="AJ806" i="18"/>
  <c r="AI806" i="18"/>
  <c r="AH806" i="18"/>
  <c r="AG806" i="18"/>
  <c r="AF806" i="18"/>
  <c r="AE806" i="18"/>
  <c r="AD806" i="18"/>
  <c r="C806" i="18"/>
  <c r="AO805" i="18"/>
  <c r="AN805" i="18"/>
  <c r="AM805" i="18"/>
  <c r="AL805" i="18"/>
  <c r="AK805" i="18"/>
  <c r="AJ805" i="18"/>
  <c r="AI805" i="18"/>
  <c r="AH805" i="18"/>
  <c r="AG805" i="18"/>
  <c r="AF805" i="18"/>
  <c r="AE805" i="18"/>
  <c r="AD805" i="18"/>
  <c r="C805" i="18"/>
  <c r="AO804" i="18"/>
  <c r="AN804" i="18"/>
  <c r="AM804" i="18"/>
  <c r="AL804" i="18"/>
  <c r="AK804" i="18"/>
  <c r="AJ804" i="18"/>
  <c r="AI804" i="18"/>
  <c r="AH804" i="18"/>
  <c r="AG804" i="18"/>
  <c r="AF804" i="18"/>
  <c r="AE804" i="18"/>
  <c r="AD804" i="18"/>
  <c r="C804" i="18"/>
  <c r="AO803" i="18"/>
  <c r="AN803" i="18"/>
  <c r="AM803" i="18"/>
  <c r="AL803" i="18"/>
  <c r="AK803" i="18"/>
  <c r="AJ803" i="18"/>
  <c r="AI803" i="18"/>
  <c r="AH803" i="18"/>
  <c r="AG803" i="18"/>
  <c r="AF803" i="18"/>
  <c r="AE803" i="18"/>
  <c r="AD803" i="18"/>
  <c r="C803" i="18"/>
  <c r="AO802" i="18"/>
  <c r="AN802" i="18"/>
  <c r="AM802" i="18"/>
  <c r="AL802" i="18"/>
  <c r="AK802" i="18"/>
  <c r="AJ802" i="18"/>
  <c r="AI802" i="18"/>
  <c r="AH802" i="18"/>
  <c r="AG802" i="18"/>
  <c r="AF802" i="18"/>
  <c r="AE802" i="18"/>
  <c r="AD802" i="18"/>
  <c r="C802" i="18"/>
  <c r="AO801" i="18"/>
  <c r="AN801" i="18"/>
  <c r="AM801" i="18"/>
  <c r="AL801" i="18"/>
  <c r="AK801" i="18"/>
  <c r="AJ801" i="18"/>
  <c r="AI801" i="18"/>
  <c r="AH801" i="18"/>
  <c r="AG801" i="18"/>
  <c r="AF801" i="18"/>
  <c r="AE801" i="18"/>
  <c r="AD801" i="18"/>
  <c r="C801" i="18"/>
  <c r="C800" i="18"/>
  <c r="C799" i="18"/>
  <c r="C798" i="18"/>
  <c r="C797" i="18"/>
  <c r="C796" i="18"/>
  <c r="AO795" i="18"/>
  <c r="AN795" i="18"/>
  <c r="AM795" i="18"/>
  <c r="AL795" i="18"/>
  <c r="AK795" i="18"/>
  <c r="AJ795" i="18"/>
  <c r="AI795" i="18"/>
  <c r="AH795" i="18"/>
  <c r="AG795" i="18"/>
  <c r="AF795" i="18"/>
  <c r="AE795" i="18"/>
  <c r="AD795" i="18"/>
  <c r="C795" i="18"/>
  <c r="AO794" i="18"/>
  <c r="AN794" i="18"/>
  <c r="AM794" i="18"/>
  <c r="AL794" i="18"/>
  <c r="AK794" i="18"/>
  <c r="AJ794" i="18"/>
  <c r="AI794" i="18"/>
  <c r="AH794" i="18"/>
  <c r="AG794" i="18"/>
  <c r="AF794" i="18"/>
  <c r="AE794" i="18"/>
  <c r="AD794" i="18"/>
  <c r="C794" i="18"/>
  <c r="AO793" i="18"/>
  <c r="AN793" i="18"/>
  <c r="AM793" i="18"/>
  <c r="AL793" i="18"/>
  <c r="AK793" i="18"/>
  <c r="AJ793" i="18"/>
  <c r="AI793" i="18"/>
  <c r="AH793" i="18"/>
  <c r="AG793" i="18"/>
  <c r="AF793" i="18"/>
  <c r="AE793" i="18"/>
  <c r="AD793" i="18"/>
  <c r="C793" i="18"/>
  <c r="C792" i="18"/>
  <c r="C791" i="18"/>
  <c r="C790" i="18"/>
  <c r="C789" i="18"/>
  <c r="C786" i="18"/>
  <c r="AG785" i="18"/>
  <c r="AF785" i="18"/>
  <c r="AE785" i="18"/>
  <c r="AD785" i="18"/>
  <c r="R785" i="18"/>
  <c r="AK785" i="18" s="1"/>
  <c r="Q785" i="18"/>
  <c r="AJ785" i="18" s="1"/>
  <c r="P785" i="18"/>
  <c r="AI785" i="18" s="1"/>
  <c r="O785" i="18"/>
  <c r="AH785" i="18" s="1"/>
  <c r="C785" i="18"/>
  <c r="AD784" i="18"/>
  <c r="O784" i="18"/>
  <c r="S784" i="18" s="1"/>
  <c r="AL784" i="18" s="1"/>
  <c r="C784" i="18"/>
  <c r="C783" i="18"/>
  <c r="C782" i="18"/>
  <c r="C781" i="18"/>
  <c r="C780" i="18"/>
  <c r="H779" i="18"/>
  <c r="C777" i="18"/>
  <c r="C776" i="18"/>
  <c r="C775" i="18"/>
  <c r="C774" i="18"/>
  <c r="C773" i="18"/>
  <c r="C772" i="18"/>
  <c r="C771" i="18"/>
  <c r="C770" i="18"/>
  <c r="H769" i="18"/>
  <c r="C769" i="18"/>
  <c r="H767" i="18"/>
  <c r="C767" i="18"/>
  <c r="C766" i="18"/>
  <c r="C765" i="18"/>
  <c r="H764" i="18"/>
  <c r="C764" i="18"/>
  <c r="H762" i="18"/>
  <c r="C762" i="18"/>
  <c r="C761" i="18"/>
  <c r="C760" i="18"/>
  <c r="H759" i="18"/>
  <c r="C759" i="18"/>
  <c r="H757" i="18"/>
  <c r="C757" i="18"/>
  <c r="C756" i="18"/>
  <c r="C755" i="18"/>
  <c r="H754" i="18"/>
  <c r="C754" i="18"/>
  <c r="H752" i="18"/>
  <c r="C752" i="18"/>
  <c r="C751" i="18"/>
  <c r="C750" i="18"/>
  <c r="C749" i="18"/>
  <c r="C748" i="18"/>
  <c r="C747" i="18"/>
  <c r="C746" i="18"/>
  <c r="C745" i="18"/>
  <c r="C744" i="18"/>
  <c r="C743" i="18"/>
  <c r="C742" i="18"/>
  <c r="C741" i="18"/>
  <c r="C740" i="18"/>
  <c r="C739" i="18"/>
  <c r="C738" i="18"/>
  <c r="C737" i="18"/>
  <c r="C736" i="18"/>
  <c r="C735" i="18"/>
  <c r="C734" i="18"/>
  <c r="C733" i="18"/>
  <c r="C732" i="18"/>
  <c r="C731" i="18"/>
  <c r="C730" i="18"/>
  <c r="C729" i="18"/>
  <c r="C728" i="18"/>
  <c r="M727" i="18"/>
  <c r="N727" i="18" s="1"/>
  <c r="K727" i="18"/>
  <c r="C727" i="18"/>
  <c r="C726" i="18"/>
  <c r="C725" i="18"/>
  <c r="C722" i="18"/>
  <c r="C721" i="18"/>
  <c r="C720" i="18"/>
  <c r="C719" i="18"/>
  <c r="C718" i="18"/>
  <c r="C717" i="18"/>
  <c r="C716" i="18"/>
  <c r="H715" i="18"/>
  <c r="C713" i="18"/>
  <c r="C712" i="18"/>
  <c r="C711" i="18"/>
  <c r="C710" i="18"/>
  <c r="C709" i="18"/>
  <c r="C708" i="18"/>
  <c r="C707" i="18"/>
  <c r="C706" i="18"/>
  <c r="C705" i="18"/>
  <c r="C704" i="18"/>
  <c r="C703" i="18"/>
  <c r="C702" i="18"/>
  <c r="C701" i="18"/>
  <c r="C700" i="18"/>
  <c r="C699" i="18"/>
  <c r="C698" i="18"/>
  <c r="C697" i="18"/>
  <c r="C696" i="18"/>
  <c r="C695" i="18"/>
  <c r="C694" i="18"/>
  <c r="C693" i="18"/>
  <c r="C692" i="18"/>
  <c r="C691" i="18"/>
  <c r="C690" i="18"/>
  <c r="C689" i="18"/>
  <c r="C688" i="18"/>
  <c r="C687" i="18"/>
  <c r="C686" i="18"/>
  <c r="C685" i="18"/>
  <c r="C684" i="18"/>
  <c r="C683" i="18"/>
  <c r="C682" i="18"/>
  <c r="C681" i="18"/>
  <c r="C680" i="18"/>
  <c r="C679" i="18"/>
  <c r="C678" i="18"/>
  <c r="U677" i="18"/>
  <c r="U680" i="18" s="1"/>
  <c r="U683" i="18" s="1"/>
  <c r="U686" i="18" s="1"/>
  <c r="U689" i="18" s="1"/>
  <c r="U692" i="18" s="1"/>
  <c r="U695" i="18" s="1"/>
  <c r="T677" i="18"/>
  <c r="T680" i="18" s="1"/>
  <c r="T683" i="18" s="1"/>
  <c r="T686" i="18" s="1"/>
  <c r="T689" i="18" s="1"/>
  <c r="T692" i="18" s="1"/>
  <c r="T695" i="18" s="1"/>
  <c r="S677" i="18"/>
  <c r="S680" i="18" s="1"/>
  <c r="S683" i="18" s="1"/>
  <c r="S686" i="18" s="1"/>
  <c r="S689" i="18" s="1"/>
  <c r="S692" i="18" s="1"/>
  <c r="S695" i="18" s="1"/>
  <c r="R677" i="18"/>
  <c r="R680" i="18" s="1"/>
  <c r="R683" i="18" s="1"/>
  <c r="R686" i="18" s="1"/>
  <c r="R689" i="18" s="1"/>
  <c r="R692" i="18" s="1"/>
  <c r="R695" i="18" s="1"/>
  <c r="C677" i="18"/>
  <c r="U676" i="18"/>
  <c r="U679" i="18" s="1"/>
  <c r="U682" i="18" s="1"/>
  <c r="U685" i="18" s="1"/>
  <c r="U688" i="18" s="1"/>
  <c r="U691" i="18" s="1"/>
  <c r="U694" i="18" s="1"/>
  <c r="T676" i="18"/>
  <c r="T679" i="18" s="1"/>
  <c r="T682" i="18" s="1"/>
  <c r="T685" i="18" s="1"/>
  <c r="T688" i="18" s="1"/>
  <c r="T691" i="18" s="1"/>
  <c r="T694" i="18" s="1"/>
  <c r="S676" i="18"/>
  <c r="S679" i="18" s="1"/>
  <c r="S682" i="18" s="1"/>
  <c r="S685" i="18" s="1"/>
  <c r="S688" i="18" s="1"/>
  <c r="S691" i="18" s="1"/>
  <c r="S694" i="18" s="1"/>
  <c r="R676" i="18"/>
  <c r="R679" i="18" s="1"/>
  <c r="R682" i="18" s="1"/>
  <c r="R685" i="18" s="1"/>
  <c r="R688" i="18" s="1"/>
  <c r="R691" i="18" s="1"/>
  <c r="R694" i="18" s="1"/>
  <c r="Q676" i="18"/>
  <c r="Q679" i="18" s="1"/>
  <c r="Q682" i="18" s="1"/>
  <c r="Q685" i="18" s="1"/>
  <c r="Q688" i="18" s="1"/>
  <c r="Q691" i="18" s="1"/>
  <c r="Q694" i="18" s="1"/>
  <c r="P676" i="18"/>
  <c r="P679" i="18" s="1"/>
  <c r="P682" i="18" s="1"/>
  <c r="P685" i="18" s="1"/>
  <c r="P688" i="18" s="1"/>
  <c r="P691" i="18" s="1"/>
  <c r="P694" i="18" s="1"/>
  <c r="O676" i="18"/>
  <c r="O679" i="18" s="1"/>
  <c r="O682" i="18" s="1"/>
  <c r="O685" i="18" s="1"/>
  <c r="O688" i="18" s="1"/>
  <c r="O691" i="18" s="1"/>
  <c r="O694" i="18" s="1"/>
  <c r="N676"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M675" i="18"/>
  <c r="M678" i="18" s="1"/>
  <c r="M681" i="18" s="1"/>
  <c r="M684" i="18" s="1"/>
  <c r="M687" i="18" s="1"/>
  <c r="M690" i="18" s="1"/>
  <c r="M693" i="18" s="1"/>
  <c r="L675" i="18"/>
  <c r="L678" i="18" s="1"/>
  <c r="L681" i="18" s="1"/>
  <c r="L684" i="18" s="1"/>
  <c r="L687" i="18" s="1"/>
  <c r="L690" i="18" s="1"/>
  <c r="L693" i="18" s="1"/>
  <c r="K675" i="18"/>
  <c r="K678" i="18" s="1"/>
  <c r="K681" i="18" s="1"/>
  <c r="K684" i="18" s="1"/>
  <c r="K687" i="18" s="1"/>
  <c r="K690" i="18" s="1"/>
  <c r="K693" i="18" s="1"/>
  <c r="C675" i="18"/>
  <c r="C674" i="18"/>
  <c r="C673" i="18"/>
  <c r="H672" i="18"/>
  <c r="C672" i="18"/>
  <c r="C647" i="18"/>
  <c r="C646" i="18"/>
  <c r="C645" i="18"/>
  <c r="C644" i="18"/>
  <c r="C643" i="18"/>
  <c r="C642" i="18"/>
  <c r="C641" i="18"/>
  <c r="C640" i="18"/>
  <c r="C639" i="18"/>
  <c r="C638" i="18"/>
  <c r="C637" i="18"/>
  <c r="C636" i="18"/>
  <c r="C635" i="18"/>
  <c r="C634" i="18"/>
  <c r="C633" i="18"/>
  <c r="C632" i="18"/>
  <c r="C631" i="18"/>
  <c r="C630" i="18"/>
  <c r="U629" i="18"/>
  <c r="U632" i="18" s="1"/>
  <c r="U635" i="18" s="1"/>
  <c r="U638" i="18" s="1"/>
  <c r="U641" i="18" s="1"/>
  <c r="U644" i="18" s="1"/>
  <c r="U647" i="18" s="1"/>
  <c r="T629" i="18"/>
  <c r="T632" i="18" s="1"/>
  <c r="T635" i="18" s="1"/>
  <c r="T638" i="18" s="1"/>
  <c r="T641" i="18" s="1"/>
  <c r="T644" i="18" s="1"/>
  <c r="T647" i="18" s="1"/>
  <c r="S629" i="18"/>
  <c r="S632" i="18" s="1"/>
  <c r="S635" i="18" s="1"/>
  <c r="S638" i="18" s="1"/>
  <c r="S641" i="18" s="1"/>
  <c r="S644" i="18" s="1"/>
  <c r="S647" i="18" s="1"/>
  <c r="R629" i="18"/>
  <c r="R632" i="18" s="1"/>
  <c r="R635" i="18" s="1"/>
  <c r="R638" i="18" s="1"/>
  <c r="R641" i="18" s="1"/>
  <c r="R644" i="18" s="1"/>
  <c r="R647" i="18" s="1"/>
  <c r="C629" i="18"/>
  <c r="U628" i="18"/>
  <c r="U631" i="18" s="1"/>
  <c r="U634" i="18" s="1"/>
  <c r="U637" i="18" s="1"/>
  <c r="U640" i="18" s="1"/>
  <c r="U643" i="18" s="1"/>
  <c r="U646" i="18" s="1"/>
  <c r="T628" i="18"/>
  <c r="T631" i="18" s="1"/>
  <c r="T634" i="18" s="1"/>
  <c r="T637" i="18" s="1"/>
  <c r="T640" i="18" s="1"/>
  <c r="T643" i="18" s="1"/>
  <c r="T646" i="18" s="1"/>
  <c r="S628" i="18"/>
  <c r="S631" i="18" s="1"/>
  <c r="S634" i="18" s="1"/>
  <c r="S637" i="18" s="1"/>
  <c r="S640" i="18" s="1"/>
  <c r="S643" i="18" s="1"/>
  <c r="S646" i="18" s="1"/>
  <c r="R628" i="18"/>
  <c r="R631" i="18" s="1"/>
  <c r="R634" i="18" s="1"/>
  <c r="R637" i="18" s="1"/>
  <c r="R640" i="18" s="1"/>
  <c r="R643" i="18" s="1"/>
  <c r="R646" i="18" s="1"/>
  <c r="Q628" i="18"/>
  <c r="Q631" i="18" s="1"/>
  <c r="Q634" i="18" s="1"/>
  <c r="Q637" i="18" s="1"/>
  <c r="Q640" i="18" s="1"/>
  <c r="Q643" i="18" s="1"/>
  <c r="Q646" i="18" s="1"/>
  <c r="P628" i="18"/>
  <c r="P631" i="18" s="1"/>
  <c r="P634" i="18" s="1"/>
  <c r="P637" i="18" s="1"/>
  <c r="P640" i="18" s="1"/>
  <c r="P643" i="18" s="1"/>
  <c r="P646" i="18" s="1"/>
  <c r="O628" i="18"/>
  <c r="O631" i="18" s="1"/>
  <c r="O634" i="18" s="1"/>
  <c r="O637" i="18" s="1"/>
  <c r="O640" i="18" s="1"/>
  <c r="O643" i="18" s="1"/>
  <c r="O646" i="18" s="1"/>
  <c r="N628" i="18"/>
  <c r="N631" i="18" s="1"/>
  <c r="C628" i="18"/>
  <c r="U627" i="18"/>
  <c r="U630" i="18" s="1"/>
  <c r="U633" i="18" s="1"/>
  <c r="U636" i="18" s="1"/>
  <c r="U639" i="18" s="1"/>
  <c r="U642" i="18" s="1"/>
  <c r="U645" i="18" s="1"/>
  <c r="T627" i="18"/>
  <c r="T630" i="18" s="1"/>
  <c r="T633" i="18" s="1"/>
  <c r="T636" i="18" s="1"/>
  <c r="T639" i="18" s="1"/>
  <c r="T642" i="18" s="1"/>
  <c r="T645" i="18" s="1"/>
  <c r="S627" i="18"/>
  <c r="S630" i="18" s="1"/>
  <c r="S633" i="18" s="1"/>
  <c r="S636" i="18" s="1"/>
  <c r="S639" i="18" s="1"/>
  <c r="S642" i="18" s="1"/>
  <c r="S645" i="18" s="1"/>
  <c r="R627" i="18"/>
  <c r="R630" i="18" s="1"/>
  <c r="R633" i="18" s="1"/>
  <c r="R636" i="18" s="1"/>
  <c r="R639" i="18" s="1"/>
  <c r="R642" i="18" s="1"/>
  <c r="R645" i="18" s="1"/>
  <c r="M627" i="18"/>
  <c r="M630" i="18" s="1"/>
  <c r="M633" i="18" s="1"/>
  <c r="M636" i="18" s="1"/>
  <c r="M639" i="18" s="1"/>
  <c r="M642" i="18" s="1"/>
  <c r="M645" i="18" s="1"/>
  <c r="L627" i="18"/>
  <c r="L630" i="18" s="1"/>
  <c r="L633" i="18" s="1"/>
  <c r="L636" i="18" s="1"/>
  <c r="L639" i="18" s="1"/>
  <c r="L642" i="18" s="1"/>
  <c r="L645" i="18" s="1"/>
  <c r="K627" i="18"/>
  <c r="K630" i="18" s="1"/>
  <c r="K633" i="18" s="1"/>
  <c r="K636" i="18" s="1"/>
  <c r="K639" i="18" s="1"/>
  <c r="K642" i="18" s="1"/>
  <c r="K645" i="18" s="1"/>
  <c r="C627" i="18"/>
  <c r="C626" i="18"/>
  <c r="V625" i="18"/>
  <c r="C625" i="18"/>
  <c r="H624" i="18"/>
  <c r="C624" i="18"/>
  <c r="C623" i="18"/>
  <c r="C622" i="18"/>
  <c r="H621" i="18"/>
  <c r="C621" i="18"/>
  <c r="C618" i="18"/>
  <c r="H617" i="18"/>
  <c r="C617" i="18"/>
  <c r="C616" i="18"/>
  <c r="C615" i="18"/>
  <c r="C614" i="18"/>
  <c r="C613" i="18"/>
  <c r="C612" i="18"/>
  <c r="C611" i="18"/>
  <c r="H610" i="18"/>
  <c r="C610" i="18"/>
  <c r="C605" i="18"/>
  <c r="C604" i="18"/>
  <c r="C603" i="18"/>
  <c r="H602" i="18"/>
  <c r="C602" i="18"/>
  <c r="C601" i="18"/>
  <c r="C600" i="18"/>
  <c r="C599" i="18"/>
  <c r="C598" i="18"/>
  <c r="C597" i="18"/>
  <c r="C596" i="18"/>
  <c r="H595" i="18"/>
  <c r="C595" i="18"/>
  <c r="C589" i="18"/>
  <c r="C588" i="18"/>
  <c r="C587" i="18"/>
  <c r="C586" i="18"/>
  <c r="H585" i="18"/>
  <c r="C585" i="18"/>
  <c r="C584" i="18"/>
  <c r="C583" i="18"/>
  <c r="C582" i="18"/>
  <c r="C581" i="18"/>
  <c r="C580" i="18"/>
  <c r="C579" i="18"/>
  <c r="C578" i="18"/>
  <c r="C577" i="18"/>
  <c r="C576" i="18"/>
  <c r="H575" i="18"/>
  <c r="C575" i="18"/>
  <c r="C566" i="18"/>
  <c r="C565" i="18"/>
  <c r="C564" i="18"/>
  <c r="C563" i="18"/>
  <c r="C562" i="18"/>
  <c r="C561" i="18"/>
  <c r="C560" i="18"/>
  <c r="H559" i="18"/>
  <c r="C559" i="18"/>
  <c r="C558" i="18"/>
  <c r="C557" i="18"/>
  <c r="C458" i="18"/>
  <c r="C457" i="18"/>
  <c r="C456" i="18"/>
  <c r="C455" i="18"/>
  <c r="C454" i="18"/>
  <c r="C453"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C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58" i="18" l="1"/>
  <c r="L584" i="18"/>
  <c r="K423" i="18"/>
  <c r="L437" i="18"/>
  <c r="L601"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34" i="18"/>
  <c r="N637" i="18" s="1"/>
  <c r="N640" i="18" s="1"/>
  <c r="N643" i="18" s="1"/>
  <c r="N646" i="18" s="1"/>
  <c r="N679" i="18"/>
  <c r="N682" i="18" s="1"/>
  <c r="N685" i="18" s="1"/>
  <c r="N688" i="18" s="1"/>
  <c r="N691" i="18" s="1"/>
  <c r="N694" i="18" s="1"/>
  <c r="C39" i="19"/>
  <c r="C56" i="19"/>
  <c r="C55" i="19"/>
  <c r="L77" i="18"/>
  <c r="L79" i="18"/>
  <c r="L76" i="18"/>
  <c r="L75" i="18"/>
  <c r="L74" i="18"/>
  <c r="L78" i="18"/>
  <c r="L80" i="18"/>
  <c r="L258" i="18"/>
  <c r="K257" i="18"/>
  <c r="L257" i="18" s="1"/>
  <c r="M315" i="18"/>
  <c r="C243" i="18"/>
  <c r="N261" i="18"/>
  <c r="R287" i="18" s="1"/>
  <c r="SI45" i="19" s="1"/>
  <c r="SI46" i="19" s="1"/>
  <c r="K391" i="18"/>
  <c r="C788" i="18"/>
  <c r="P261" i="18"/>
  <c r="T287" i="18" s="1"/>
  <c r="K623" i="18"/>
  <c r="L623" i="18" s="1"/>
  <c r="T785" i="18"/>
  <c r="AM785" i="18" s="1"/>
  <c r="C49" i="18"/>
  <c r="Q196" i="18"/>
  <c r="C39" i="18"/>
  <c r="C241" i="18"/>
  <c r="C14" i="18"/>
  <c r="C778" i="18"/>
  <c r="C714" i="18"/>
  <c r="C846" i="18"/>
  <c r="C723" i="18"/>
  <c r="Z327" i="18"/>
  <c r="C724" i="18"/>
  <c r="U287" i="18"/>
  <c r="Q262" i="18"/>
  <c r="N277" i="18"/>
  <c r="Q278" i="18"/>
  <c r="S302" i="18"/>
  <c r="AH784" i="18"/>
  <c r="C787" i="18"/>
  <c r="C15" i="19"/>
  <c r="C14" i="19"/>
  <c r="C5" i="19"/>
  <c r="C5" i="18"/>
  <c r="C15" i="18"/>
  <c r="C48" i="18"/>
  <c r="O277" i="18"/>
  <c r="U286" i="18"/>
  <c r="T302" i="18"/>
  <c r="U785" i="18"/>
  <c r="AN785" i="18" s="1"/>
  <c r="C232" i="18"/>
  <c r="P277" i="18"/>
  <c r="U302" i="18"/>
  <c r="V785" i="18"/>
  <c r="AO785" i="18" s="1"/>
  <c r="C836" i="18"/>
  <c r="C845" i="18"/>
  <c r="C242" i="18"/>
  <c r="O261" i="18"/>
  <c r="R321" i="18"/>
  <c r="R322" i="18" s="1"/>
  <c r="S785" i="18"/>
  <c r="AL785" i="18" s="1"/>
  <c r="J58" i="19" l="1"/>
  <c r="K58" i="19" s="1"/>
  <c r="L423" i="18"/>
  <c r="K799" i="18"/>
  <c r="L391" i="18"/>
  <c r="M623" i="18"/>
  <c r="M759" i="18" s="1"/>
  <c r="N262" i="18"/>
  <c r="N263" i="18" s="1"/>
  <c r="P262" i="18"/>
  <c r="P263" i="18" s="1"/>
  <c r="Q279" i="18"/>
  <c r="U304" i="18"/>
  <c r="U288" i="18"/>
  <c r="Q263" i="18"/>
  <c r="N278" i="18"/>
  <c r="R303" i="18"/>
  <c r="SI51" i="19" s="1"/>
  <c r="SI52" i="19" s="1"/>
  <c r="O278" i="18"/>
  <c r="S303" i="18"/>
  <c r="S287" i="18"/>
  <c r="O262" i="18"/>
  <c r="P278" i="18"/>
  <c r="T303" i="18"/>
  <c r="K758" i="18" l="1"/>
  <c r="L758" i="18"/>
  <c r="M758" i="18"/>
  <c r="K753" i="18"/>
  <c r="L753" i="18"/>
  <c r="M753" i="18"/>
  <c r="L759" i="18"/>
  <c r="M754" i="18"/>
  <c r="M769" i="18" s="1"/>
  <c r="M752" i="18"/>
  <c r="M757" i="18"/>
  <c r="L754" i="18"/>
  <c r="L757" i="18"/>
  <c r="K759" i="18"/>
  <c r="K754" i="18"/>
  <c r="L752" i="18"/>
  <c r="K757" i="18"/>
  <c r="K752" i="18"/>
  <c r="R288" i="18"/>
  <c r="T288" i="18"/>
  <c r="Q280" i="18"/>
  <c r="U305" i="18"/>
  <c r="R289" i="18"/>
  <c r="N264" i="18"/>
  <c r="T289" i="18"/>
  <c r="P264" i="18"/>
  <c r="T304" i="18"/>
  <c r="P279" i="18"/>
  <c r="N279" i="18"/>
  <c r="R304" i="18"/>
  <c r="Q264" i="18"/>
  <c r="U289" i="18"/>
  <c r="O263" i="18"/>
  <c r="S288" i="18"/>
  <c r="O279" i="18"/>
  <c r="S304" i="18"/>
  <c r="M768" i="18" l="1"/>
  <c r="L768" i="18"/>
  <c r="K768" i="18"/>
  <c r="L769" i="18"/>
  <c r="L767" i="18"/>
  <c r="M767" i="18"/>
  <c r="K769" i="18"/>
  <c r="K767"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19" i="18" s="1"/>
  <c r="L253" i="18"/>
  <c r="L619" i="18" s="1"/>
  <c r="K253" i="18"/>
  <c r="K619" i="18" s="1"/>
  <c r="Q253" i="18"/>
  <c r="Q619" i="18" s="1"/>
  <c r="P253" i="18"/>
  <c r="P619" i="18" s="1"/>
  <c r="N253" i="18"/>
  <c r="N619" i="18" s="1"/>
  <c r="O253" i="18"/>
  <c r="O619" i="18" s="1"/>
  <c r="S271" i="18"/>
  <c r="R266" i="18"/>
  <c r="U267" i="18"/>
  <c r="T269" i="18"/>
  <c r="T619" i="18" s="1"/>
  <c r="U266" i="18"/>
  <c r="T266" i="18"/>
  <c r="R271" i="18"/>
  <c r="T273" i="18"/>
  <c r="U268" i="18"/>
  <c r="R272" i="18"/>
  <c r="T268" i="18"/>
  <c r="R273" i="18"/>
  <c r="U272" i="18"/>
  <c r="S272" i="18"/>
  <c r="R267" i="18"/>
  <c r="S268" i="18"/>
  <c r="U273" i="18"/>
  <c r="T270" i="18"/>
  <c r="R270" i="18"/>
  <c r="S267" i="18"/>
  <c r="R269" i="18"/>
  <c r="R619" i="18" s="1"/>
  <c r="U271" i="18"/>
  <c r="S273" i="18"/>
  <c r="S270" i="18"/>
  <c r="T271" i="18"/>
  <c r="R268" i="18"/>
  <c r="U269" i="18"/>
  <c r="U619" i="18" s="1"/>
  <c r="U270" i="18"/>
  <c r="T267" i="18"/>
  <c r="S269" i="18"/>
  <c r="S619" i="18" s="1"/>
  <c r="S266" i="18"/>
  <c r="T272" i="18"/>
  <c r="S279" i="18"/>
  <c r="U277" i="18"/>
  <c r="U621" i="18" s="1"/>
  <c r="U622" i="18" s="1"/>
  <c r="R276" i="18"/>
  <c r="R274" i="18"/>
  <c r="S264" i="18"/>
  <c r="U262" i="18"/>
  <c r="R261" i="18"/>
  <c r="R617" i="18" s="1"/>
  <c r="R618" i="18" s="1"/>
  <c r="T259" i="18"/>
  <c r="U281" i="18"/>
  <c r="R280" i="18"/>
  <c r="U280" i="18"/>
  <c r="R279" i="18"/>
  <c r="T277" i="18"/>
  <c r="T621" i="18" s="1"/>
  <c r="T622" i="18" s="1"/>
  <c r="U265" i="18"/>
  <c r="R264" i="18"/>
  <c r="T262" i="18"/>
  <c r="S259" i="18"/>
  <c r="Q254" i="18"/>
  <c r="T278" i="18"/>
  <c r="R265" i="18"/>
  <c r="T280" i="18"/>
  <c r="S277" i="18"/>
  <c r="S621" i="18" s="1"/>
  <c r="S622" i="18" s="1"/>
  <c r="U275" i="18"/>
  <c r="U620" i="18" s="1"/>
  <c r="T265" i="18"/>
  <c r="S262" i="18"/>
  <c r="U260" i="18"/>
  <c r="R259" i="18"/>
  <c r="U258" i="18"/>
  <c r="P254" i="18"/>
  <c r="Q252" i="18"/>
  <c r="S280" i="18"/>
  <c r="U278" i="18"/>
  <c r="R277" i="18"/>
  <c r="R621" i="18" s="1"/>
  <c r="R622" i="18" s="1"/>
  <c r="T275" i="18"/>
  <c r="S265" i="18"/>
  <c r="U263" i="18"/>
  <c r="R262" i="18"/>
  <c r="T260" i="18"/>
  <c r="T258" i="18"/>
  <c r="O254" i="18"/>
  <c r="P252" i="18"/>
  <c r="S275" i="18"/>
  <c r="T263" i="18"/>
  <c r="T281" i="18"/>
  <c r="S278" i="18"/>
  <c r="U276" i="18"/>
  <c r="R275" i="18"/>
  <c r="U274" i="18"/>
  <c r="S263" i="18"/>
  <c r="U261" i="18"/>
  <c r="U617" i="18" s="1"/>
  <c r="U618" i="18" s="1"/>
  <c r="R260" i="18"/>
  <c r="R258" i="18"/>
  <c r="M254" i="18"/>
  <c r="M621" i="18" s="1"/>
  <c r="M622" i="18" s="1"/>
  <c r="N252" i="18"/>
  <c r="I256" i="18" s="1"/>
  <c r="T274" i="18"/>
  <c r="U264" i="18"/>
  <c r="T261" i="18"/>
  <c r="T617" i="18" s="1"/>
  <c r="T618" i="18" s="1"/>
  <c r="L254" i="18"/>
  <c r="L621" i="18" s="1"/>
  <c r="L622" i="18" s="1"/>
  <c r="M252" i="18"/>
  <c r="S258" i="18"/>
  <c r="O252" i="18"/>
  <c r="S281" i="18"/>
  <c r="U279" i="18"/>
  <c r="R278" i="18"/>
  <c r="T276" i="18"/>
  <c r="R263" i="18"/>
  <c r="R281" i="18"/>
  <c r="T279" i="18"/>
  <c r="S276" i="18"/>
  <c r="S274" i="18"/>
  <c r="T264" i="18"/>
  <c r="S261" i="18"/>
  <c r="S617" i="18" s="1"/>
  <c r="S618" i="18" s="1"/>
  <c r="U259" i="18"/>
  <c r="K254" i="18"/>
  <c r="K621" i="18" s="1"/>
  <c r="K622" i="18" s="1"/>
  <c r="L252" i="18"/>
  <c r="K252" i="18"/>
  <c r="S260" i="18"/>
  <c r="N254" i="18"/>
  <c r="Q620" i="18" l="1"/>
  <c r="N620" i="18"/>
  <c r="O620" i="18"/>
  <c r="S620" i="18"/>
  <c r="P620" i="18"/>
  <c r="T620" i="18"/>
  <c r="X650" i="18"/>
  <c r="X649" i="18"/>
  <c r="X648" i="18"/>
  <c r="Z649" i="18"/>
  <c r="Z650" i="18"/>
  <c r="Z648" i="18"/>
  <c r="Y649" i="18"/>
  <c r="Y648" i="18"/>
  <c r="Y650" i="18"/>
  <c r="R620" i="18"/>
  <c r="AA648" i="18"/>
  <c r="AA649" i="18"/>
  <c r="AA650" i="18"/>
  <c r="L617" i="18"/>
  <c r="L618" i="18" s="1"/>
  <c r="L620" i="18"/>
  <c r="K617" i="18"/>
  <c r="K620" i="18"/>
  <c r="M617" i="18"/>
  <c r="M618" i="18" s="1"/>
  <c r="M620"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18" i="18"/>
  <c r="X258" i="18"/>
  <c r="O617" i="18"/>
  <c r="O618" i="18" s="1"/>
  <c r="X259" i="18"/>
  <c r="X260" i="18"/>
  <c r="X261" i="18"/>
  <c r="X262" i="18"/>
  <c r="X263" i="18"/>
  <c r="X264" i="18"/>
  <c r="X265" i="18"/>
  <c r="Y274" i="18"/>
  <c r="P621" i="18"/>
  <c r="P622" i="18" s="1"/>
  <c r="Y275" i="18"/>
  <c r="Y276" i="18"/>
  <c r="Y277" i="18"/>
  <c r="Y278" i="18"/>
  <c r="Y279" i="18"/>
  <c r="Y280" i="18"/>
  <c r="Y281" i="18"/>
  <c r="Y625" i="18"/>
  <c r="Y624" i="18"/>
  <c r="Y626" i="18"/>
  <c r="X625" i="18"/>
  <c r="X626" i="18"/>
  <c r="X624" i="18"/>
  <c r="AA624" i="18"/>
  <c r="AA625" i="18"/>
  <c r="AA626" i="18"/>
  <c r="X674" i="18"/>
  <c r="X672" i="18"/>
  <c r="X673" i="18"/>
  <c r="Z274" i="18"/>
  <c r="Q621" i="18"/>
  <c r="Q622" i="18" s="1"/>
  <c r="Z275" i="18"/>
  <c r="Z276" i="18"/>
  <c r="Z277" i="18"/>
  <c r="Z278" i="18"/>
  <c r="Z279" i="18"/>
  <c r="Z280" i="18"/>
  <c r="Z281" i="18"/>
  <c r="P617" i="18"/>
  <c r="P618" i="18" s="1"/>
  <c r="Y259" i="18"/>
  <c r="Y258" i="18"/>
  <c r="Y261" i="18"/>
  <c r="Y260" i="18"/>
  <c r="Y262" i="18"/>
  <c r="Y263" i="18"/>
  <c r="Y264" i="18"/>
  <c r="Y265" i="18"/>
  <c r="AA673" i="18"/>
  <c r="AA672" i="18"/>
  <c r="AA674" i="18"/>
  <c r="O621" i="18"/>
  <c r="O622" i="18" s="1"/>
  <c r="X275" i="18"/>
  <c r="X274" i="18"/>
  <c r="X276" i="18"/>
  <c r="X277" i="18"/>
  <c r="X278" i="18"/>
  <c r="X279" i="18"/>
  <c r="X280" i="18"/>
  <c r="X281" i="18"/>
  <c r="Z672" i="18"/>
  <c r="Z674" i="18"/>
  <c r="Z673" i="18"/>
  <c r="Z626" i="18"/>
  <c r="Z624" i="18"/>
  <c r="Z625" i="18"/>
  <c r="N621" i="18"/>
  <c r="N622" i="18" s="1"/>
  <c r="W275" i="18"/>
  <c r="W274" i="18"/>
  <c r="W276" i="18"/>
  <c r="W277" i="18"/>
  <c r="W278" i="18"/>
  <c r="W279" i="18"/>
  <c r="W280" i="18"/>
  <c r="W281" i="18"/>
  <c r="Y674" i="18"/>
  <c r="Y673" i="18"/>
  <c r="Y672" i="18"/>
  <c r="W258" i="18"/>
  <c r="N617" i="18"/>
  <c r="N618" i="18" s="1"/>
  <c r="W259" i="18"/>
  <c r="W260" i="18"/>
  <c r="W261" i="18"/>
  <c r="W262" i="18"/>
  <c r="W263" i="18"/>
  <c r="W264" i="18"/>
  <c r="W265" i="18"/>
  <c r="Z259" i="18"/>
  <c r="Z258" i="18"/>
  <c r="Q617" i="18"/>
  <c r="Q618"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1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2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2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2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2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2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2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27" authorId="0" shapeId="0" xr:uid="{694507C8-EF14-4CF5-BB02-0B4B55762E01}">
      <text>
        <r>
          <rPr>
            <b/>
            <sz val="9"/>
            <color indexed="81"/>
            <rFont val="Tahoma"/>
            <family val="2"/>
          </rPr>
          <t>John:</t>
        </r>
        <r>
          <rPr>
            <sz val="9"/>
            <color indexed="81"/>
            <rFont val="Tahoma"/>
            <family val="2"/>
          </rPr>
          <t xml:space="preserve">
Number of triggers for selling</t>
        </r>
      </text>
    </comment>
    <comment ref="K72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27" authorId="0" shapeId="0" xr:uid="{FBD99C6E-AE51-4383-BCD2-6595494D2260}">
      <text>
        <r>
          <rPr>
            <b/>
            <sz val="9"/>
            <color indexed="81"/>
            <rFont val="Tahoma"/>
            <family val="2"/>
          </rPr>
          <t>John:</t>
        </r>
        <r>
          <rPr>
            <sz val="9"/>
            <color indexed="81"/>
            <rFont val="Tahoma"/>
            <family val="2"/>
          </rPr>
          <t xml:space="preserve">
Number of triggers for selling</t>
        </r>
      </text>
    </comment>
    <comment ref="N727" authorId="0" shapeId="0" xr:uid="{DEC1E093-FBB4-4213-8721-FF87EBB16B61}">
      <text>
        <r>
          <rPr>
            <b/>
            <sz val="9"/>
            <color indexed="81"/>
            <rFont val="Tahoma"/>
            <family val="2"/>
          </rPr>
          <t>John:</t>
        </r>
        <r>
          <rPr>
            <sz val="9"/>
            <color indexed="81"/>
            <rFont val="Tahoma"/>
            <family val="2"/>
          </rPr>
          <t xml:space="preserve">
Length of the 't' axis</t>
        </r>
      </text>
    </comment>
    <comment ref="I74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1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1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1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4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69" authorId="0" shapeId="0" xr:uid="{0FEA224F-E9B6-4E13-83C2-9B05DD33914E}">
      <text>
        <r>
          <rPr>
            <b/>
            <sz val="9"/>
            <color indexed="81"/>
            <rFont val="Tahoma"/>
            <family val="2"/>
          </rPr>
          <t>John:</t>
        </r>
        <r>
          <rPr>
            <sz val="9"/>
            <color indexed="81"/>
            <rFont val="Tahoma"/>
            <family val="2"/>
          </rPr>
          <t xml:space="preserve">
If an operation is not wanted</t>
        </r>
      </text>
    </comment>
    <comment ref="L873" authorId="0" shapeId="0" xr:uid="{BA3612FD-25ED-47E9-BC61-DFC26E3EE466}">
      <text>
        <r>
          <rPr>
            <b/>
            <sz val="9"/>
            <color indexed="81"/>
            <rFont val="Tahoma"/>
            <family val="2"/>
          </rPr>
          <t>John:</t>
        </r>
        <r>
          <rPr>
            <sz val="9"/>
            <color indexed="81"/>
            <rFont val="Tahoma"/>
            <family val="2"/>
          </rPr>
          <t xml:space="preserve">
If an operation is not wanted</t>
        </r>
      </text>
    </comment>
    <comment ref="L877" authorId="0" shapeId="0" xr:uid="{9A443D9C-CF53-4E4B-AE89-C1599FA11EF9}">
      <text>
        <r>
          <rPr>
            <b/>
            <sz val="9"/>
            <color indexed="81"/>
            <rFont val="Tahoma"/>
            <family val="2"/>
          </rPr>
          <t>John:</t>
        </r>
        <r>
          <rPr>
            <sz val="9"/>
            <color indexed="81"/>
            <rFont val="Tahoma"/>
            <family val="2"/>
          </rPr>
          <t xml:space="preserve">
If an operation is not wanted</t>
        </r>
      </text>
    </comment>
    <comment ref="L901" authorId="0" shapeId="0" xr:uid="{D0CCAD03-6000-4E11-A7E0-8BA8A1C4CD3A}">
      <text>
        <r>
          <rPr>
            <b/>
            <sz val="9"/>
            <color indexed="81"/>
            <rFont val="Tahoma"/>
            <family val="2"/>
          </rPr>
          <t>John:</t>
        </r>
        <r>
          <rPr>
            <sz val="9"/>
            <color indexed="81"/>
            <rFont val="Tahoma"/>
            <family val="2"/>
          </rPr>
          <t xml:space="preserve">
If an operation is not wanted</t>
        </r>
      </text>
    </comment>
    <comment ref="V91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26" authorId="0" shapeId="0" xr:uid="{F817DAC2-4A14-415E-8DCC-736D95D58D4D}">
      <text>
        <r>
          <rPr>
            <b/>
            <sz val="9"/>
            <color indexed="81"/>
            <rFont val="Tahoma"/>
            <family val="2"/>
          </rPr>
          <t>John:</t>
        </r>
        <r>
          <rPr>
            <sz val="9"/>
            <color indexed="81"/>
            <rFont val="Tahoma"/>
            <family val="2"/>
          </rPr>
          <t xml:space="preserve">
15 Mar</t>
        </r>
      </text>
    </comment>
    <comment ref="N92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30" authorId="0" shapeId="0" xr:uid="{4B2E5F21-CB7D-421C-8BAB-BCFD6F254AE9}">
      <text>
        <r>
          <rPr>
            <b/>
            <sz val="9"/>
            <color indexed="81"/>
            <rFont val="Tahoma"/>
            <family val="2"/>
          </rPr>
          <t>John:</t>
        </r>
        <r>
          <rPr>
            <sz val="9"/>
            <color indexed="81"/>
            <rFont val="Tahoma"/>
            <family val="2"/>
          </rPr>
          <t xml:space="preserve">
1 Sep</t>
        </r>
      </text>
    </comment>
    <comment ref="L93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94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53" authorId="0" shapeId="0" xr:uid="{4131519D-EEC4-4209-9BDF-6355BD99C009}">
      <text>
        <r>
          <rPr>
            <b/>
            <sz val="9"/>
            <color indexed="81"/>
            <rFont val="Tahoma"/>
            <family val="2"/>
          </rPr>
          <t>John:</t>
        </r>
        <r>
          <rPr>
            <sz val="9"/>
            <color indexed="81"/>
            <rFont val="Tahoma"/>
            <family val="2"/>
          </rPr>
          <t xml:space="preserve">
If an operation is not wanted</t>
        </r>
      </text>
    </comment>
    <comment ref="M96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6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<sst xmlns="http://schemas.openxmlformats.org/spreadsheetml/2006/main" count="5179" uniqueCount="1067">
  <si>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</si>
  <si>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</si>
  <si>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</si>
  <si>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</si>
  <si>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</si>
  <si>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</si>
  <si>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</si>
  <si>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</si>
  <si>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</si>
  <si>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</si>
  <si>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</si>
  <si>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</si>
  <si>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</si>
  <si>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</si>
  <si>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</si>
  <si>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</si>
  <si>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</si>
  <si>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</si>
  <si>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</si>
  <si>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</si>
  <si>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</si>
  <si>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</si>
  <si>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</si>
  <si>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</si>
  <si>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</si>
  <si>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</si>
  <si>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</si>
  <si>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</si>
  <si>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</si>
  <si>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</si>
  <si>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</si>
  <si>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</si>
  <si>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</si>
  <si>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</si>
  <si>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</si>
  <si>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</si>
  <si>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</si>
  <si>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</si>
  <si>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</si>
  <si>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</si>
  <si>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</si>
  <si>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</si>
  <si>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</si>
  <si>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</si>
  <si>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</si>
  <si>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</si>
  <si>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</si>
  <si>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</si>
  <si>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</si>
  <si>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</si>
  <si>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</si>
  <si>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</si>
  <si>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</si>
  <si>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</si>
  <si>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</si>
  <si>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</si>
  <si>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</si>
  <si>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</si>
  <si>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</si>
  <si>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</si>
  <si>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</si>
  <si>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</si>
  <si>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</si>
  <si>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</si>
  <si>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</si>
  <si>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</si>
  <si>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</si>
  <si>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</si>
  <si>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</si>
  <si>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</si>
  <si>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</si>
  <si>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</si>
  <si>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</si>
  <si>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</si>
  <si>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</si>
  <si>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</si>
  <si>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</si>
  <si>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</si>
  <si>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</si>
  <si>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</si>
  <si>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</si>
  <si>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</si>
  <si>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</si>
  <si>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</si>
  <si>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</si>
  <si>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</si>
  <si>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</si>
  <si>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</si>
  <si>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</si>
  <si>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</si>
  <si>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</si>
  <si>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</si>
  <si>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</si>
  <si>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</si>
  <si>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</si>
  <si>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</si>
  <si>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</si>
  <si>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</si>
  <si>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</si>
  <si>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</si>
  <si>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</si>
  <si>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</si>
  <si>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</si>
  <si>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</si>
  <si>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</si>
  <si>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</si>
  <si>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</si>
  <si>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</si>
  <si>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</si>
  <si>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</si>
  <si>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</si>
  <si>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</si>
  <si>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</si>
  <si>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</si>
  <si>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</si>
  <si>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</si>
  <si>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</si>
  <si>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</si>
  <si>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</si>
  <si>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</si>
  <si>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</si>
  <si>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</si>
  <si>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</si>
  <si>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</si>
  <si>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</si>
  <si>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</si>
  <si>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</si>
  <si>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</si>
  <si>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</si>
  <si>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</si>
  <si>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</si>
  <si>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</si>
  <si>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</si>
  <si>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</si>
  <si>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</si>
  <si>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</si>
  <si>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</si>
  <si>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</si>
  <si>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</si>
  <si>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</si>
  <si>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</si>
  <si>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</si>
  <si>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</si>
  <si>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</si>
  <si>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</si>
  <si>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</si>
  <si>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</si>
  <si>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</si>
  <si>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</si>
  <si>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</si>
  <si>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</si>
  <si>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</si>
  <si>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</si>
  <si>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</si>
  <si>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</si>
  <si>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</si>
  <si>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</si>
  <si>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</si>
  <si>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</si>
  <si>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</si>
  <si>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</si>
  <si>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</si>
  <si>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</si>
  <si>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</si>
  <si>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</si>
  <si>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</si>
  <si>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</si>
  <si>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</si>
  <si>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</si>
  <si>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</si>
  <si>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</si>
  <si>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</si>
  <si>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</si>
  <si>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</si>
  <si>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</si>
  <si>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</si>
  <si>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</si>
  <si>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</si>
  <si>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</si>
  <si>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</si>
  <si>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</si>
  <si>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</si>
  <si>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</si>
  <si>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</si>
  <si>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</si>
  <si>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</si>
  <si>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</si>
  <si>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</si>
  <si>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</si>
  <si>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</si>
  <si>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</si>
  <si>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</si>
  <si>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</si>
  <si>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</si>
  <si>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</si>
  <si>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</si>
  <si>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</si>
  <si>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</si>
  <si>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</si>
  <si>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</si>
  <si>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</si>
  <si>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</si>
  <si>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</si>
  <si>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</si>
  <si>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</si>
  <si>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</si>
  <si>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</si>
  <si>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</si>
  <si>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</si>
  <si>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</si>
  <si>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</si>
  <si>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</si>
  <si>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</si>
  <si>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</si>
  <si>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</si>
  <si>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</si>
  <si>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</si>
  <si>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</si>
  <si>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</si>
  <si>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</si>
  <si>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</si>
  <si>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</si>
  <si>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</si>
  <si>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</si>
  <si>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</si>
  <si>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</si>
  <si>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</si>
  <si>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</si>
  <si>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</si>
  <si>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</si>
  <si>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</si>
  <si>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</si>
  <si>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</si>
  <si>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</si>
  <si>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</si>
  <si>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</si>
  <si>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</si>
  <si>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</si>
  <si>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</si>
  <si>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</si>
  <si>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</si>
  <si>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</si>
  <si>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</si>
  <si>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</si>
  <si>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</si>
  <si>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</si>
  <si>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</si>
  <si>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</si>
  <si>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</si>
  <si>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</si>
  <si>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</si>
  <si>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</si>
  <si>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</si>
  <si>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</si>
  <si>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</si>
  <si>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</si>
  <si>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</si>
  <si>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</si>
  <si>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</si>
  <si>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</si>
  <si>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</si>
  <si>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</si>
  <si>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</si>
  <si>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</si>
  <si>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</si>
  <si>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</si>
  <si>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</si>
  <si>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</si>
  <si>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</si>
  <si>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</si>
  <si>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</si>
  <si>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</si>
  <si>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</si>
  <si>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</si>
  <si>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</si>
  <si>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</si>
  <si>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</si>
  <si>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</si>
  <si>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</si>
  <si>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</si>
  <si>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</si>
  <si>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</si>
  <si>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</si>
  <si>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</si>
  <si>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</si>
  <si>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</si>
  <si>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</si>
  <si>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</si>
  <si>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</si>
  <si>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</si>
  <si>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</si>
  <si>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</si>
  <si>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</si>
  <si>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</si>
  <si>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</si>
  <si>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</si>
  <si>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</si>
  <si>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</si>
  <si>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</si>
  <si>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</si>
  <si>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</si>
  <si>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</si>
  <si>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</si>
  <si>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</si>
  <si>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</si>
  <si>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</si>
  <si>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</si>
  <si>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</si>
  <si>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</si>
  <si>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</si>
  <si>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</si>
  <si>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</si>
  <si>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</si>
  <si>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</si>
  <si>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</si>
  <si>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</si>
  <si>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</si>
  <si>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</si>
  <si>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</si>
  <si>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</si>
  <si>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</si>
  <si>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</si>
  <si>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</si>
  <si>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</si>
  <si>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</si>
  <si>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</si>
  <si>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</si>
  <si>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</si>
  <si>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</si>
  <si>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</si>
  <si>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</si>
  <si>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</si>
  <si>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</si>
  <si>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</si>
  <si>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</si>
  <si>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</si>
  <si>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</si>
  <si>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</si>
  <si>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</si>
  <si>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</si>
  <si>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</si>
  <si>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</si>
  <si>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</si>
  <si>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</si>
  <si>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</si>
  <si>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</si>
  <si>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</si>
  <si>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</si>
  <si>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</si>
  <si>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</si>
  <si>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</si>
  <si>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</si>
  <si>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</si>
  <si>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</si>
  <si>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</si>
  <si>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</si>
  <si>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</si>
  <si>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</si>
  <si>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</si>
  <si>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</si>
  <si>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</si>
  <si>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</si>
  <si>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</si>
  <si>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</si>
  <si>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</si>
  <si>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</si>
  <si>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</si>
  <si>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</si>
  <si>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</si>
  <si>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</si>
  <si>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</si>
  <si>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</si>
  <si>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</si>
  <si>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</si>
  <si>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</si>
  <si>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</si>
  <si>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</si>
  <si>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</si>
  <si>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</si>
  <si>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</si>
  <si>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</si>
  <si>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</si>
  <si>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</si>
  <si>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</si>
  <si>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</si>
  <si>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</si>
  <si>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</si>
  <si>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</si>
  <si>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</si>
  <si>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</si>
  <si>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</si>
  <si>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</si>
  <si>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</si>
  <si>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</si>
  <si>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</si>
  <si>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</si>
  <si>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</si>
  <si>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</si>
  <si>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</si>
  <si>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</si>
  <si>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</si>
  <si>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</si>
  <si>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</si>
  <si>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</si>
  <si>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</si>
  <si>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</si>
  <si>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</si>
  <si>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</si>
  <si>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</si>
  <si>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</si>
  <si>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</si>
  <si>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</si>
  <si>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</si>
  <si>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</si>
  <si>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</si>
  <si>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</si>
  <si>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</si>
  <si>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</si>
  <si>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</si>
  <si>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</si>
  <si>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</si>
  <si>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</si>
  <si>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</si>
  <si>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</si>
  <si>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</si>
  <si>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</si>
  <si>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</si>
  <si>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</si>
  <si>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</si>
  <si>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</si>
  <si>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</si>
  <si>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</si>
  <si>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</si>
  <si>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</si>
  <si>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</si>
  <si>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</si>
  <si>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</si>
  <si>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</si>
  <si>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</si>
  <si>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</si>
  <si>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</si>
  <si>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</si>
  <si>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</si>
  <si>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</si>
  <si>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</si>
  <si>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</si>
  <si>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</si>
  <si>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</si>
  <si>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</si>
  <si>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</si>
  <si>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</si>
  <si>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</si>
  <si>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</si>
  <si>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</si>
  <si>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</si>
  <si>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</si>
  <si>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</si>
  <si>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</si>
  <si>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</si>
  <si>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</si>
  <si>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</si>
  <si>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</si>
  <si>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</si>
  <si>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</si>
  <si>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</si>
  <si>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</si>
  <si>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</si>
  <si>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</si>
  <si>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</si>
  <si>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</si>
  <si>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</si>
  <si>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</si>
  <si>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</si>
  <si>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</si>
  <si>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</si>
  <si>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</si>
  <si>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</si>
  <si>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</si>
  <si>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</si>
  <si>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</si>
  <si>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</si>
  <si>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</si>
  <si>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</si>
  <si>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</si>
  <si>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</si>
  <si>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</si>
  <si>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</si>
  <si>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</si>
  <si>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</si>
  <si>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</si>
  <si>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</si>
  <si>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</si>
  <si>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</si>
  <si>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</si>
  <si>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</si>
  <si>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</si>
  <si>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</si>
  <si>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</si>
  <si>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</si>
  <si>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</si>
  <si>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</si>
  <si>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</si>
  <si>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</si>
  <si>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</si>
  <si>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</si>
  <si>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</si>
  <si>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</si>
  <si>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</si>
  <si>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</si>
  <si>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</si>
  <si>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</si>
  <si>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</si>
  <si>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</si>
  <si>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</si>
  <si>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</si>
  <si>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</si>
  <si>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</si>
  <si>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</si>
  <si>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</si>
  <si>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</si>
  <si>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</si>
  <si>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</si>
  <si>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</si>
  <si>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</si>
  <si>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</si>
  <si>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</si>
  <si>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</si>
  <si>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</si>
  <si>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</si>
  <si>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</si>
  <si>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</si>
  <si>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</si>
  <si>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</si>
  <si>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</si>
  <si>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</si>
  <si>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</si>
  <si>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</si>
  <si>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</si>
  <si>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</si>
  <si>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</si>
  <si>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</si>
  <si>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</si>
  <si>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</si>
  <si>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</si>
  <si>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</si>
  <si>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</si>
  <si>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</si>
  <si>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</si>
  <si>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</si>
  <si>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</si>
  <si>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</si>
  <si>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</si>
  <si>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</si>
  <si>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</si>
  <si>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</si>
  <si>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</si>
  <si>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</si>
  <si>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</si>
  <si>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</si>
  <si>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</si>
  <si>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</si>
  <si>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</si>
  <si>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</si>
  <si>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</si>
  <si>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</si>
  <si>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</si>
  <si>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</si>
  <si>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</si>
  <si>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</si>
  <si>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</si>
  <si>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</si>
  <si>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</si>
  <si>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</si>
  <si>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</si>
  <si>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</si>
  <si>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</si>
  <si>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</si>
  <si>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</si>
  <si>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</si>
  <si>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</si>
  <si>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</si>
  <si>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</si>
  <si>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</si>
  <si>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</si>
  <si>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</si>
  <si>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</si>
  <si>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</si>
  <si>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</si>
  <si>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</si>
  <si>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</si>
  <si>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</si>
  <si>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</si>
  <si>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</si>
  <si>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</si>
  <si>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</si>
  <si>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</si>
  <si>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</si>
  <si>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</si>
  <si>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</si>
  <si>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</si>
  <si>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</si>
  <si>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</si>
  <si>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</si>
  <si>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</si>
  <si>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</si>
  <si>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</si>
  <si>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</si>
  <si>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</si>
  <si>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</si>
  <si>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</si>
  <si>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</si>
  <si>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</si>
  <si>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</si>
  <si>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</si>
  <si>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</si>
  <si>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</si>
  <si>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</si>
  <si>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</si>
  <si>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</si>
  <si>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</si>
  <si>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</si>
  <si>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</si>
  <si>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</si>
  <si>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</si>
  <si>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</si>
  <si>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</si>
  <si>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</si>
  <si>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</si>
  <si>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</si>
  <si>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</si>
  <si>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</si>
  <si>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</si>
  <si>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</si>
  <si>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</si>
  <si>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</si>
  <si>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</si>
  <si>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</si>
  <si>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</si>
  <si>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</si>
  <si>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</si>
  <si>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</si>
  <si>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</si>
  <si>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</si>
  <si>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</si>
  <si>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</si>
  <si>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</si>
  <si>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</si>
  <si>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</si>
  <si>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</si>
  <si>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</si>
  <si>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</si>
  <si>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</si>
  <si>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</si>
  <si>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</si>
  <si>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</si>
  <si>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</si>
  <si>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</si>
  <si>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</si>
  <si>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</si>
  <si>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</si>
  <si>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</si>
  <si>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</si>
  <si>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</si>
  <si>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</si>
  <si>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</si>
  <si>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</si>
  <si>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</si>
  <si>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</si>
  <si>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</si>
  <si>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</si>
  <si>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</si>
  <si>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</si>
  <si>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</si>
  <si>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</si>
  <si>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</si>
  <si>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</si>
  <si>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</si>
  <si>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</si>
  <si>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</si>
  <si>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</si>
  <si>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</si>
  <si>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</si>
  <si>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</si>
  <si>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</si>
  <si>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</si>
  <si>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</si>
  <si>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</si>
  <si>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</si>
  <si>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</si>
  <si>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</si>
  <si>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</si>
  <si>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</si>
  <si>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</si>
  <si>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</si>
  <si>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</si>
  <si>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</si>
  <si>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</si>
  <si>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</si>
  <si>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</si>
  <si>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</si>
  <si>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</si>
  <si>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</si>
  <si>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</si>
  <si>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</si>
  <si>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</si>
  <si>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</si>
  <si>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</si>
  <si>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</si>
  <si>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</si>
  <si>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</si>
  <si>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</si>
  <si>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</si>
  <si>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</si>
  <si>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</si>
  <si>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</si>
  <si>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</si>
  <si>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</si>
  <si>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</si>
  <si>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</si>
  <si>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</si>
  <si>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</si>
  <si>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</si>
  <si>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</si>
  <si>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</si>
  <si>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</si>
  <si>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</si>
  <si>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</si>
  <si>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</si>
  <si>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</si>
  <si>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</si>
  <si>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</si>
  <si>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</si>
  <si>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</si>
  <si>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</si>
  <si>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</si>
  <si>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</si>
  <si>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</si>
  <si>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</si>
  <si>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</si>
  <si>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</si>
  <si>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</si>
  <si>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</si>
  <si>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</si>
  <si>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</si>
  <si>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</si>
  <si>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</si>
  <si>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</si>
  <si>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</si>
  <si>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</si>
  <si>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</si>
  <si>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</si>
  <si>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</si>
  <si>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</si>
  <si>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</si>
  <si>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</si>
  <si>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</si>
  <si>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</si>
  <si>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</si>
  <si>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</si>
  <si>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</si>
  <si>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</si>
  <si>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</si>
  <si>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</si>
  <si>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</si>
  <si>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</si>
  <si>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</si>
  <si>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</si>
  <si>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</si>
  <si>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</si>
  <si>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</si>
  <si>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</si>
  <si>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</si>
  <si>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</si>
  <si>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</si>
  <si>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</si>
  <si>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</si>
  <si>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</si>
  <si>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</si>
  <si>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</si>
  <si>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</si>
  <si>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</si>
  <si>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</si>
  <si>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</si>
  <si>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</si>
  <si>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</si>
  <si>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</si>
  <si>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</si>
  <si>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</si>
  <si>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</si>
  <si>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</si>
  <si>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</si>
  <si>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</si>
  <si>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</si>
  <si>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</si>
  <si>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</si>
  <si>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</si>
  <si>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</si>
  <si>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</si>
  <si>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</si>
  <si>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</si>
  <si>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</si>
  <si>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</si>
  <si>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</si>
  <si>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</si>
  <si>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</si>
  <si>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</si>
  <si>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</si>
  <si>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</si>
  <si>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</si>
  <si>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</si>
  <si>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</si>
  <si>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</si>
  <si>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</si>
  <si>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</si>
  <si>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</si>
  <si>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</si>
  <si>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</si>
  <si>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</si>
  <si>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</si>
  <si>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</si>
  <si>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</si>
  <si>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</si>
  <si>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</si>
  <si>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</si>
  <si>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</si>
  <si>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</si>
  <si>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</si>
  <si>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</si>
  <si>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</si>
  <si>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</si>
  <si>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</si>
  <si>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</si>
  <si>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</si>
  <si>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</si>
  <si>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</si>
  <si>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</si>
  <si>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</si>
  <si>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</si>
  <si>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</si>
  <si>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</si>
  <si>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</si>
  <si>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</si>
  <si>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</si>
  <si>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</si>
  <si>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</si>
  <si>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</si>
  <si>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</si>
  <si>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</si>
  <si>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</si>
  <si>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</si>
  <si>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</si>
  <si>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</si>
  <si>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</si>
  <si>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</si>
  <si>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</si>
  <si>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</si>
  <si>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</si>
  <si>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</si>
  <si>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</si>
  <si>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</si>
  <si>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</si>
  <si>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</si>
  <si>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</si>
  <si>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</si>
  <si>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</si>
  <si>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</si>
  <si>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</si>
  <si>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</si>
  <si>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</si>
  <si>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</si>
  <si>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</si>
  <si>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</si>
  <si>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</si>
  <si>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</si>
  <si>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</si>
  <si>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</si>
  <si>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</si>
  <si>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</si>
  <si>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</si>
  <si>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</si>
  <si>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</si>
  <si>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</si>
  <si>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</si>
  <si>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</si>
  <si>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</si>
  <si>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</si>
  <si>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</si>
  <si>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</si>
  <si>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</si>
  <si>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</si>
  <si>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</si>
  <si>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</si>
  <si>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</si>
  <si>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</si>
  <si>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</si>
  <si>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</si>
  <si>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</si>
  <si>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</si>
  <si>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</si>
  <si>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</si>
  <si>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</si>
  <si>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</si>
  <si>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</si>
  <si>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</si>
  <si>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</si>
  <si>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</si>
  <si>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</si>
  <si>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</si>
  <si>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</si>
  <si>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</si>
  <si>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</si>
  <si>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</si>
  <si>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</si>
  <si>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</si>
  <si>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</si>
  <si>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</si>
  <si>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</si>
  <si>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</si>
  <si>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</si>
  <si>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</si>
  <si>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</si>
  <si>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</si>
  <si>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</si>
  <si>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</si>
  <si>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</si>
  <si>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</si>
  <si>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</si>
  <si>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</si>
  <si>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</si>
  <si>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</si>
  <si>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</si>
  <si>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</si>
  <si>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</si>
  <si>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</si>
  <si>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</si>
  <si>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</si>
  <si>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</si>
  <si>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</si>
  <si>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</si>
  <si>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</si>
  <si>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</si>
  <si>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</si>
  <si>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</si>
  <si>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</si>
  <si>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</si>
  <si>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</si>
  <si>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</si>
  <si>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</si>
  <si>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</si>
  <si>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</si>
  <si>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</si>
  <si>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</si>
  <si>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</si>
  <si>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</si>
  <si>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</si>
  <si>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</si>
  <si>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</si>
  <si>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</si>
  <si>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</si>
  <si>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</si>
  <si>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</si>
  <si>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</si>
  <si>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</si>
  <si>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</si>
  <si>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</si>
  <si>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</si>
  <si>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</si>
  <si>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</si>
  <si>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</si>
  <si>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</si>
  <si>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</si>
  <si>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</si>
  <si>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</si>
  <si>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</si>
  <si>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</si>
  <si>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</si>
  <si>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</si>
  <si>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</si>
  <si>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</si>
  <si>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</si>
  <si>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</si>
  <si>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</si>
  <si>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</si>
  <si>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</si>
  <si>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</si>
  <si>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</si>
  <si>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</si>
  <si>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</si>
  <si>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</si>
  <si>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</si>
  <si>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</si>
  <si>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</si>
  <si>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</si>
  <si>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</si>
  <si>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</si>
  <si>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</si>
  <si>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</si>
  <si>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</si>
  <si>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</si>
  <si>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</si>
  <si>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</si>
  <si>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</si>
  <si>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</si>
  <si>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</si>
  <si>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</si>
  <si>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</si>
  <si>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</si>
  <si>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</si>
  <si>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</si>
  <si>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</si>
  <si>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</si>
  <si>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</si>
  <si>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</si>
  <si>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</si>
  <si>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</si>
  <si>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</si>
  <si>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</si>
  <si>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</si>
  <si>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</si>
  <si>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</si>
  <si>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</si>
  <si>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</si>
  <si>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</si>
  <si>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</si>
  <si>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</si>
  <si>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</si>
  <si>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</si>
  <si>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</si>
  <si>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</si>
  <si>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</si>
  <si>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</si>
  <si>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</si>
  <si>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</si>
  <si>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</si>
  <si>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</si>
  <si>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</si>
  <si>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</si>
  <si>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</si>
  <si>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</si>
  <si>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</si>
  <si>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</si>
  <si>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</si>
  <si>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</si>
  <si>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</si>
  <si>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</si>
  <si>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</si>
  <si>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</si>
  <si>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</si>
  <si>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</si>
  <si>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8Jun21: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</si>
  <si>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Scanning (s)</t>
  </si>
  <si>
    <t>Mated (undiff)</t>
  </si>
  <si>
    <t>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</si>
  <si>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</si>
  <si>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</si>
  <si>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</si>
  <si>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</si>
  <si>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</si>
  <si>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</si>
  <si>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</si>
  <si>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</si>
  <si>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</si>
  <si>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</si>
  <si>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</si>
  <si>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</si>
  <si>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</si>
  <si>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8Jun21: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</si>
</sst>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799</xdr:row>
      <xdr:rowOff>180975</xdr:rowOff>
    </xdr:from>
    <xdr:to>
      <xdr:col>21</xdr:col>
      <xdr:colOff>638175</xdr:colOff>
      <xdr:row>808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1031</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1032</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1033</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914</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915</v>
      </c>
      <c r="J33" s="253" t="s">
        <v>926</v>
      </c>
      <c r="K33" s="253" t="s">
        <v>927</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916</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925</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952</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917</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918</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919</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920</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921</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922</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923</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924</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887</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952</v>
      </c>
      <c r="J36" s="330" t="s">
        <v>469</v>
      </c>
      <c r="K36" s="265" t="s">
        <v>917</v>
      </c>
      <c r="L36" s="265" t="s">
        <v>918</v>
      </c>
      <c r="M36" s="265" t="s">
        <v>919</v>
      </c>
      <c r="N36" s="330" t="s">
        <v>920</v>
      </c>
      <c r="O36" s="330" t="s">
        <v>921</v>
      </c>
      <c r="P36" s="330" t="s">
        <v>922</v>
      </c>
      <c r="Q36" s="330" t="s">
        <v>923</v>
      </c>
      <c r="R36" s="330" t="s">
        <v>924</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952</v>
      </c>
      <c r="J50" s="330" t="s">
        <v>469</v>
      </c>
      <c r="K50" s="265" t="s">
        <v>917</v>
      </c>
      <c r="L50" s="265" t="s">
        <v>918</v>
      </c>
      <c r="M50" s="265" t="s">
        <v>919</v>
      </c>
      <c r="N50" s="330" t="s">
        <v>920</v>
      </c>
      <c r="O50" s="330" t="s">
        <v>921</v>
      </c>
      <c r="P50" s="330" t="s">
        <v>922</v>
      </c>
      <c r="Q50" s="330" t="s">
        <v>923</v>
      </c>
      <c r="R50" s="330" t="s">
        <v>924</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952</v>
      </c>
      <c r="J65" s="34" t="s">
        <v>469</v>
      </c>
      <c r="K65" s="67" t="s">
        <v>917</v>
      </c>
      <c r="L65" s="67" t="s">
        <v>918</v>
      </c>
      <c r="M65" s="67" t="s">
        <v>919</v>
      </c>
      <c r="N65" s="34" t="s">
        <v>920</v>
      </c>
      <c r="O65" s="34" t="s">
        <v>921</v>
      </c>
      <c r="P65" s="34" t="s">
        <v>922</v>
      </c>
      <c r="Q65" s="34" t="s">
        <v>923</v>
      </c>
      <c r="R65" s="34" t="s">
        <v>924</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1031</v>
      </c>
      <c r="O98" s="263" t="s">
        <v>1032</v>
      </c>
      <c r="P98" s="263" t="s">
        <v>1033</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1031</v>
      </c>
      <c r="P157" s="263" t="s">
        <v>1032</v>
      </c>
      <c r="Q157" s="263" t="s">
        <v>1033</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1031</v>
      </c>
      <c r="P172" s="229" t="s">
        <v>1032</v>
      </c>
      <c r="Q172" s="229" t="s">
        <v>1033</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946</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948</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1037</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1038</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1039</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947</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1037</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1037</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1037</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1037</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1038</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1038</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1038</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1038</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1039</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1039</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1039</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1039</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1039</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929</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933</v>
      </c>
      <c r="H239" s="75" t="s">
        <v>952</v>
      </c>
      <c r="I239" s="75" t="s">
        <v>469</v>
      </c>
      <c r="J239" s="75" t="s">
        <v>917</v>
      </c>
      <c r="K239" s="75" t="s">
        <v>918</v>
      </c>
      <c r="L239" s="75" t="s">
        <v>919</v>
      </c>
      <c r="M239" s="75" t="s">
        <v>920</v>
      </c>
      <c r="N239" s="75" t="s">
        <v>921</v>
      </c>
      <c r="O239" s="75" t="s">
        <v>922</v>
      </c>
      <c r="P239" s="75" t="s">
        <v>923</v>
      </c>
      <c r="Q239" s="75" t="s">
        <v>924</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928</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933</v>
      </c>
      <c r="H273" s="75" t="s">
        <v>952</v>
      </c>
      <c r="I273" s="75" t="s">
        <v>952</v>
      </c>
      <c r="J273" s="75" t="s">
        <v>952</v>
      </c>
      <c r="K273" s="75" t="s">
        <v>952</v>
      </c>
      <c r="L273" s="75" t="s">
        <v>952</v>
      </c>
      <c r="M273" s="75" t="s">
        <v>952</v>
      </c>
      <c r="N273" s="75" t="s">
        <v>469</v>
      </c>
      <c r="O273" s="75" t="s">
        <v>469</v>
      </c>
      <c r="P273" s="75" t="s">
        <v>469</v>
      </c>
      <c r="Q273" s="75" t="s">
        <v>469</v>
      </c>
      <c r="R273" s="75" t="s">
        <v>469</v>
      </c>
      <c r="S273" s="75" t="s">
        <v>469</v>
      </c>
      <c r="T273" s="75" t="s">
        <v>917</v>
      </c>
      <c r="U273" s="75" t="s">
        <v>917</v>
      </c>
      <c r="V273" s="75" t="s">
        <v>917</v>
      </c>
      <c r="W273" s="75" t="s">
        <v>917</v>
      </c>
      <c r="X273" s="75" t="s">
        <v>917</v>
      </c>
      <c r="Y273" s="75" t="s">
        <v>917</v>
      </c>
      <c r="Z273" s="75" t="s">
        <v>918</v>
      </c>
      <c r="AA273" s="75" t="s">
        <v>918</v>
      </c>
      <c r="AB273" s="75" t="s">
        <v>918</v>
      </c>
      <c r="AC273" s="75" t="s">
        <v>918</v>
      </c>
      <c r="AD273" s="75" t="s">
        <v>918</v>
      </c>
      <c r="AE273" s="75" t="s">
        <v>918</v>
      </c>
      <c r="AF273" s="75" t="s">
        <v>919</v>
      </c>
      <c r="AG273" s="75" t="s">
        <v>919</v>
      </c>
      <c r="AH273" s="75" t="s">
        <v>919</v>
      </c>
      <c r="AI273" s="75" t="s">
        <v>919</v>
      </c>
      <c r="AJ273" s="75" t="s">
        <v>919</v>
      </c>
      <c r="AK273" s="75" t="s">
        <v>919</v>
      </c>
      <c r="AL273" s="75" t="s">
        <v>920</v>
      </c>
      <c r="AM273" s="75" t="s">
        <v>920</v>
      </c>
      <c r="AN273" s="75" t="s">
        <v>920</v>
      </c>
      <c r="AO273" s="75" t="s">
        <v>920</v>
      </c>
      <c r="AP273" s="75" t="s">
        <v>920</v>
      </c>
      <c r="AQ273" s="75" t="s">
        <v>920</v>
      </c>
      <c r="AR273" s="75" t="s">
        <v>921</v>
      </c>
      <c r="AS273" s="75" t="s">
        <v>921</v>
      </c>
      <c r="AT273" s="75" t="s">
        <v>921</v>
      </c>
      <c r="AU273" s="75" t="s">
        <v>921</v>
      </c>
      <c r="AV273" s="75" t="s">
        <v>921</v>
      </c>
      <c r="AW273" s="75" t="s">
        <v>921</v>
      </c>
      <c r="AX273" s="75" t="s">
        <v>922</v>
      </c>
      <c r="AY273" s="75" t="s">
        <v>922</v>
      </c>
      <c r="AZ273" s="75" t="s">
        <v>922</v>
      </c>
      <c r="BA273" s="75" t="s">
        <v>922</v>
      </c>
      <c r="BB273" s="75" t="s">
        <v>922</v>
      </c>
      <c r="BC273" s="75" t="s">
        <v>922</v>
      </c>
      <c r="BD273" s="75" t="s">
        <v>923</v>
      </c>
      <c r="BE273" s="75" t="s">
        <v>923</v>
      </c>
      <c r="BF273" s="75" t="s">
        <v>923</v>
      </c>
      <c r="BG273" s="75" t="s">
        <v>923</v>
      </c>
      <c r="BH273" s="75" t="s">
        <v>923</v>
      </c>
      <c r="BI273" s="75" t="s">
        <v>923</v>
      </c>
      <c r="BJ273" s="75" t="s">
        <v>924</v>
      </c>
      <c r="BK273" s="75" t="s">
        <v>924</v>
      </c>
      <c r="BL273" s="75" t="s">
        <v>924</v>
      </c>
      <c r="BM273" s="75" t="s">
        <v>924</v>
      </c>
      <c r="BN273" s="75" t="s">
        <v>924</v>
      </c>
      <c r="BO273" s="75" t="s">
        <v>924</v>
      </c>
      <c r="BP273" s="328"/>
      <c r="BQ273" s="328"/>
      <c r="BR273" s="256"/>
      <c r="BS273" s="248"/>
      <c r="BT273" s="248"/>
      <c r="BU273" s="248"/>
    </row>
    <row r="274" spans="1:73" s="75" customFormat="1" ht="15" outlineLevel="1" x14ac:dyDescent="0.25">
      <c r="A274" s="246"/>
      <c r="B274" s="247"/>
      <c r="C274" s="257"/>
      <c r="D274" s="257"/>
      <c r="E274" s="257"/>
      <c r="F274" s="265"/>
      <c r="G274" s="265" t="s">
        <v>932</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930</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933</v>
      </c>
      <c r="H308" s="75" t="s">
        <v>952</v>
      </c>
      <c r="I308" s="75" t="s">
        <v>952</v>
      </c>
      <c r="J308" s="75" t="s">
        <v>952</v>
      </c>
      <c r="K308" s="75" t="s">
        <v>952</v>
      </c>
      <c r="L308" s="75" t="s">
        <v>469</v>
      </c>
      <c r="M308" s="75" t="s">
        <v>469</v>
      </c>
      <c r="N308" s="75" t="s">
        <v>469</v>
      </c>
      <c r="O308" s="75" t="s">
        <v>469</v>
      </c>
      <c r="P308" s="75" t="s">
        <v>917</v>
      </c>
      <c r="Q308" s="75" t="s">
        <v>917</v>
      </c>
      <c r="R308" s="75" t="s">
        <v>917</v>
      </c>
      <c r="S308" s="75" t="s">
        <v>917</v>
      </c>
      <c r="T308" s="75" t="s">
        <v>918</v>
      </c>
      <c r="U308" s="75" t="s">
        <v>918</v>
      </c>
      <c r="V308" s="75" t="s">
        <v>918</v>
      </c>
      <c r="W308" s="75" t="s">
        <v>918</v>
      </c>
      <c r="X308" s="75" t="s">
        <v>919</v>
      </c>
      <c r="Y308" s="75" t="s">
        <v>919</v>
      </c>
      <c r="Z308" s="75" t="s">
        <v>919</v>
      </c>
      <c r="AA308" s="75" t="s">
        <v>919</v>
      </c>
      <c r="AB308" s="75" t="s">
        <v>920</v>
      </c>
      <c r="AC308" s="75" t="s">
        <v>920</v>
      </c>
      <c r="AD308" s="75" t="s">
        <v>920</v>
      </c>
      <c r="AE308" s="75" t="s">
        <v>920</v>
      </c>
      <c r="AF308" s="75" t="s">
        <v>921</v>
      </c>
      <c r="AG308" s="75" t="s">
        <v>921</v>
      </c>
      <c r="AH308" s="75" t="s">
        <v>921</v>
      </c>
      <c r="AI308" s="75" t="s">
        <v>921</v>
      </c>
      <c r="AJ308" s="75" t="s">
        <v>922</v>
      </c>
      <c r="AK308" s="75" t="s">
        <v>922</v>
      </c>
      <c r="AL308" s="75" t="s">
        <v>922</v>
      </c>
      <c r="AM308" s="75" t="s">
        <v>922</v>
      </c>
      <c r="AN308" s="75" t="s">
        <v>923</v>
      </c>
      <c r="AO308" s="75" t="s">
        <v>923</v>
      </c>
      <c r="AP308" s="75" t="s">
        <v>923</v>
      </c>
      <c r="AQ308" s="75" t="s">
        <v>923</v>
      </c>
      <c r="AR308" s="75" t="s">
        <v>924</v>
      </c>
      <c r="AS308" s="75" t="s">
        <v>924</v>
      </c>
      <c r="AT308" s="75" t="s">
        <v>924</v>
      </c>
      <c r="AU308" s="75" t="s">
        <v>924</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931</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933</v>
      </c>
      <c r="H343" s="75" t="s">
        <v>952</v>
      </c>
      <c r="I343" s="75" t="s">
        <v>952</v>
      </c>
      <c r="J343" s="75" t="s">
        <v>952</v>
      </c>
      <c r="K343" s="75" t="s">
        <v>952</v>
      </c>
      <c r="L343" s="75" t="s">
        <v>469</v>
      </c>
      <c r="M343" s="75" t="s">
        <v>469</v>
      </c>
      <c r="N343" s="75" t="s">
        <v>469</v>
      </c>
      <c r="O343" s="75" t="s">
        <v>469</v>
      </c>
      <c r="P343" s="75" t="s">
        <v>917</v>
      </c>
      <c r="Q343" s="75" t="s">
        <v>917</v>
      </c>
      <c r="R343" s="75" t="s">
        <v>917</v>
      </c>
      <c r="S343" s="75" t="s">
        <v>917</v>
      </c>
      <c r="T343" s="75" t="s">
        <v>918</v>
      </c>
      <c r="U343" s="75" t="s">
        <v>918</v>
      </c>
      <c r="V343" s="75" t="s">
        <v>918</v>
      </c>
      <c r="W343" s="75" t="s">
        <v>918</v>
      </c>
      <c r="X343" s="75" t="s">
        <v>919</v>
      </c>
      <c r="Y343" s="75" t="s">
        <v>919</v>
      </c>
      <c r="Z343" s="75" t="s">
        <v>919</v>
      </c>
      <c r="AA343" s="75" t="s">
        <v>919</v>
      </c>
      <c r="AB343" s="75" t="s">
        <v>920</v>
      </c>
      <c r="AC343" s="75" t="s">
        <v>920</v>
      </c>
      <c r="AD343" s="75" t="s">
        <v>920</v>
      </c>
      <c r="AE343" s="75" t="s">
        <v>920</v>
      </c>
      <c r="AF343" s="75" t="s">
        <v>921</v>
      </c>
      <c r="AG343" s="75" t="s">
        <v>921</v>
      </c>
      <c r="AH343" s="75" t="s">
        <v>921</v>
      </c>
      <c r="AI343" s="75" t="s">
        <v>921</v>
      </c>
      <c r="AJ343" s="75" t="s">
        <v>922</v>
      </c>
      <c r="AK343" s="75" t="s">
        <v>922</v>
      </c>
      <c r="AL343" s="75" t="s">
        <v>922</v>
      </c>
      <c r="AM343" s="75" t="s">
        <v>922</v>
      </c>
      <c r="AN343" s="75" t="s">
        <v>923</v>
      </c>
      <c r="AO343" s="75" t="s">
        <v>923</v>
      </c>
      <c r="AP343" s="75" t="s">
        <v>923</v>
      </c>
      <c r="AQ343" s="75" t="s">
        <v>923</v>
      </c>
      <c r="AR343" s="75" t="s">
        <v>924</v>
      </c>
      <c r="AS343" s="75" t="s">
        <v>924</v>
      </c>
      <c r="AT343" s="75" t="s">
        <v>924</v>
      </c>
      <c r="AU343" s="75" t="s">
        <v>924</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934</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1031</v>
      </c>
      <c r="P431" s="263" t="s">
        <v>1032</v>
      </c>
      <c r="Q431" s="263" t="s">
        <v>1033</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1031</v>
      </c>
      <c r="O459" s="263" t="s">
        <v>1032</v>
      </c>
      <c r="P459" s="263" t="s">
        <v>1033</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1031</v>
      </c>
      <c r="O506" s="263" t="s">
        <v>1032</v>
      </c>
      <c r="P506" s="263" t="s">
        <v>1033</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1031</v>
      </c>
      <c r="O529" s="263" t="s">
        <v>1032</v>
      </c>
      <c r="P529" s="263" t="s">
        <v>1033</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1031</v>
      </c>
      <c r="P571" s="263" t="s">
        <v>1032</v>
      </c>
      <c r="Q571" s="263" t="s">
        <v>1033</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1036</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885</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952</v>
      </c>
      <c r="G9" s="696" t="s">
        <v>884</v>
      </c>
      <c r="H9" s="696" t="s">
        <v>876</v>
      </c>
      <c r="I9" s="696" t="s">
        <v>877</v>
      </c>
      <c r="J9" s="696" t="s">
        <v>878</v>
      </c>
      <c r="K9" s="696" t="s">
        <v>879</v>
      </c>
      <c r="L9" s="696" t="s">
        <v>880</v>
      </c>
      <c r="M9" s="696" t="s">
        <v>881</v>
      </c>
      <c r="N9" s="696" t="s">
        <v>882</v>
      </c>
      <c r="O9" s="696" t="s">
        <v>883</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959</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886</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952</v>
      </c>
      <c r="H46" s="696" t="s">
        <v>884</v>
      </c>
      <c r="I46" s="696" t="s">
        <v>876</v>
      </c>
      <c r="J46" s="696" t="s">
        <v>877</v>
      </c>
      <c r="K46" s="696" t="s">
        <v>878</v>
      </c>
      <c r="L46" s="696" t="s">
        <v>879</v>
      </c>
      <c r="M46" s="696" t="s">
        <v>880</v>
      </c>
      <c r="N46" s="696" t="s">
        <v>881</v>
      </c>
      <c r="O46" s="696" t="s">
        <v>882</v>
      </c>
      <c r="P46" s="696" t="s">
        <v>883</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894</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935</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935</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875</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888</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891</v>
      </c>
      <c r="G70" s="702"/>
      <c r="H70" s="702"/>
      <c r="I70" s="914" t="s">
        <v>892</v>
      </c>
      <c r="J70" s="914"/>
      <c r="K70" s="914"/>
      <c r="L70" s="914" t="s">
        <v>893</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884</v>
      </c>
      <c r="G72" s="696" t="s">
        <v>876</v>
      </c>
      <c r="H72" s="696" t="s">
        <v>877</v>
      </c>
      <c r="I72" s="696" t="s">
        <v>878</v>
      </c>
      <c r="J72" s="696" t="s">
        <v>879</v>
      </c>
      <c r="K72" s="696" t="s">
        <v>880</v>
      </c>
      <c r="L72" s="696" t="s">
        <v>881</v>
      </c>
      <c r="M72" s="696" t="s">
        <v>882</v>
      </c>
      <c r="N72" s="696" t="s">
        <v>883</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895</v>
      </c>
      <c r="F73" s="697">
        <v>43466</v>
      </c>
      <c r="G73" s="697">
        <v>43466</v>
      </c>
      <c r="H73" s="697">
        <v>43466</v>
      </c>
      <c r="I73" s="697">
        <v>43466</v>
      </c>
      <c r="J73" s="697">
        <v>43466</v>
      </c>
      <c r="K73" s="697">
        <v>43466</v>
      </c>
      <c r="L73" s="697">
        <v>43466</v>
      </c>
      <c r="M73" s="697">
        <v>43466</v>
      </c>
      <c r="N73" s="697">
        <v>43466</v>
      </c>
      <c r="O73" s="75" t="s">
        <v>911</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896</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897</v>
      </c>
      <c r="F75" s="697">
        <v>43556</v>
      </c>
      <c r="G75" s="697">
        <v>43556</v>
      </c>
      <c r="H75" s="697">
        <v>43556</v>
      </c>
      <c r="I75" s="697">
        <v>43556</v>
      </c>
      <c r="J75" s="697">
        <v>43556</v>
      </c>
      <c r="K75" s="697">
        <v>43556</v>
      </c>
      <c r="L75" s="697">
        <v>43556</v>
      </c>
      <c r="M75" s="697">
        <v>43556</v>
      </c>
      <c r="N75" s="697">
        <v>43556</v>
      </c>
      <c r="O75" s="75" t="s">
        <v>889</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898</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890</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899</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907</v>
      </c>
      <c r="Q77" s="218"/>
      <c r="R77" s="218"/>
      <c r="S77" s="218"/>
      <c r="T77" s="218"/>
      <c r="Y77" s="256"/>
      <c r="Z77" s="248"/>
      <c r="AA77" s="248"/>
      <c r="AB77" s="248"/>
    </row>
    <row r="78" spans="1:28" s="75" customFormat="1" outlineLevel="1" x14ac:dyDescent="0.25">
      <c r="A78" s="246"/>
      <c r="B78" s="247"/>
      <c r="C78" s="257"/>
      <c r="D78" s="265"/>
      <c r="E78" s="266" t="s">
        <v>900</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908</v>
      </c>
      <c r="Q78" s="218"/>
      <c r="R78" s="218"/>
      <c r="S78" s="218"/>
      <c r="T78" s="218"/>
      <c r="Y78" s="256"/>
      <c r="Z78" s="248"/>
      <c r="AA78" s="248"/>
      <c r="AB78" s="248"/>
    </row>
    <row r="79" spans="1:28" s="75" customFormat="1" outlineLevel="1" x14ac:dyDescent="0.25">
      <c r="A79" s="246"/>
      <c r="B79" s="247"/>
      <c r="C79" s="257"/>
      <c r="D79" s="265"/>
      <c r="E79" s="266" t="s">
        <v>901</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902</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903</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904</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905</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909</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906</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910</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913</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912</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858</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859</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857</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965</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964</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1046</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5" hidden="1" customHeight="1" outlineLevel="1" x14ac:dyDescent="0.25">
      <c r="A59" s="73"/>
      <c r="B59" s="125"/>
      <c r="C59" s="107"/>
      <c r="D59" s="107"/>
      <c r="E59" s="107"/>
      <c r="F59" s="91"/>
      <c r="G59" s="106" t="s">
        <v>152</v>
      </c>
      <c r="H59" s="106" t="s">
        <v>153</v>
      </c>
      <c r="I59" s="106"/>
      <c r="J59" s="263" t="s">
        <v>952</v>
      </c>
      <c r="K59" s="106" t="s">
        <v>469</v>
      </c>
      <c r="L59" s="263" t="s">
        <v>917</v>
      </c>
      <c r="M59" s="263" t="s">
        <v>918</v>
      </c>
      <c r="N59" s="263" t="s">
        <v>919</v>
      </c>
      <c r="O59" s="263" t="s">
        <v>920</v>
      </c>
      <c r="P59" s="263" t="s">
        <v>921</v>
      </c>
      <c r="Q59" s="263" t="s">
        <v>922</v>
      </c>
      <c r="R59" s="263" t="s">
        <v>923</v>
      </c>
      <c r="S59" s="263" t="s">
        <v>924</v>
      </c>
      <c r="T59" s="106"/>
      <c r="U59" s="263"/>
      <c r="V59" s="263"/>
      <c r="W59" s="263"/>
      <c r="X59" s="263"/>
      <c r="Y59" s="263"/>
      <c r="Z59" s="106"/>
      <c r="AA59" s="866"/>
      <c r="AB59" s="866"/>
      <c r="AC59" s="866"/>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950</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1040</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5" hidden="1" customHeight="1" outlineLevel="1" x14ac:dyDescent="0.25">
      <c r="A65" s="73"/>
      <c r="B65" s="125"/>
      <c r="C65" s="107"/>
      <c r="D65" s="107"/>
      <c r="E65" s="107"/>
      <c r="F65" s="109"/>
      <c r="G65" s="117" t="s">
        <v>951</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949</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1034</v>
      </c>
      <c r="Q83" s="263" t="s">
        <v>1035</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952</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917</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918</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919</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920</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921</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922</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923</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924</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1034</v>
      </c>
      <c r="T124" s="174" t="s">
        <v>1035</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873</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1034</v>
      </c>
      <c r="R166" s="263" t="s">
        <v>1035</v>
      </c>
      <c r="S166" s="106"/>
      <c r="T166" s="106"/>
      <c r="U166" s="106" t="s">
        <v>446</v>
      </c>
      <c r="V166" s="106" t="s">
        <v>447</v>
      </c>
      <c r="W166" s="106" t="s">
        <v>449</v>
      </c>
      <c r="X166" s="106" t="s">
        <v>450</v>
      </c>
      <c r="Y166" s="263" t="s">
        <v>451</v>
      </c>
      <c r="Z166" s="263" t="s">
        <v>453</v>
      </c>
      <c r="AA166" s="263" t="s">
        <v>1034</v>
      </c>
      <c r="AB166" s="263" t="s">
        <v>1035</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952</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917</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918</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919</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920</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921</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922</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923</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924</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1034</v>
      </c>
      <c r="R280" s="263" t="s">
        <v>1035</v>
      </c>
      <c r="S280" s="106"/>
      <c r="T280" s="106"/>
      <c r="U280" s="106" t="s">
        <v>446</v>
      </c>
      <c r="V280" s="106" t="s">
        <v>447</v>
      </c>
      <c r="W280" s="106" t="s">
        <v>449</v>
      </c>
      <c r="X280" s="106" t="s">
        <v>450</v>
      </c>
      <c r="Y280" s="106" t="s">
        <v>451</v>
      </c>
      <c r="Z280" s="263" t="s">
        <v>453</v>
      </c>
      <c r="AA280" s="263" t="s">
        <v>1034</v>
      </c>
      <c r="AB280" s="263" t="s">
        <v>1035</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952</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917</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918</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919</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920</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921</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922</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923</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924</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970</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936</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967</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966</v>
      </c>
      <c r="K450" s="91"/>
      <c r="L450" s="105"/>
      <c r="M450" s="105"/>
      <c r="N450" s="105"/>
      <c r="O450" s="859"/>
      <c r="P450" s="859"/>
      <c r="Q450" s="859"/>
      <c r="R450" s="105"/>
      <c r="S450" s="728"/>
      <c r="T450" s="106" t="s">
        <v>220</v>
      </c>
      <c r="U450" s="105"/>
      <c r="V450" s="105" t="s">
        <v>969</v>
      </c>
      <c r="W450" s="105"/>
      <c r="X450" s="777" t="s">
        <v>219</v>
      </c>
      <c r="Y450" s="106"/>
      <c r="Z450" s="106" t="s">
        <v>221</v>
      </c>
      <c r="AA450" s="866"/>
      <c r="AB450" s="866"/>
      <c r="AC450" s="886" t="s">
        <v>1041</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939</v>
      </c>
      <c r="I451" s="162" t="s">
        <v>183</v>
      </c>
      <c r="J451" s="162" t="s">
        <v>455</v>
      </c>
      <c r="K451" s="162" t="s">
        <v>66</v>
      </c>
      <c r="L451" s="162" t="s">
        <v>67</v>
      </c>
      <c r="M451" s="162" t="s">
        <v>68</v>
      </c>
      <c r="N451" s="162" t="s">
        <v>69</v>
      </c>
      <c r="O451" s="162" t="s">
        <v>1031</v>
      </c>
      <c r="P451" s="162" t="s">
        <v>1032</v>
      </c>
      <c r="Q451" s="162" t="s">
        <v>1033</v>
      </c>
      <c r="R451" s="263"/>
      <c r="S451" s="263"/>
      <c r="T451" s="106" t="s">
        <v>223</v>
      </c>
      <c r="U451" s="106"/>
      <c r="V451" s="106" t="s">
        <v>968</v>
      </c>
      <c r="W451" s="106"/>
      <c r="X451" s="778" t="s">
        <v>222</v>
      </c>
      <c r="Y451" s="106"/>
      <c r="Z451" s="106"/>
      <c r="AA451" s="866"/>
      <c r="AB451" s="866"/>
      <c r="AC451" s="753" t="s">
        <v>939</v>
      </c>
      <c r="AD451" s="753" t="s">
        <v>1042</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952</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917</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918</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919</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920</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921</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922</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923</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924</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974</v>
      </c>
      <c r="O562" s="189"/>
      <c r="P562" s="775" t="s">
        <v>971</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973</v>
      </c>
      <c r="O563" s="257"/>
      <c r="P563" s="775" t="s">
        <v>972</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937</v>
      </c>
      <c r="O564" s="263"/>
      <c r="P564" s="263" t="s">
        <v>938</v>
      </c>
      <c r="Q564" s="728"/>
      <c r="R564" s="106"/>
      <c r="S564" s="130" t="s">
        <v>228</v>
      </c>
      <c r="T564" s="130"/>
      <c r="U564" s="263"/>
      <c r="V564" s="196" t="s">
        <v>221</v>
      </c>
      <c r="W564" s="753"/>
      <c r="X564" s="753"/>
      <c r="Y564" s="753"/>
      <c r="Z564" s="753"/>
      <c r="AA564" s="866"/>
      <c r="AB564" s="866"/>
      <c r="AC564" s="886" t="s">
        <v>1041</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933</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939</v>
      </c>
      <c r="AD565" s="881" t="s">
        <v>1042</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952</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917</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918</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919</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920</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921</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922</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923</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924</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6"/>
      <c r="AB683" s="866"/>
      <c r="AC683" s="866"/>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9" t="s">
        <v>237</v>
      </c>
      <c r="H687" s="200"/>
      <c r="I687" s="200"/>
      <c r="J687" s="201"/>
      <c r="K687" s="202"/>
      <c r="L687" s="202" t="s">
        <v>442</v>
      </c>
      <c r="M687" s="135" t="s">
        <v>455</v>
      </c>
      <c r="N687" s="135" t="s">
        <v>66</v>
      </c>
      <c r="O687" s="135" t="s">
        <v>67</v>
      </c>
      <c r="P687" s="135" t="s">
        <v>68</v>
      </c>
      <c r="Q687" s="135" t="s">
        <v>69</v>
      </c>
      <c r="R687" s="135" t="s">
        <v>1031</v>
      </c>
      <c r="S687" s="135" t="s">
        <v>1032</v>
      </c>
      <c r="T687" s="135" t="s">
        <v>1033</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1047</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1031</v>
      </c>
      <c r="Q741" s="263" t="s">
        <v>1032</v>
      </c>
      <c r="R741" s="263" t="s">
        <v>1033</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865</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869</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868</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867</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866</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863</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864</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870</v>
      </c>
      <c r="H781" s="110"/>
      <c r="I781" s="110"/>
      <c r="J781" s="110"/>
      <c r="K781" s="110"/>
      <c r="L781" s="687">
        <v>6.5</v>
      </c>
      <c r="M781" s="110" t="s">
        <v>871</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74"/>
  <sheetViews>
    <sheetView tabSelected="1" topLeftCell="A6" zoomScaleNormal="100" workbookViewId="0">
      <pane xSplit="8" ySplit="29" topLeftCell="I44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44355.423561226897</v>
      </c>
      <c r="J18" s="927" t="s">
        <v>1066</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44350.549936226897</v>
      </c>
      <c r="J21" s="930" t="s">
        <v>1048</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1044</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862</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861</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957</v>
      </c>
      <c r="O73" s="973" t="s">
        <v>956</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952</v>
      </c>
      <c r="J74" s="481">
        <v>0</v>
      </c>
      <c r="K74" s="689">
        <f>Periods!F10</f>
        <v>43579</v>
      </c>
      <c r="L74" s="690">
        <f t="shared" ref="L74:L105" ca="1" si="0">IF(K75-K74&gt;0,K75-K74,OFFSET(K75,-i_p6_len,0)+365-K74)</f>
        <v>21</v>
      </c>
      <c r="M74" s="898"/>
      <c r="N74" s="468">
        <f>COUNT(J74:J83)</f>
        <v>10</v>
      </c>
      <c r="O74" s="615">
        <v>200</v>
      </c>
      <c r="P74" s="887">
        <v>273</v>
      </c>
      <c r="Q74" s="887">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8"/>
      <c r="N75" s="465"/>
      <c r="O75" s="615">
        <v>200</v>
      </c>
      <c r="P75" s="887">
        <v>450</v>
      </c>
      <c r="Q75" s="887">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8"/>
      <c r="N76" s="465"/>
      <c r="O76" s="615">
        <v>217.75</v>
      </c>
      <c r="P76" s="887">
        <v>550</v>
      </c>
      <c r="Q76" s="887">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8"/>
      <c r="N77" s="465"/>
      <c r="O77" s="615">
        <v>250</v>
      </c>
      <c r="P77" s="887">
        <v>1000</v>
      </c>
      <c r="Q77" s="887">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8"/>
      <c r="N78" s="465"/>
      <c r="O78" s="615">
        <v>250</v>
      </c>
      <c r="P78" s="887">
        <v>1500</v>
      </c>
      <c r="Q78" s="887">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8"/>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8"/>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8"/>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8"/>
      <c r="N83" s="538"/>
      <c r="O83" s="889">
        <v>200</v>
      </c>
      <c r="P83" s="482">
        <v>225</v>
      </c>
      <c r="Q83" s="890">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884</v>
      </c>
      <c r="J84" s="745">
        <v>0</v>
      </c>
      <c r="K84" s="746">
        <f>Periods!G10</f>
        <v>43560</v>
      </c>
      <c r="L84" s="761">
        <f t="shared" ca="1" si="0"/>
        <v>40</v>
      </c>
      <c r="M84" s="747"/>
      <c r="N84" s="748"/>
      <c r="O84" s="888">
        <f>O74</f>
        <v>200</v>
      </c>
      <c r="P84" s="891">
        <f t="shared" ref="P84:T84" si="3">P74</f>
        <v>273</v>
      </c>
      <c r="Q84" s="891">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7">
        <f t="shared" si="5"/>
        <v>450</v>
      </c>
      <c r="Q85" s="887">
        <f t="shared" si="5"/>
        <v>650</v>
      </c>
      <c r="R85" s="892">
        <f t="shared" si="5"/>
        <v>0.81</v>
      </c>
      <c r="S85" s="893">
        <f t="shared" si="5"/>
        <v>0.81</v>
      </c>
      <c r="T85" s="893">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7">
        <f t="shared" si="6"/>
        <v>550</v>
      </c>
      <c r="Q86" s="887">
        <f t="shared" si="6"/>
        <v>800</v>
      </c>
      <c r="R86" s="892">
        <f t="shared" si="6"/>
        <v>0.81</v>
      </c>
      <c r="S86" s="893">
        <f t="shared" si="6"/>
        <v>0.81</v>
      </c>
      <c r="T86" s="893">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7">
        <f t="shared" si="7"/>
        <v>1000</v>
      </c>
      <c r="Q87" s="887">
        <f t="shared" si="7"/>
        <v>1600</v>
      </c>
      <c r="R87" s="892">
        <f t="shared" si="7"/>
        <v>0.8</v>
      </c>
      <c r="S87" s="893">
        <f t="shared" si="7"/>
        <v>0.8</v>
      </c>
      <c r="T87" s="893">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7">
        <f t="shared" si="8"/>
        <v>1500</v>
      </c>
      <c r="Q88" s="887">
        <f t="shared" si="8"/>
        <v>4500</v>
      </c>
      <c r="R88" s="892">
        <f t="shared" si="8"/>
        <v>0.76</v>
      </c>
      <c r="S88" s="893">
        <f t="shared" si="8"/>
        <v>0.77</v>
      </c>
      <c r="T88" s="893">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7">
        <f t="shared" si="9"/>
        <v>1800</v>
      </c>
      <c r="Q89" s="887">
        <f t="shared" si="9"/>
        <v>2800</v>
      </c>
      <c r="R89" s="892">
        <f t="shared" si="9"/>
        <v>0.55000000000000004</v>
      </c>
      <c r="S89" s="893">
        <f t="shared" si="9"/>
        <v>0.6</v>
      </c>
      <c r="T89" s="893">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7">
        <f t="shared" si="10"/>
        <v>1550</v>
      </c>
      <c r="Q90" s="887">
        <f t="shared" si="10"/>
        <v>2425</v>
      </c>
      <c r="R90" s="892">
        <f t="shared" si="10"/>
        <v>0.52</v>
      </c>
      <c r="S90" s="893">
        <f t="shared" si="10"/>
        <v>0.56999999999999995</v>
      </c>
      <c r="T90" s="893">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7">
        <f t="shared" si="11"/>
        <v>900</v>
      </c>
      <c r="Q91" s="887">
        <f t="shared" si="11"/>
        <v>1450</v>
      </c>
      <c r="R91" s="892">
        <f t="shared" si="11"/>
        <v>0.5</v>
      </c>
      <c r="S91" s="893">
        <f t="shared" si="11"/>
        <v>0.54</v>
      </c>
      <c r="T91" s="893">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7">
        <f t="shared" si="12"/>
        <v>400</v>
      </c>
      <c r="Q92" s="887">
        <f t="shared" si="12"/>
        <v>700</v>
      </c>
      <c r="R92" s="892">
        <f t="shared" si="12"/>
        <v>0.48249999999999998</v>
      </c>
      <c r="S92" s="893">
        <f t="shared" si="12"/>
        <v>0.52</v>
      </c>
      <c r="T92" s="893">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9">
        <f t="shared" ref="O93:T93" si="13">O83</f>
        <v>200</v>
      </c>
      <c r="P93" s="890">
        <f t="shared" si="13"/>
        <v>225</v>
      </c>
      <c r="Q93" s="890">
        <f t="shared" si="13"/>
        <v>438</v>
      </c>
      <c r="R93" s="894">
        <f t="shared" si="13"/>
        <v>0.47249999999999998</v>
      </c>
      <c r="S93" s="895">
        <f t="shared" si="13"/>
        <v>0.5</v>
      </c>
      <c r="T93" s="895">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876</v>
      </c>
      <c r="J94" s="745">
        <v>0</v>
      </c>
      <c r="K94" s="746">
        <f>Periods!H10</f>
        <v>43560</v>
      </c>
      <c r="L94" s="761">
        <f t="shared" ca="1" si="0"/>
        <v>40</v>
      </c>
      <c r="M94" s="747"/>
      <c r="N94" s="748"/>
      <c r="O94" s="888">
        <f t="shared" ref="O94:T94" si="15">O84</f>
        <v>200</v>
      </c>
      <c r="P94" s="891">
        <f t="shared" si="15"/>
        <v>273</v>
      </c>
      <c r="Q94" s="891">
        <f t="shared" si="15"/>
        <v>335</v>
      </c>
      <c r="R94" s="896">
        <f t="shared" si="15"/>
        <v>0.81</v>
      </c>
      <c r="S94" s="897">
        <f t="shared" si="15"/>
        <v>0.81</v>
      </c>
      <c r="T94" s="897">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7">
        <f t="shared" si="16"/>
        <v>450</v>
      </c>
      <c r="Q95" s="887">
        <f t="shared" si="16"/>
        <v>650</v>
      </c>
      <c r="R95" s="892">
        <f t="shared" si="16"/>
        <v>0.81</v>
      </c>
      <c r="S95" s="893">
        <f t="shared" si="16"/>
        <v>0.81</v>
      </c>
      <c r="T95" s="893">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7">
        <f t="shared" si="17"/>
        <v>550</v>
      </c>
      <c r="Q96" s="887">
        <f t="shared" si="17"/>
        <v>800</v>
      </c>
      <c r="R96" s="892">
        <f t="shared" si="17"/>
        <v>0.81</v>
      </c>
      <c r="S96" s="893">
        <f t="shared" si="17"/>
        <v>0.81</v>
      </c>
      <c r="T96" s="893">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7">
        <f t="shared" si="18"/>
        <v>1000</v>
      </c>
      <c r="Q97" s="887">
        <f t="shared" si="18"/>
        <v>1600</v>
      </c>
      <c r="R97" s="892">
        <f t="shared" si="18"/>
        <v>0.8</v>
      </c>
      <c r="S97" s="893">
        <f t="shared" si="18"/>
        <v>0.8</v>
      </c>
      <c r="T97" s="893">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7">
        <f t="shared" si="19"/>
        <v>1500</v>
      </c>
      <c r="Q98" s="887">
        <f t="shared" si="19"/>
        <v>4500</v>
      </c>
      <c r="R98" s="892">
        <f t="shared" si="19"/>
        <v>0.76</v>
      </c>
      <c r="S98" s="893">
        <f t="shared" si="19"/>
        <v>0.77</v>
      </c>
      <c r="T98" s="893">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7">
        <f t="shared" si="20"/>
        <v>1800</v>
      </c>
      <c r="Q99" s="887">
        <f t="shared" si="20"/>
        <v>2800</v>
      </c>
      <c r="R99" s="892">
        <f t="shared" si="20"/>
        <v>0.55000000000000004</v>
      </c>
      <c r="S99" s="893">
        <f t="shared" si="20"/>
        <v>0.6</v>
      </c>
      <c r="T99" s="893">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7">
        <f t="shared" si="21"/>
        <v>1550</v>
      </c>
      <c r="Q100" s="887">
        <f t="shared" si="21"/>
        <v>2425</v>
      </c>
      <c r="R100" s="892">
        <f t="shared" si="21"/>
        <v>0.52</v>
      </c>
      <c r="S100" s="893">
        <f t="shared" si="21"/>
        <v>0.56999999999999995</v>
      </c>
      <c r="T100" s="893">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7">
        <f t="shared" si="22"/>
        <v>900</v>
      </c>
      <c r="Q101" s="887">
        <f t="shared" si="22"/>
        <v>1450</v>
      </c>
      <c r="R101" s="892">
        <f t="shared" si="22"/>
        <v>0.5</v>
      </c>
      <c r="S101" s="893">
        <f t="shared" si="22"/>
        <v>0.54</v>
      </c>
      <c r="T101" s="893">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7">
        <f t="shared" si="23"/>
        <v>400</v>
      </c>
      <c r="Q102" s="887">
        <f t="shared" si="23"/>
        <v>700</v>
      </c>
      <c r="R102" s="892">
        <f t="shared" si="23"/>
        <v>0.48249999999999998</v>
      </c>
      <c r="S102" s="893">
        <f t="shared" si="23"/>
        <v>0.52</v>
      </c>
      <c r="T102" s="893">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9">
        <f t="shared" ref="O103:T103" si="24">O93</f>
        <v>200</v>
      </c>
      <c r="P103" s="890">
        <f t="shared" si="24"/>
        <v>225</v>
      </c>
      <c r="Q103" s="890">
        <f t="shared" si="24"/>
        <v>438</v>
      </c>
      <c r="R103" s="894">
        <f t="shared" si="24"/>
        <v>0.47249999999999998</v>
      </c>
      <c r="S103" s="895">
        <f t="shared" si="24"/>
        <v>0.5</v>
      </c>
      <c r="T103" s="895">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877</v>
      </c>
      <c r="J104" s="745">
        <v>0</v>
      </c>
      <c r="K104" s="746">
        <f>Periods!I10</f>
        <v>43560</v>
      </c>
      <c r="L104" s="761">
        <f t="shared" ca="1" si="0"/>
        <v>40</v>
      </c>
      <c r="M104" s="747"/>
      <c r="N104" s="748"/>
      <c r="O104" s="888">
        <f t="shared" ref="O104:T104" si="26">O94</f>
        <v>200</v>
      </c>
      <c r="P104" s="891">
        <f t="shared" si="26"/>
        <v>273</v>
      </c>
      <c r="Q104" s="891">
        <f t="shared" si="26"/>
        <v>335</v>
      </c>
      <c r="R104" s="896">
        <f t="shared" si="26"/>
        <v>0.81</v>
      </c>
      <c r="S104" s="897">
        <f t="shared" si="26"/>
        <v>0.81</v>
      </c>
      <c r="T104" s="897">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7">
        <f t="shared" si="27"/>
        <v>450</v>
      </c>
      <c r="Q105" s="887">
        <f t="shared" si="27"/>
        <v>650</v>
      </c>
      <c r="R105" s="892">
        <f t="shared" si="27"/>
        <v>0.81</v>
      </c>
      <c r="S105" s="893">
        <f t="shared" si="27"/>
        <v>0.81</v>
      </c>
      <c r="T105" s="893">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7">
        <f t="shared" si="29"/>
        <v>550</v>
      </c>
      <c r="Q106" s="887">
        <f t="shared" si="29"/>
        <v>800</v>
      </c>
      <c r="R106" s="892">
        <f t="shared" si="29"/>
        <v>0.81</v>
      </c>
      <c r="S106" s="893">
        <f t="shared" si="29"/>
        <v>0.81</v>
      </c>
      <c r="T106" s="893">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7">
        <f t="shared" si="30"/>
        <v>1000</v>
      </c>
      <c r="Q107" s="887">
        <f t="shared" si="30"/>
        <v>1600</v>
      </c>
      <c r="R107" s="892">
        <f t="shared" si="30"/>
        <v>0.8</v>
      </c>
      <c r="S107" s="893">
        <f t="shared" si="30"/>
        <v>0.8</v>
      </c>
      <c r="T107" s="893">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7">
        <f t="shared" si="31"/>
        <v>1500</v>
      </c>
      <c r="Q108" s="887">
        <f t="shared" si="31"/>
        <v>4500</v>
      </c>
      <c r="R108" s="892">
        <f t="shared" si="31"/>
        <v>0.76</v>
      </c>
      <c r="S108" s="893">
        <f t="shared" si="31"/>
        <v>0.77</v>
      </c>
      <c r="T108" s="893">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7">
        <f t="shared" si="32"/>
        <v>1800</v>
      </c>
      <c r="Q109" s="887">
        <f t="shared" si="32"/>
        <v>2800</v>
      </c>
      <c r="R109" s="892">
        <f t="shared" si="32"/>
        <v>0.55000000000000004</v>
      </c>
      <c r="S109" s="893">
        <f t="shared" si="32"/>
        <v>0.6</v>
      </c>
      <c r="T109" s="893">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7">
        <f t="shared" si="33"/>
        <v>1550</v>
      </c>
      <c r="Q110" s="887">
        <f t="shared" si="33"/>
        <v>2425</v>
      </c>
      <c r="R110" s="892">
        <f t="shared" si="33"/>
        <v>0.52</v>
      </c>
      <c r="S110" s="893">
        <f t="shared" si="33"/>
        <v>0.56999999999999995</v>
      </c>
      <c r="T110" s="893">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7">
        <f t="shared" si="34"/>
        <v>900</v>
      </c>
      <c r="Q111" s="887">
        <f t="shared" si="34"/>
        <v>1450</v>
      </c>
      <c r="R111" s="892">
        <f t="shared" si="34"/>
        <v>0.5</v>
      </c>
      <c r="S111" s="893">
        <f t="shared" si="34"/>
        <v>0.54</v>
      </c>
      <c r="T111" s="893">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7">
        <f t="shared" si="35"/>
        <v>400</v>
      </c>
      <c r="Q112" s="887">
        <f t="shared" si="35"/>
        <v>700</v>
      </c>
      <c r="R112" s="892">
        <f t="shared" si="35"/>
        <v>0.48249999999999998</v>
      </c>
      <c r="S112" s="893">
        <f t="shared" si="35"/>
        <v>0.52</v>
      </c>
      <c r="T112" s="893">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9">
        <f t="shared" ref="O113:T113" si="36">O103</f>
        <v>200</v>
      </c>
      <c r="P113" s="890">
        <f t="shared" si="36"/>
        <v>225</v>
      </c>
      <c r="Q113" s="890">
        <f t="shared" si="36"/>
        <v>438</v>
      </c>
      <c r="R113" s="894">
        <f t="shared" si="36"/>
        <v>0.47249999999999998</v>
      </c>
      <c r="S113" s="895">
        <f t="shared" si="36"/>
        <v>0.5</v>
      </c>
      <c r="T113" s="895">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878</v>
      </c>
      <c r="J114" s="745">
        <v>0</v>
      </c>
      <c r="K114" s="746">
        <f>Periods!J10</f>
        <v>43579</v>
      </c>
      <c r="L114" s="761">
        <f t="shared" ca="1" si="28"/>
        <v>31</v>
      </c>
      <c r="M114" s="747"/>
      <c r="N114" s="748"/>
      <c r="O114" s="888">
        <f t="shared" ref="O114:T114" si="38">O104</f>
        <v>200</v>
      </c>
      <c r="P114" s="891">
        <f t="shared" si="38"/>
        <v>273</v>
      </c>
      <c r="Q114" s="891">
        <f t="shared" si="38"/>
        <v>335</v>
      </c>
      <c r="R114" s="896">
        <f t="shared" si="38"/>
        <v>0.81</v>
      </c>
      <c r="S114" s="897">
        <f t="shared" si="38"/>
        <v>0.81</v>
      </c>
      <c r="T114" s="897">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7">
        <f t="shared" si="39"/>
        <v>450</v>
      </c>
      <c r="Q115" s="887">
        <f t="shared" si="39"/>
        <v>650</v>
      </c>
      <c r="R115" s="892">
        <f t="shared" si="39"/>
        <v>0.81</v>
      </c>
      <c r="S115" s="893">
        <f t="shared" si="39"/>
        <v>0.81</v>
      </c>
      <c r="T115" s="893">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7">
        <f t="shared" si="40"/>
        <v>550</v>
      </c>
      <c r="Q116" s="887">
        <f t="shared" si="40"/>
        <v>800</v>
      </c>
      <c r="R116" s="892">
        <f t="shared" si="40"/>
        <v>0.81</v>
      </c>
      <c r="S116" s="893">
        <f t="shared" si="40"/>
        <v>0.81</v>
      </c>
      <c r="T116" s="893">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7">
        <f t="shared" si="41"/>
        <v>1000</v>
      </c>
      <c r="Q117" s="887">
        <f t="shared" si="41"/>
        <v>1600</v>
      </c>
      <c r="R117" s="892">
        <f t="shared" si="41"/>
        <v>0.8</v>
      </c>
      <c r="S117" s="893">
        <f t="shared" si="41"/>
        <v>0.8</v>
      </c>
      <c r="T117" s="893">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7">
        <f t="shared" si="42"/>
        <v>1500</v>
      </c>
      <c r="Q118" s="887">
        <f t="shared" si="42"/>
        <v>4500</v>
      </c>
      <c r="R118" s="892">
        <f t="shared" si="42"/>
        <v>0.76</v>
      </c>
      <c r="S118" s="893">
        <f t="shared" si="42"/>
        <v>0.77</v>
      </c>
      <c r="T118" s="893">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7">
        <f t="shared" si="43"/>
        <v>1800</v>
      </c>
      <c r="Q119" s="887">
        <f t="shared" si="43"/>
        <v>2800</v>
      </c>
      <c r="R119" s="892">
        <f t="shared" si="43"/>
        <v>0.55000000000000004</v>
      </c>
      <c r="S119" s="893">
        <f t="shared" si="43"/>
        <v>0.6</v>
      </c>
      <c r="T119" s="893">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7">
        <f t="shared" si="44"/>
        <v>1550</v>
      </c>
      <c r="Q120" s="887">
        <f t="shared" si="44"/>
        <v>2425</v>
      </c>
      <c r="R120" s="892">
        <f t="shared" si="44"/>
        <v>0.52</v>
      </c>
      <c r="S120" s="893">
        <f t="shared" si="44"/>
        <v>0.56999999999999995</v>
      </c>
      <c r="T120" s="893">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7">
        <f t="shared" si="45"/>
        <v>900</v>
      </c>
      <c r="Q121" s="887">
        <f t="shared" si="45"/>
        <v>1450</v>
      </c>
      <c r="R121" s="892">
        <f t="shared" si="45"/>
        <v>0.5</v>
      </c>
      <c r="S121" s="893">
        <f t="shared" si="45"/>
        <v>0.54</v>
      </c>
      <c r="T121" s="893">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7">
        <f t="shared" si="46"/>
        <v>400</v>
      </c>
      <c r="Q122" s="887">
        <f t="shared" si="46"/>
        <v>700</v>
      </c>
      <c r="R122" s="892">
        <f t="shared" si="46"/>
        <v>0.48249999999999998</v>
      </c>
      <c r="S122" s="893">
        <f t="shared" si="46"/>
        <v>0.52</v>
      </c>
      <c r="T122" s="893">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9">
        <f t="shared" ref="O123:T123" si="47">O113</f>
        <v>200</v>
      </c>
      <c r="P123" s="890">
        <f t="shared" si="47"/>
        <v>225</v>
      </c>
      <c r="Q123" s="890">
        <f t="shared" si="47"/>
        <v>438</v>
      </c>
      <c r="R123" s="894">
        <f t="shared" si="47"/>
        <v>0.47249999999999998</v>
      </c>
      <c r="S123" s="895">
        <f t="shared" si="47"/>
        <v>0.5</v>
      </c>
      <c r="T123" s="895">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879</v>
      </c>
      <c r="J124" s="745">
        <v>0</v>
      </c>
      <c r="K124" s="746">
        <f>Periods!K10</f>
        <v>43579</v>
      </c>
      <c r="L124" s="761">
        <f t="shared" ca="1" si="28"/>
        <v>31</v>
      </c>
      <c r="M124" s="747"/>
      <c r="N124" s="748"/>
      <c r="O124" s="888">
        <f t="shared" ref="O124:T124" si="49">O114</f>
        <v>200</v>
      </c>
      <c r="P124" s="891">
        <f t="shared" si="49"/>
        <v>273</v>
      </c>
      <c r="Q124" s="891">
        <f t="shared" si="49"/>
        <v>335</v>
      </c>
      <c r="R124" s="896">
        <f t="shared" si="49"/>
        <v>0.81</v>
      </c>
      <c r="S124" s="897">
        <f t="shared" si="49"/>
        <v>0.81</v>
      </c>
      <c r="T124" s="897">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7">
        <f t="shared" si="50"/>
        <v>450</v>
      </c>
      <c r="Q125" s="887">
        <f t="shared" si="50"/>
        <v>650</v>
      </c>
      <c r="R125" s="892">
        <f t="shared" si="50"/>
        <v>0.81</v>
      </c>
      <c r="S125" s="893">
        <f t="shared" si="50"/>
        <v>0.81</v>
      </c>
      <c r="T125" s="893">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7">
        <f t="shared" si="51"/>
        <v>550</v>
      </c>
      <c r="Q126" s="887">
        <f t="shared" si="51"/>
        <v>800</v>
      </c>
      <c r="R126" s="892">
        <f t="shared" si="51"/>
        <v>0.81</v>
      </c>
      <c r="S126" s="893">
        <f t="shared" si="51"/>
        <v>0.81</v>
      </c>
      <c r="T126" s="893">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7">
        <f t="shared" si="52"/>
        <v>1000</v>
      </c>
      <c r="Q127" s="887">
        <f t="shared" si="52"/>
        <v>1600</v>
      </c>
      <c r="R127" s="892">
        <f t="shared" si="52"/>
        <v>0.8</v>
      </c>
      <c r="S127" s="893">
        <f t="shared" si="52"/>
        <v>0.8</v>
      </c>
      <c r="T127" s="893">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7">
        <f t="shared" si="53"/>
        <v>1500</v>
      </c>
      <c r="Q128" s="887">
        <f t="shared" si="53"/>
        <v>4500</v>
      </c>
      <c r="R128" s="892">
        <f t="shared" si="53"/>
        <v>0.76</v>
      </c>
      <c r="S128" s="893">
        <f t="shared" si="53"/>
        <v>0.77</v>
      </c>
      <c r="T128" s="893">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7">
        <f t="shared" si="54"/>
        <v>1800</v>
      </c>
      <c r="Q129" s="887">
        <f t="shared" si="54"/>
        <v>2800</v>
      </c>
      <c r="R129" s="892">
        <f t="shared" si="54"/>
        <v>0.55000000000000004</v>
      </c>
      <c r="S129" s="893">
        <f t="shared" si="54"/>
        <v>0.6</v>
      </c>
      <c r="T129" s="893">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7">
        <f t="shared" si="55"/>
        <v>1550</v>
      </c>
      <c r="Q130" s="887">
        <f t="shared" si="55"/>
        <v>2425</v>
      </c>
      <c r="R130" s="892">
        <f t="shared" si="55"/>
        <v>0.52</v>
      </c>
      <c r="S130" s="893">
        <f t="shared" si="55"/>
        <v>0.56999999999999995</v>
      </c>
      <c r="T130" s="893">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7">
        <f t="shared" si="56"/>
        <v>900</v>
      </c>
      <c r="Q131" s="887">
        <f t="shared" si="56"/>
        <v>1450</v>
      </c>
      <c r="R131" s="892">
        <f t="shared" si="56"/>
        <v>0.5</v>
      </c>
      <c r="S131" s="893">
        <f t="shared" si="56"/>
        <v>0.54</v>
      </c>
      <c r="T131" s="893">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7">
        <f t="shared" si="57"/>
        <v>400</v>
      </c>
      <c r="Q132" s="887">
        <f t="shared" si="57"/>
        <v>700</v>
      </c>
      <c r="R132" s="892">
        <f t="shared" si="57"/>
        <v>0.48249999999999998</v>
      </c>
      <c r="S132" s="893">
        <f t="shared" si="57"/>
        <v>0.52</v>
      </c>
      <c r="T132" s="893">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9">
        <f t="shared" ref="O133:T133" si="58">O123</f>
        <v>200</v>
      </c>
      <c r="P133" s="890">
        <f t="shared" si="58"/>
        <v>225</v>
      </c>
      <c r="Q133" s="890">
        <f t="shared" si="58"/>
        <v>438</v>
      </c>
      <c r="R133" s="894">
        <f t="shared" si="58"/>
        <v>0.47249999999999998</v>
      </c>
      <c r="S133" s="895">
        <f t="shared" si="58"/>
        <v>0.5</v>
      </c>
      <c r="T133" s="895">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880</v>
      </c>
      <c r="J134" s="745">
        <v>0</v>
      </c>
      <c r="K134" s="746">
        <f>Periods!L10</f>
        <v>43579</v>
      </c>
      <c r="L134" s="761">
        <f t="shared" ca="1" si="28"/>
        <v>31</v>
      </c>
      <c r="M134" s="747"/>
      <c r="N134" s="748"/>
      <c r="O134" s="888">
        <f t="shared" ref="O134:T134" si="60">O124</f>
        <v>200</v>
      </c>
      <c r="P134" s="891">
        <f t="shared" si="60"/>
        <v>273</v>
      </c>
      <c r="Q134" s="891">
        <f t="shared" si="60"/>
        <v>335</v>
      </c>
      <c r="R134" s="896">
        <f t="shared" si="60"/>
        <v>0.81</v>
      </c>
      <c r="S134" s="897">
        <f t="shared" si="60"/>
        <v>0.81</v>
      </c>
      <c r="T134" s="897">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7">
        <f t="shared" si="61"/>
        <v>450</v>
      </c>
      <c r="Q135" s="887">
        <f t="shared" si="61"/>
        <v>650</v>
      </c>
      <c r="R135" s="892">
        <f t="shared" si="61"/>
        <v>0.81</v>
      </c>
      <c r="S135" s="893">
        <f t="shared" si="61"/>
        <v>0.81</v>
      </c>
      <c r="T135" s="893">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7">
        <f t="shared" si="62"/>
        <v>550</v>
      </c>
      <c r="Q136" s="887">
        <f t="shared" si="62"/>
        <v>800</v>
      </c>
      <c r="R136" s="892">
        <f t="shared" si="62"/>
        <v>0.81</v>
      </c>
      <c r="S136" s="893">
        <f t="shared" si="62"/>
        <v>0.81</v>
      </c>
      <c r="T136" s="893">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7">
        <f t="shared" si="63"/>
        <v>1000</v>
      </c>
      <c r="Q137" s="887">
        <f t="shared" si="63"/>
        <v>1600</v>
      </c>
      <c r="R137" s="892">
        <f t="shared" si="63"/>
        <v>0.8</v>
      </c>
      <c r="S137" s="893">
        <f t="shared" si="63"/>
        <v>0.8</v>
      </c>
      <c r="T137" s="893">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7">
        <f t="shared" si="65"/>
        <v>1500</v>
      </c>
      <c r="Q138" s="887">
        <f t="shared" si="65"/>
        <v>4500</v>
      </c>
      <c r="R138" s="892">
        <f t="shared" si="65"/>
        <v>0.76</v>
      </c>
      <c r="S138" s="893">
        <f t="shared" si="65"/>
        <v>0.77</v>
      </c>
      <c r="T138" s="893">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7">
        <f t="shared" si="67"/>
        <v>1800</v>
      </c>
      <c r="Q139" s="887">
        <f t="shared" si="67"/>
        <v>2800</v>
      </c>
      <c r="R139" s="892">
        <f t="shared" si="67"/>
        <v>0.55000000000000004</v>
      </c>
      <c r="S139" s="893">
        <f t="shared" si="67"/>
        <v>0.6</v>
      </c>
      <c r="T139" s="893">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7">
        <f t="shared" si="68"/>
        <v>1550</v>
      </c>
      <c r="Q140" s="887">
        <f t="shared" si="68"/>
        <v>2425</v>
      </c>
      <c r="R140" s="892">
        <f t="shared" si="68"/>
        <v>0.52</v>
      </c>
      <c r="S140" s="893">
        <f t="shared" si="68"/>
        <v>0.56999999999999995</v>
      </c>
      <c r="T140" s="893">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7">
        <f t="shared" si="69"/>
        <v>900</v>
      </c>
      <c r="Q141" s="887">
        <f t="shared" si="69"/>
        <v>1450</v>
      </c>
      <c r="R141" s="892">
        <f t="shared" si="69"/>
        <v>0.5</v>
      </c>
      <c r="S141" s="893">
        <f t="shared" si="69"/>
        <v>0.54</v>
      </c>
      <c r="T141" s="893">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7">
        <f t="shared" si="70"/>
        <v>400</v>
      </c>
      <c r="Q142" s="887">
        <f t="shared" si="70"/>
        <v>700</v>
      </c>
      <c r="R142" s="892">
        <f t="shared" si="70"/>
        <v>0.48249999999999998</v>
      </c>
      <c r="S142" s="893">
        <f t="shared" si="70"/>
        <v>0.52</v>
      </c>
      <c r="T142" s="893">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9">
        <f t="shared" ref="O143:T143" si="71">O133</f>
        <v>200</v>
      </c>
      <c r="P143" s="890">
        <f t="shared" si="71"/>
        <v>225</v>
      </c>
      <c r="Q143" s="890">
        <f t="shared" si="71"/>
        <v>438</v>
      </c>
      <c r="R143" s="894">
        <f t="shared" si="71"/>
        <v>0.47249999999999998</v>
      </c>
      <c r="S143" s="895">
        <f t="shared" si="71"/>
        <v>0.5</v>
      </c>
      <c r="T143" s="895">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881</v>
      </c>
      <c r="J144" s="745">
        <v>0</v>
      </c>
      <c r="K144" s="746">
        <f>Periods!M10</f>
        <v>43592</v>
      </c>
      <c r="L144" s="761">
        <f t="shared" ca="1" si="64"/>
        <v>18</v>
      </c>
      <c r="M144" s="747"/>
      <c r="N144" s="748"/>
      <c r="O144" s="888">
        <f t="shared" ref="O144:T144" si="73">O134</f>
        <v>200</v>
      </c>
      <c r="P144" s="891">
        <f t="shared" si="73"/>
        <v>273</v>
      </c>
      <c r="Q144" s="891">
        <f t="shared" si="73"/>
        <v>335</v>
      </c>
      <c r="R144" s="896">
        <f t="shared" si="73"/>
        <v>0.81</v>
      </c>
      <c r="S144" s="897">
        <f t="shared" si="73"/>
        <v>0.81</v>
      </c>
      <c r="T144" s="897">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7">
        <f t="shared" si="74"/>
        <v>450</v>
      </c>
      <c r="Q145" s="887">
        <f t="shared" si="74"/>
        <v>650</v>
      </c>
      <c r="R145" s="892">
        <f t="shared" si="74"/>
        <v>0.81</v>
      </c>
      <c r="S145" s="893">
        <f t="shared" si="74"/>
        <v>0.81</v>
      </c>
      <c r="T145" s="893">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7">
        <f t="shared" si="75"/>
        <v>550</v>
      </c>
      <c r="Q146" s="887">
        <f t="shared" si="75"/>
        <v>800</v>
      </c>
      <c r="R146" s="892">
        <f t="shared" si="75"/>
        <v>0.81</v>
      </c>
      <c r="S146" s="893">
        <f t="shared" si="75"/>
        <v>0.81</v>
      </c>
      <c r="T146" s="893">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7">
        <f t="shared" si="76"/>
        <v>1000</v>
      </c>
      <c r="Q147" s="887">
        <f t="shared" si="76"/>
        <v>1600</v>
      </c>
      <c r="R147" s="892">
        <f t="shared" si="76"/>
        <v>0.8</v>
      </c>
      <c r="S147" s="893">
        <f t="shared" si="76"/>
        <v>0.8</v>
      </c>
      <c r="T147" s="893">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7">
        <f t="shared" si="77"/>
        <v>1500</v>
      </c>
      <c r="Q148" s="887">
        <f t="shared" si="77"/>
        <v>4500</v>
      </c>
      <c r="R148" s="892">
        <f t="shared" si="77"/>
        <v>0.76</v>
      </c>
      <c r="S148" s="893">
        <f t="shared" si="77"/>
        <v>0.77</v>
      </c>
      <c r="T148" s="893">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7">
        <f t="shared" si="78"/>
        <v>1800</v>
      </c>
      <c r="Q149" s="887">
        <f t="shared" si="78"/>
        <v>2800</v>
      </c>
      <c r="R149" s="892">
        <f t="shared" si="78"/>
        <v>0.55000000000000004</v>
      </c>
      <c r="S149" s="893">
        <f t="shared" si="78"/>
        <v>0.6</v>
      </c>
      <c r="T149" s="893">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7">
        <f t="shared" si="79"/>
        <v>1550</v>
      </c>
      <c r="Q150" s="887">
        <f t="shared" si="79"/>
        <v>2425</v>
      </c>
      <c r="R150" s="892">
        <f t="shared" si="79"/>
        <v>0.52</v>
      </c>
      <c r="S150" s="893">
        <f t="shared" si="79"/>
        <v>0.56999999999999995</v>
      </c>
      <c r="T150" s="893">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7">
        <f t="shared" si="80"/>
        <v>900</v>
      </c>
      <c r="Q151" s="887">
        <f t="shared" si="80"/>
        <v>1450</v>
      </c>
      <c r="R151" s="892">
        <f t="shared" si="80"/>
        <v>0.5</v>
      </c>
      <c r="S151" s="893">
        <f t="shared" si="80"/>
        <v>0.54</v>
      </c>
      <c r="T151" s="893">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7">
        <f t="shared" si="81"/>
        <v>400</v>
      </c>
      <c r="Q152" s="887">
        <f t="shared" si="81"/>
        <v>700</v>
      </c>
      <c r="R152" s="892">
        <f t="shared" si="81"/>
        <v>0.48249999999999998</v>
      </c>
      <c r="S152" s="893">
        <f t="shared" si="81"/>
        <v>0.52</v>
      </c>
      <c r="T152" s="893">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9">
        <f t="shared" ref="O153:T153" si="82">O143</f>
        <v>200</v>
      </c>
      <c r="P153" s="890">
        <f t="shared" si="82"/>
        <v>225</v>
      </c>
      <c r="Q153" s="890">
        <f t="shared" si="82"/>
        <v>438</v>
      </c>
      <c r="R153" s="894">
        <f t="shared" si="82"/>
        <v>0.47249999999999998</v>
      </c>
      <c r="S153" s="895">
        <f t="shared" si="82"/>
        <v>0.5</v>
      </c>
      <c r="T153" s="895">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882</v>
      </c>
      <c r="J154" s="745">
        <v>0</v>
      </c>
      <c r="K154" s="746">
        <f>Periods!N10</f>
        <v>43592</v>
      </c>
      <c r="L154" s="761">
        <f t="shared" ca="1" si="64"/>
        <v>18</v>
      </c>
      <c r="M154" s="747"/>
      <c r="N154" s="748"/>
      <c r="O154" s="888">
        <f t="shared" ref="O154:T154" si="84">O144</f>
        <v>200</v>
      </c>
      <c r="P154" s="891">
        <f t="shared" si="84"/>
        <v>273</v>
      </c>
      <c r="Q154" s="891">
        <f t="shared" si="84"/>
        <v>335</v>
      </c>
      <c r="R154" s="896">
        <f t="shared" si="84"/>
        <v>0.81</v>
      </c>
      <c r="S154" s="897">
        <f t="shared" si="84"/>
        <v>0.81</v>
      </c>
      <c r="T154" s="897">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7">
        <f t="shared" si="85"/>
        <v>450</v>
      </c>
      <c r="Q155" s="887">
        <f t="shared" si="85"/>
        <v>650</v>
      </c>
      <c r="R155" s="892">
        <f t="shared" si="85"/>
        <v>0.81</v>
      </c>
      <c r="S155" s="893">
        <f t="shared" si="85"/>
        <v>0.81</v>
      </c>
      <c r="T155" s="893">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7">
        <f t="shared" si="86"/>
        <v>550</v>
      </c>
      <c r="Q156" s="887">
        <f t="shared" si="86"/>
        <v>800</v>
      </c>
      <c r="R156" s="892">
        <f t="shared" si="86"/>
        <v>0.81</v>
      </c>
      <c r="S156" s="893">
        <f t="shared" si="86"/>
        <v>0.81</v>
      </c>
      <c r="T156" s="893">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7">
        <f t="shared" si="87"/>
        <v>1000</v>
      </c>
      <c r="Q157" s="887">
        <f t="shared" si="87"/>
        <v>1600</v>
      </c>
      <c r="R157" s="892">
        <f t="shared" si="87"/>
        <v>0.8</v>
      </c>
      <c r="S157" s="893">
        <f t="shared" si="87"/>
        <v>0.8</v>
      </c>
      <c r="T157" s="893">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7">
        <f t="shared" si="88"/>
        <v>1500</v>
      </c>
      <c r="Q158" s="887">
        <f t="shared" si="88"/>
        <v>4500</v>
      </c>
      <c r="R158" s="892">
        <f t="shared" si="88"/>
        <v>0.76</v>
      </c>
      <c r="S158" s="893">
        <f t="shared" si="88"/>
        <v>0.77</v>
      </c>
      <c r="T158" s="893">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7">
        <f t="shared" si="89"/>
        <v>1800</v>
      </c>
      <c r="Q159" s="887">
        <f t="shared" si="89"/>
        <v>2800</v>
      </c>
      <c r="R159" s="892">
        <f t="shared" si="89"/>
        <v>0.55000000000000004</v>
      </c>
      <c r="S159" s="893">
        <f t="shared" si="89"/>
        <v>0.6</v>
      </c>
      <c r="T159" s="893">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7">
        <f t="shared" si="90"/>
        <v>1550</v>
      </c>
      <c r="Q160" s="887">
        <f t="shared" si="90"/>
        <v>2425</v>
      </c>
      <c r="R160" s="892">
        <f t="shared" si="90"/>
        <v>0.52</v>
      </c>
      <c r="S160" s="893">
        <f t="shared" si="90"/>
        <v>0.56999999999999995</v>
      </c>
      <c r="T160" s="893">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7">
        <f t="shared" si="91"/>
        <v>900</v>
      </c>
      <c r="Q161" s="887">
        <f t="shared" si="91"/>
        <v>1450</v>
      </c>
      <c r="R161" s="892">
        <f t="shared" si="91"/>
        <v>0.5</v>
      </c>
      <c r="S161" s="893">
        <f t="shared" si="91"/>
        <v>0.54</v>
      </c>
      <c r="T161" s="893">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7">
        <f t="shared" si="92"/>
        <v>400</v>
      </c>
      <c r="Q162" s="887">
        <f t="shared" si="92"/>
        <v>700</v>
      </c>
      <c r="R162" s="892">
        <f t="shared" si="92"/>
        <v>0.48249999999999998</v>
      </c>
      <c r="S162" s="893">
        <f t="shared" si="92"/>
        <v>0.52</v>
      </c>
      <c r="T162" s="893">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9">
        <f t="shared" ref="O163:T163" si="93">O153</f>
        <v>200</v>
      </c>
      <c r="P163" s="890">
        <f t="shared" si="93"/>
        <v>225</v>
      </c>
      <c r="Q163" s="890">
        <f t="shared" si="93"/>
        <v>438</v>
      </c>
      <c r="R163" s="894">
        <f t="shared" si="93"/>
        <v>0.47249999999999998</v>
      </c>
      <c r="S163" s="895">
        <f t="shared" si="93"/>
        <v>0.5</v>
      </c>
      <c r="T163" s="895">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883</v>
      </c>
      <c r="J164" s="745">
        <v>0</v>
      </c>
      <c r="K164" s="746">
        <f>Periods!O10</f>
        <v>43592</v>
      </c>
      <c r="L164" s="761">
        <f t="shared" ca="1" si="64"/>
        <v>18</v>
      </c>
      <c r="M164" s="747"/>
      <c r="N164" s="748"/>
      <c r="O164" s="888">
        <f t="shared" ref="O164:T164" si="95">O154</f>
        <v>200</v>
      </c>
      <c r="P164" s="891">
        <f t="shared" si="95"/>
        <v>273</v>
      </c>
      <c r="Q164" s="891">
        <f t="shared" si="95"/>
        <v>335</v>
      </c>
      <c r="R164" s="896">
        <f t="shared" si="95"/>
        <v>0.81</v>
      </c>
      <c r="S164" s="897">
        <f t="shared" si="95"/>
        <v>0.81</v>
      </c>
      <c r="T164" s="897">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7">
        <f t="shared" si="96"/>
        <v>450</v>
      </c>
      <c r="Q165" s="887">
        <f t="shared" si="96"/>
        <v>650</v>
      </c>
      <c r="R165" s="892">
        <f t="shared" si="96"/>
        <v>0.81</v>
      </c>
      <c r="S165" s="893">
        <f t="shared" si="96"/>
        <v>0.81</v>
      </c>
      <c r="T165" s="893">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7">
        <f t="shared" si="97"/>
        <v>550</v>
      </c>
      <c r="Q166" s="887">
        <f t="shared" si="97"/>
        <v>800</v>
      </c>
      <c r="R166" s="892">
        <f t="shared" si="97"/>
        <v>0.81</v>
      </c>
      <c r="S166" s="893">
        <f t="shared" si="97"/>
        <v>0.81</v>
      </c>
      <c r="T166" s="893">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7">
        <f t="shared" si="98"/>
        <v>1000</v>
      </c>
      <c r="Q167" s="887">
        <f t="shared" si="98"/>
        <v>1600</v>
      </c>
      <c r="R167" s="892">
        <f t="shared" si="98"/>
        <v>0.8</v>
      </c>
      <c r="S167" s="893">
        <f t="shared" si="98"/>
        <v>0.8</v>
      </c>
      <c r="T167" s="893">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7">
        <f t="shared" si="99"/>
        <v>1500</v>
      </c>
      <c r="Q168" s="887">
        <f t="shared" si="99"/>
        <v>4500</v>
      </c>
      <c r="R168" s="892">
        <f t="shared" si="99"/>
        <v>0.76</v>
      </c>
      <c r="S168" s="893">
        <f t="shared" si="99"/>
        <v>0.77</v>
      </c>
      <c r="T168" s="893">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7">
        <f t="shared" si="100"/>
        <v>1800</v>
      </c>
      <c r="Q169" s="887">
        <f t="shared" si="100"/>
        <v>2800</v>
      </c>
      <c r="R169" s="892">
        <f t="shared" si="100"/>
        <v>0.55000000000000004</v>
      </c>
      <c r="S169" s="893">
        <f t="shared" si="100"/>
        <v>0.6</v>
      </c>
      <c r="T169" s="893">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7">
        <f t="shared" si="102"/>
        <v>1550</v>
      </c>
      <c r="Q170" s="887">
        <f t="shared" si="102"/>
        <v>2425</v>
      </c>
      <c r="R170" s="892">
        <f t="shared" si="102"/>
        <v>0.52</v>
      </c>
      <c r="S170" s="893">
        <f t="shared" si="102"/>
        <v>0.56999999999999995</v>
      </c>
      <c r="T170" s="893">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7">
        <f t="shared" si="103"/>
        <v>900</v>
      </c>
      <c r="Q171" s="887">
        <f t="shared" si="103"/>
        <v>1450</v>
      </c>
      <c r="R171" s="892">
        <f t="shared" si="103"/>
        <v>0.5</v>
      </c>
      <c r="S171" s="893">
        <f t="shared" si="103"/>
        <v>0.54</v>
      </c>
      <c r="T171" s="893">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7">
        <f t="shared" si="104"/>
        <v>400</v>
      </c>
      <c r="Q172" s="887">
        <f t="shared" si="104"/>
        <v>700</v>
      </c>
      <c r="R172" s="892">
        <f t="shared" si="104"/>
        <v>0.48249999999999998</v>
      </c>
      <c r="S172" s="893">
        <f t="shared" si="104"/>
        <v>0.52</v>
      </c>
      <c r="T172" s="893">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7">
        <f t="shared" si="105"/>
        <v>225</v>
      </c>
      <c r="Q173" s="887">
        <f t="shared" si="105"/>
        <v>438</v>
      </c>
      <c r="R173" s="892">
        <f t="shared" si="105"/>
        <v>0.47249999999999998</v>
      </c>
      <c r="S173" s="893">
        <f t="shared" si="105"/>
        <v>0.5</v>
      </c>
      <c r="T173" s="893">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1043</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1045</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874</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999</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1" t="s">
        <v>998</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997</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940</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3"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25">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5"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5"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5"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5"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5"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5"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953</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954</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collapsed="1" x14ac:dyDescent="0.25">
      <c r="A336" s="429"/>
      <c r="B336" s="438"/>
      <c r="C336" s="431">
        <f>INT($C$233+3)</f>
        <v>4</v>
      </c>
      <c r="D336" s="460"/>
      <c r="E336" s="518"/>
      <c r="F336" s="518"/>
      <c r="G336" s="460"/>
      <c r="H336" s="534"/>
      <c r="I336" s="488" t="s">
        <v>618</v>
      </c>
      <c r="J336" s="488"/>
      <c r="K336" s="465"/>
      <c r="L336" s="465"/>
      <c r="M336" s="465"/>
      <c r="N336" s="488" t="s">
        <v>958</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customHeight="1" outlineLevel="3" x14ac:dyDescent="0.25">
      <c r="A367" s="429"/>
      <c r="B367" s="438"/>
      <c r="C367" s="431">
        <f t="shared" si="141"/>
        <v>4</v>
      </c>
      <c r="D367" s="460"/>
      <c r="E367" s="518"/>
      <c r="F367" s="518"/>
      <c r="G367" s="460"/>
      <c r="H367" s="538" t="s">
        <v>677</v>
      </c>
      <c r="I367" s="789" t="b">
        <v>1</v>
      </c>
      <c r="J367" s="538" t="s">
        <v>678</v>
      </c>
      <c r="K367" s="538"/>
      <c r="L367" s="538"/>
      <c r="M367" s="538"/>
      <c r="N367" s="538"/>
      <c r="O367" s="790"/>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customHeight="1" outlineLevel="3" x14ac:dyDescent="0.25">
      <c r="A368" s="429"/>
      <c r="B368" s="438"/>
      <c r="C368" s="431">
        <f t="shared" si="141"/>
        <v>4</v>
      </c>
      <c r="D368" s="460"/>
      <c r="E368" s="518"/>
      <c r="F368" s="518"/>
      <c r="G368" s="460"/>
      <c r="H368" s="632" t="s">
        <v>674</v>
      </c>
      <c r="I368" s="632"/>
      <c r="J368" s="632"/>
      <c r="K368" s="632"/>
      <c r="L368" s="632"/>
      <c r="M368" s="632"/>
      <c r="N368" s="632"/>
      <c r="O368" s="793"/>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outlineLevel="3" x14ac:dyDescent="0.25">
      <c r="A369" s="429"/>
      <c r="B369" s="438"/>
      <c r="C369" s="431">
        <f t="shared" si="141"/>
        <v>4</v>
      </c>
      <c r="D369" s="460"/>
      <c r="E369" s="518"/>
      <c r="F369" s="518"/>
      <c r="G369" s="460"/>
      <c r="H369" s="540"/>
      <c r="I369" s="583"/>
      <c r="J369" s="583"/>
      <c r="K369" s="584" t="s">
        <v>679</v>
      </c>
      <c r="L369" s="487"/>
      <c r="M369" s="487"/>
      <c r="N369" s="585"/>
      <c r="O369" s="792"/>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1"/>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1"/>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1"/>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1063</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x14ac:dyDescent="0.25">
      <c r="A376" s="429"/>
      <c r="B376" s="438"/>
      <c r="C376" s="431">
        <f>INT($C$233)+2</f>
        <v>3</v>
      </c>
      <c r="D376" s="460"/>
      <c r="E376" s="518"/>
      <c r="F376" s="518"/>
      <c r="G376" s="460"/>
      <c r="H376" s="534" t="s">
        <v>685</v>
      </c>
      <c r="I376" s="488" t="s">
        <v>686</v>
      </c>
      <c r="J376" s="591"/>
      <c r="K376" s="488" t="s">
        <v>941</v>
      </c>
      <c r="L376" s="488"/>
      <c r="M376" s="488"/>
      <c r="N376" s="488" t="s">
        <v>942</v>
      </c>
      <c r="O376" s="488"/>
      <c r="P376" s="488"/>
      <c r="Q376" s="488"/>
      <c r="R376" s="488" t="s">
        <v>943</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944</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outlineLevel="2"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x14ac:dyDescent="0.25">
      <c r="A392" s="429"/>
      <c r="B392" s="438"/>
      <c r="C392" s="431">
        <f t="shared" ref="C392:C421" si="147">INT($C$233)+3</f>
        <v>4</v>
      </c>
      <c r="D392" s="460"/>
      <c r="E392" s="518"/>
      <c r="F392" s="518"/>
      <c r="G392" s="460"/>
      <c r="H392" s="481" t="str">
        <f t="shared" ref="H392:H401" si="148">H$252</f>
        <v>Aut</v>
      </c>
      <c r="I392" s="487" t="s">
        <v>952</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outlineLevel="3" x14ac:dyDescent="0.25">
      <c r="A393" s="429"/>
      <c r="B393" s="438"/>
      <c r="C393" s="431">
        <f t="shared" si="147"/>
        <v>4</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outlineLevel="3" x14ac:dyDescent="0.25">
      <c r="A394" s="429"/>
      <c r="B394" s="438"/>
      <c r="C394" s="431">
        <f t="shared" si="147"/>
        <v>4</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outlineLevel="3" x14ac:dyDescent="0.25">
      <c r="A395" s="429"/>
      <c r="B395" s="438"/>
      <c r="C395" s="431">
        <f t="shared" si="147"/>
        <v>4</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outlineLevel="3" x14ac:dyDescent="0.25">
      <c r="A396" s="429"/>
      <c r="B396" s="438"/>
      <c r="C396" s="431">
        <f t="shared" si="147"/>
        <v>4</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outlineLevel="3" x14ac:dyDescent="0.25">
      <c r="A397" s="429"/>
      <c r="B397" s="438"/>
      <c r="C397" s="431">
        <f t="shared" si="147"/>
        <v>4</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outlineLevel="3" x14ac:dyDescent="0.25">
      <c r="A398" s="429"/>
      <c r="B398" s="438"/>
      <c r="C398" s="431">
        <f t="shared" si="147"/>
        <v>4</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outlineLevel="3" x14ac:dyDescent="0.25">
      <c r="A399" s="429"/>
      <c r="B399" s="438"/>
      <c r="C399" s="431">
        <f t="shared" si="147"/>
        <v>4</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outlineLevel="3" x14ac:dyDescent="0.25">
      <c r="A400" s="429"/>
      <c r="B400" s="438"/>
      <c r="C400" s="431">
        <f t="shared" si="147"/>
        <v>4</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outlineLevel="3" x14ac:dyDescent="0.25">
      <c r="A401" s="429"/>
      <c r="B401" s="438"/>
      <c r="C401" s="431">
        <f t="shared" si="147"/>
        <v>4</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x14ac:dyDescent="0.25">
      <c r="A402" s="429"/>
      <c r="B402" s="438"/>
      <c r="C402" s="431">
        <f t="shared" si="147"/>
        <v>4</v>
      </c>
      <c r="D402" s="460"/>
      <c r="E402" s="518"/>
      <c r="F402" s="518"/>
      <c r="G402" s="460"/>
      <c r="H402" s="481" t="str">
        <f>H$253</f>
        <v>Win</v>
      </c>
      <c r="I402" s="487" t="s">
        <v>952</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outlineLevel="3" x14ac:dyDescent="0.25">
      <c r="A403" s="429"/>
      <c r="B403" s="438"/>
      <c r="C403" s="431">
        <f t="shared" si="147"/>
        <v>4</v>
      </c>
      <c r="D403" s="460"/>
      <c r="E403" s="518"/>
      <c r="F403" s="518"/>
      <c r="G403" s="460"/>
      <c r="H403" s="481" t="str">
        <f t="shared" ref="H403:H411" si="149">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outlineLevel="3" x14ac:dyDescent="0.25">
      <c r="A404" s="429"/>
      <c r="B404" s="438"/>
      <c r="C404" s="431">
        <f t="shared" si="147"/>
        <v>4</v>
      </c>
      <c r="D404" s="460"/>
      <c r="E404" s="518"/>
      <c r="F404" s="518"/>
      <c r="G404" s="460"/>
      <c r="H404" s="481" t="str">
        <f t="shared" si="149"/>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outlineLevel="3" x14ac:dyDescent="0.25">
      <c r="A405" s="429"/>
      <c r="B405" s="438"/>
      <c r="C405" s="431">
        <f t="shared" si="147"/>
        <v>4</v>
      </c>
      <c r="D405" s="460"/>
      <c r="E405" s="518"/>
      <c r="F405" s="518"/>
      <c r="G405" s="460"/>
      <c r="H405" s="481" t="str">
        <f t="shared" si="149"/>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outlineLevel="3" x14ac:dyDescent="0.25">
      <c r="A406" s="429"/>
      <c r="B406" s="438"/>
      <c r="C406" s="431">
        <f t="shared" si="147"/>
        <v>4</v>
      </c>
      <c r="D406" s="460"/>
      <c r="E406" s="518"/>
      <c r="F406" s="518"/>
      <c r="G406" s="460"/>
      <c r="H406" s="481" t="str">
        <f t="shared" si="149"/>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outlineLevel="3" x14ac:dyDescent="0.25">
      <c r="A407" s="429"/>
      <c r="B407" s="438"/>
      <c r="C407" s="431">
        <f t="shared" si="147"/>
        <v>4</v>
      </c>
      <c r="D407" s="460"/>
      <c r="E407" s="518"/>
      <c r="F407" s="518"/>
      <c r="G407" s="460"/>
      <c r="H407" s="481" t="str">
        <f t="shared" si="149"/>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outlineLevel="3" x14ac:dyDescent="0.25">
      <c r="A408" s="429"/>
      <c r="B408" s="438"/>
      <c r="C408" s="431">
        <f t="shared" si="147"/>
        <v>4</v>
      </c>
      <c r="D408" s="460"/>
      <c r="E408" s="518"/>
      <c r="F408" s="518"/>
      <c r="G408" s="460"/>
      <c r="H408" s="481" t="str">
        <f t="shared" si="149"/>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outlineLevel="3" x14ac:dyDescent="0.25">
      <c r="A409" s="429"/>
      <c r="B409" s="438"/>
      <c r="C409" s="431">
        <f t="shared" si="147"/>
        <v>4</v>
      </c>
      <c r="D409" s="460"/>
      <c r="E409" s="518"/>
      <c r="F409" s="518"/>
      <c r="G409" s="460"/>
      <c r="H409" s="481" t="str">
        <f t="shared" si="149"/>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outlineLevel="3" x14ac:dyDescent="0.25">
      <c r="A410" s="429"/>
      <c r="B410" s="438"/>
      <c r="C410" s="431">
        <f t="shared" si="147"/>
        <v>4</v>
      </c>
      <c r="D410" s="460"/>
      <c r="E410" s="518"/>
      <c r="F410" s="518"/>
      <c r="G410" s="460"/>
      <c r="H410" s="481" t="str">
        <f t="shared" si="149"/>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outlineLevel="3" x14ac:dyDescent="0.25">
      <c r="A411" s="429"/>
      <c r="B411" s="438"/>
      <c r="C411" s="431">
        <f t="shared" si="147"/>
        <v>4</v>
      </c>
      <c r="D411" s="460"/>
      <c r="E411" s="518"/>
      <c r="F411" s="518"/>
      <c r="G411" s="460"/>
      <c r="H411" s="481" t="str">
        <f t="shared" si="149"/>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x14ac:dyDescent="0.25">
      <c r="A412" s="429"/>
      <c r="B412" s="438"/>
      <c r="C412" s="431">
        <f t="shared" si="147"/>
        <v>4</v>
      </c>
      <c r="D412" s="460"/>
      <c r="E412" s="518"/>
      <c r="F412" s="518"/>
      <c r="G412" s="460"/>
      <c r="H412" s="481" t="str">
        <f t="shared" ref="H412:H421" si="150">H$254</f>
        <v>Spr</v>
      </c>
      <c r="I412" s="487" t="s">
        <v>952</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outlineLevel="3" x14ac:dyDescent="0.25">
      <c r="A413" s="429"/>
      <c r="B413" s="438"/>
      <c r="C413" s="431">
        <f t="shared" si="147"/>
        <v>4</v>
      </c>
      <c r="D413" s="460"/>
      <c r="E413" s="518"/>
      <c r="F413" s="518"/>
      <c r="G413" s="460"/>
      <c r="H413" s="481" t="str">
        <f t="shared" si="150"/>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outlineLevel="3" x14ac:dyDescent="0.25">
      <c r="A414" s="429"/>
      <c r="B414" s="438"/>
      <c r="C414" s="431">
        <f t="shared" si="147"/>
        <v>4</v>
      </c>
      <c r="D414" s="460"/>
      <c r="E414" s="518"/>
      <c r="F414" s="518"/>
      <c r="G414" s="460"/>
      <c r="H414" s="481" t="str">
        <f t="shared" si="150"/>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outlineLevel="3" x14ac:dyDescent="0.25">
      <c r="A415" s="429"/>
      <c r="B415" s="438"/>
      <c r="C415" s="431">
        <f t="shared" si="147"/>
        <v>4</v>
      </c>
      <c r="D415" s="460"/>
      <c r="E415" s="518"/>
      <c r="F415" s="518"/>
      <c r="G415" s="460"/>
      <c r="H415" s="481" t="str">
        <f t="shared" si="150"/>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outlineLevel="3" x14ac:dyDescent="0.25">
      <c r="A416" s="429"/>
      <c r="B416" s="438"/>
      <c r="C416" s="431">
        <f t="shared" si="147"/>
        <v>4</v>
      </c>
      <c r="D416" s="460"/>
      <c r="E416" s="518"/>
      <c r="F416" s="518"/>
      <c r="G416" s="460"/>
      <c r="H416" s="481" t="str">
        <f t="shared" si="150"/>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outlineLevel="3" x14ac:dyDescent="0.25">
      <c r="A417" s="429"/>
      <c r="B417" s="438"/>
      <c r="C417" s="431">
        <f t="shared" si="147"/>
        <v>4</v>
      </c>
      <c r="D417" s="460"/>
      <c r="E417" s="518"/>
      <c r="F417" s="518"/>
      <c r="G417" s="460"/>
      <c r="H417" s="481" t="str">
        <f t="shared" si="150"/>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outlineLevel="3" x14ac:dyDescent="0.25">
      <c r="A418" s="429"/>
      <c r="B418" s="438"/>
      <c r="C418" s="431">
        <f t="shared" si="147"/>
        <v>4</v>
      </c>
      <c r="D418" s="460"/>
      <c r="E418" s="518"/>
      <c r="F418" s="518"/>
      <c r="G418" s="460"/>
      <c r="H418" s="481" t="str">
        <f t="shared" si="150"/>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outlineLevel="3" x14ac:dyDescent="0.25">
      <c r="A419" s="429"/>
      <c r="B419" s="438"/>
      <c r="C419" s="431">
        <f t="shared" si="147"/>
        <v>4</v>
      </c>
      <c r="D419" s="460"/>
      <c r="E419" s="518"/>
      <c r="F419" s="518"/>
      <c r="G419" s="460"/>
      <c r="H419" s="481" t="str">
        <f t="shared" si="150"/>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outlineLevel="3" x14ac:dyDescent="0.25">
      <c r="A420" s="429"/>
      <c r="B420" s="438"/>
      <c r="C420" s="431">
        <f t="shared" si="147"/>
        <v>4</v>
      </c>
      <c r="D420" s="460"/>
      <c r="E420" s="518"/>
      <c r="F420" s="518"/>
      <c r="G420" s="460"/>
      <c r="H420" s="481" t="str">
        <f t="shared" si="150"/>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outlineLevel="3" x14ac:dyDescent="0.25">
      <c r="A421" s="429"/>
      <c r="B421" s="438"/>
      <c r="C421" s="431">
        <f t="shared" si="147"/>
        <v>4</v>
      </c>
      <c r="D421" s="460"/>
      <c r="E421" s="518"/>
      <c r="F421" s="518"/>
      <c r="G421" s="460"/>
      <c r="H421" s="481" t="str">
        <f t="shared" si="150"/>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outlineLevel="2"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outlineLevel="3" x14ac:dyDescent="0.25">
      <c r="A424" s="429"/>
      <c r="B424" s="438"/>
      <c r="C424" s="431">
        <f t="shared" ref="C424:C435" si="151">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outlineLevel="3" x14ac:dyDescent="0.25">
      <c r="A425" s="429"/>
      <c r="B425" s="438"/>
      <c r="C425" s="431">
        <f t="shared" si="151"/>
        <v>4</v>
      </c>
      <c r="D425" s="460"/>
      <c r="E425" s="518"/>
      <c r="F425" s="518"/>
      <c r="G425" s="460"/>
      <c r="H425" s="481"/>
      <c r="I425" s="487" t="str">
        <f>H320</f>
        <v>aStd</v>
      </c>
      <c r="J425" s="487"/>
      <c r="K425" s="465"/>
      <c r="L425" s="465"/>
      <c r="M425" s="465"/>
      <c r="N425" s="482">
        <v>0</v>
      </c>
      <c r="O425" s="904">
        <f>IF(N425=0,0,N425+72)</f>
        <v>0</v>
      </c>
      <c r="P425" s="905">
        <f>O425</f>
        <v>0</v>
      </c>
      <c r="Q425" s="904">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outlineLevel="3" x14ac:dyDescent="0.25">
      <c r="A426" s="429"/>
      <c r="B426" s="438"/>
      <c r="C426" s="431">
        <f t="shared" si="151"/>
        <v>4</v>
      </c>
      <c r="D426" s="460"/>
      <c r="E426" s="518"/>
      <c r="F426" s="518"/>
      <c r="G426" s="460"/>
      <c r="H426" s="481"/>
      <c r="I426" s="487" t="str">
        <f>H321</f>
        <v>a1</v>
      </c>
      <c r="J426" s="487"/>
      <c r="K426" s="465"/>
      <c r="L426" s="465"/>
      <c r="M426" s="465"/>
      <c r="N426" s="482">
        <v>19</v>
      </c>
      <c r="O426" s="904">
        <f>IF(N426=0,0,N426+72)</f>
        <v>91</v>
      </c>
      <c r="P426" s="905">
        <f t="shared" ref="P426:P427" si="152">O426</f>
        <v>91</v>
      </c>
      <c r="Q426" s="904">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outlineLevel="3" x14ac:dyDescent="0.25">
      <c r="A427" s="429"/>
      <c r="B427" s="438"/>
      <c r="C427" s="431">
        <f t="shared" si="151"/>
        <v>4</v>
      </c>
      <c r="D427" s="460"/>
      <c r="E427" s="518"/>
      <c r="F427" s="518"/>
      <c r="G427" s="460"/>
      <c r="H427" s="481"/>
      <c r="I427" s="487" t="str">
        <f>H322</f>
        <v>a2</v>
      </c>
      <c r="J427" s="487"/>
      <c r="K427" s="465"/>
      <c r="L427" s="465"/>
      <c r="M427" s="465"/>
      <c r="N427" s="482">
        <v>19</v>
      </c>
      <c r="O427" s="904">
        <f>IF(N427=0,0,N427+72)</f>
        <v>91</v>
      </c>
      <c r="P427" s="905">
        <f t="shared" si="152"/>
        <v>91</v>
      </c>
      <c r="Q427" s="904">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outlineLevel="3" x14ac:dyDescent="0.25">
      <c r="A428" s="429"/>
      <c r="B428" s="438"/>
      <c r="C428" s="431">
        <f t="shared" si="151"/>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outlineLevel="3" x14ac:dyDescent="0.25">
      <c r="A429" s="429"/>
      <c r="B429" s="438"/>
      <c r="C429" s="431">
        <f t="shared" si="151"/>
        <v>4</v>
      </c>
      <c r="D429" s="460"/>
      <c r="E429" s="518"/>
      <c r="F429" s="518"/>
      <c r="G429" s="460"/>
      <c r="H429" s="481"/>
      <c r="I429" s="487" t="str">
        <f t="shared" ref="I429:I431" si="153">I425</f>
        <v>aStd</v>
      </c>
      <c r="J429" s="487"/>
      <c r="K429" s="465"/>
      <c r="L429" s="465"/>
      <c r="M429" s="465"/>
      <c r="N429" s="906">
        <f>IF(N425=0,0,N425+24)</f>
        <v>0</v>
      </c>
      <c r="O429" s="904">
        <f>IF(N429=0,0,N429+72)</f>
        <v>0</v>
      </c>
      <c r="P429" s="905">
        <f>O429</f>
        <v>0</v>
      </c>
      <c r="Q429" s="904">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outlineLevel="3" x14ac:dyDescent="0.25">
      <c r="A430" s="429"/>
      <c r="B430" s="438"/>
      <c r="C430" s="431">
        <f t="shared" si="151"/>
        <v>4</v>
      </c>
      <c r="D430" s="460"/>
      <c r="E430" s="518"/>
      <c r="F430" s="518"/>
      <c r="G430" s="460"/>
      <c r="H430" s="481"/>
      <c r="I430" s="487" t="str">
        <f t="shared" si="153"/>
        <v>a1</v>
      </c>
      <c r="J430" s="487"/>
      <c r="K430" s="465"/>
      <c r="L430" s="465"/>
      <c r="M430" s="465"/>
      <c r="N430" s="906">
        <f>IF(N426=0,0,N426+24)</f>
        <v>43</v>
      </c>
      <c r="O430" s="904">
        <f>IF(N430=0,0,N430+72)</f>
        <v>115</v>
      </c>
      <c r="P430" s="905">
        <f t="shared" ref="P430:P431" si="154">O430</f>
        <v>115</v>
      </c>
      <c r="Q430" s="904">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outlineLevel="3" x14ac:dyDescent="0.25">
      <c r="A431" s="429"/>
      <c r="B431" s="438"/>
      <c r="C431" s="431">
        <f t="shared" si="151"/>
        <v>4</v>
      </c>
      <c r="D431" s="460"/>
      <c r="E431" s="518"/>
      <c r="F431" s="518"/>
      <c r="G431" s="460"/>
      <c r="H431" s="481"/>
      <c r="I431" s="487" t="str">
        <f t="shared" si="153"/>
        <v>a2</v>
      </c>
      <c r="J431" s="487"/>
      <c r="K431" s="465"/>
      <c r="L431" s="465"/>
      <c r="M431" s="465"/>
      <c r="N431" s="906">
        <f>IF(N427=0,0,N427+24)</f>
        <v>43</v>
      </c>
      <c r="O431" s="904">
        <f>IF(N431=0,0,N431+72)</f>
        <v>115</v>
      </c>
      <c r="P431" s="905">
        <f t="shared" si="154"/>
        <v>115</v>
      </c>
      <c r="Q431" s="904">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outlineLevel="3" x14ac:dyDescent="0.25">
      <c r="A432" s="429"/>
      <c r="B432" s="438"/>
      <c r="C432" s="431">
        <f t="shared" si="151"/>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outlineLevel="3" x14ac:dyDescent="0.25">
      <c r="A433" s="429"/>
      <c r="B433" s="438"/>
      <c r="C433" s="431">
        <f t="shared" si="151"/>
        <v>4</v>
      </c>
      <c r="D433" s="460"/>
      <c r="E433" s="518"/>
      <c r="F433" s="518"/>
      <c r="G433" s="460"/>
      <c r="H433" s="481"/>
      <c r="I433" s="487" t="str">
        <f>I425</f>
        <v>aStd</v>
      </c>
      <c r="J433" s="487"/>
      <c r="K433" s="465"/>
      <c r="L433" s="465"/>
      <c r="M433" s="465"/>
      <c r="N433" s="906">
        <f>IF(N429=0,0,N429+24)</f>
        <v>0</v>
      </c>
      <c r="O433" s="904">
        <f>IF(N433=0,0,N433+72)</f>
        <v>0</v>
      </c>
      <c r="P433" s="905">
        <f>O433</f>
        <v>0</v>
      </c>
      <c r="Q433" s="904">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outlineLevel="3" x14ac:dyDescent="0.25">
      <c r="A434" s="429"/>
      <c r="B434" s="438"/>
      <c r="C434" s="431">
        <f t="shared" si="151"/>
        <v>4</v>
      </c>
      <c r="D434" s="460"/>
      <c r="E434" s="518"/>
      <c r="F434" s="518"/>
      <c r="G434" s="460"/>
      <c r="H434" s="481"/>
      <c r="I434" s="487" t="str">
        <f>I426</f>
        <v>a1</v>
      </c>
      <c r="J434" s="487"/>
      <c r="K434" s="465"/>
      <c r="L434" s="465"/>
      <c r="M434" s="465"/>
      <c r="N434" s="906">
        <f>IF(N430=0,0,N430+24)</f>
        <v>67</v>
      </c>
      <c r="O434" s="904">
        <f>IF(N434=0,0,N434+72)</f>
        <v>139</v>
      </c>
      <c r="P434" s="905">
        <f t="shared" ref="P434:P435" si="155">O434</f>
        <v>139</v>
      </c>
      <c r="Q434" s="904">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outlineLevel="3" x14ac:dyDescent="0.25">
      <c r="A435" s="429"/>
      <c r="B435" s="438"/>
      <c r="C435" s="431">
        <f t="shared" si="151"/>
        <v>4</v>
      </c>
      <c r="D435" s="460"/>
      <c r="E435" s="518"/>
      <c r="F435" s="518"/>
      <c r="G435" s="460"/>
      <c r="H435" s="481"/>
      <c r="I435" s="487" t="str">
        <f>I427</f>
        <v>a2</v>
      </c>
      <c r="J435" s="487"/>
      <c r="K435" s="465"/>
      <c r="L435" s="465"/>
      <c r="M435" s="465"/>
      <c r="N435" s="906">
        <f>IF(N431=0,0,N431+24)</f>
        <v>67</v>
      </c>
      <c r="O435" s="904">
        <f>IF(N435=0,0,N435+72)</f>
        <v>139</v>
      </c>
      <c r="P435" s="905">
        <f t="shared" si="155"/>
        <v>139</v>
      </c>
      <c r="Q435" s="904">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outlineLevel="2"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outlineLevel="3" x14ac:dyDescent="0.25">
      <c r="A438" s="429"/>
      <c r="B438" s="438"/>
      <c r="C438" s="431">
        <f t="shared" ref="C438:C449" si="156">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outlineLevel="3" x14ac:dyDescent="0.25">
      <c r="A439" s="429"/>
      <c r="B439" s="438"/>
      <c r="C439" s="431">
        <f t="shared" si="156"/>
        <v>4</v>
      </c>
      <c r="D439" s="460"/>
      <c r="E439" s="518"/>
      <c r="F439" s="518"/>
      <c r="G439" s="460"/>
      <c r="H439" s="481"/>
      <c r="I439" s="487" t="s">
        <v>695</v>
      </c>
      <c r="J439" s="487"/>
      <c r="K439" s="465"/>
      <c r="L439" s="465"/>
      <c r="M439" s="465"/>
      <c r="N439" s="482">
        <v>15</v>
      </c>
      <c r="O439" s="904">
        <f>IF(N439=0,0,N439+72)</f>
        <v>87</v>
      </c>
      <c r="P439" s="905">
        <f t="shared" ref="P439:P441" si="157">O439</f>
        <v>87</v>
      </c>
      <c r="Q439" s="904">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outlineLevel="3" x14ac:dyDescent="0.25">
      <c r="A440" s="429"/>
      <c r="B440" s="438"/>
      <c r="C440" s="431">
        <f t="shared" si="156"/>
        <v>4</v>
      </c>
      <c r="D440" s="460"/>
      <c r="E440" s="518"/>
      <c r="F440" s="518"/>
      <c r="G440" s="460"/>
      <c r="H440" s="481"/>
      <c r="I440" s="487" t="s">
        <v>696</v>
      </c>
      <c r="J440" s="487"/>
      <c r="K440" s="465"/>
      <c r="L440" s="465"/>
      <c r="M440" s="465"/>
      <c r="N440" s="482">
        <v>16</v>
      </c>
      <c r="O440" s="904">
        <f>IF(N440=0,0,N440+72)</f>
        <v>88</v>
      </c>
      <c r="P440" s="905">
        <f t="shared" si="157"/>
        <v>88</v>
      </c>
      <c r="Q440" s="904">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outlineLevel="3" x14ac:dyDescent="0.25">
      <c r="A441" s="429"/>
      <c r="B441" s="438"/>
      <c r="C441" s="431">
        <f t="shared" si="156"/>
        <v>4</v>
      </c>
      <c r="D441" s="460"/>
      <c r="E441" s="518"/>
      <c r="F441" s="518"/>
      <c r="G441" s="460"/>
      <c r="H441" s="481"/>
      <c r="I441" s="487" t="s">
        <v>697</v>
      </c>
      <c r="J441" s="487"/>
      <c r="K441" s="465"/>
      <c r="L441" s="465"/>
      <c r="M441" s="465"/>
      <c r="N441" s="482">
        <v>17</v>
      </c>
      <c r="O441" s="904">
        <f>IF(N441=0,0,N441+72)</f>
        <v>89</v>
      </c>
      <c r="P441" s="905">
        <f t="shared" si="157"/>
        <v>89</v>
      </c>
      <c r="Q441" s="904">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outlineLevel="3" x14ac:dyDescent="0.25">
      <c r="A442" s="429"/>
      <c r="B442" s="438"/>
      <c r="C442" s="431">
        <f t="shared" si="156"/>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outlineLevel="3" x14ac:dyDescent="0.25">
      <c r="A443" s="429"/>
      <c r="B443" s="438"/>
      <c r="C443" s="431">
        <f t="shared" si="156"/>
        <v>4</v>
      </c>
      <c r="D443" s="460"/>
      <c r="E443" s="518"/>
      <c r="F443" s="518"/>
      <c r="G443" s="460"/>
      <c r="H443" s="481"/>
      <c r="I443" s="487" t="s">
        <v>695</v>
      </c>
      <c r="J443" s="487"/>
      <c r="K443" s="465"/>
      <c r="L443" s="465"/>
      <c r="M443" s="465"/>
      <c r="N443" s="906">
        <f>IF(N439=0,0,N439+24)</f>
        <v>39</v>
      </c>
      <c r="O443" s="904">
        <f>IF(N443=0,0,N443+72)</f>
        <v>111</v>
      </c>
      <c r="P443" s="905">
        <f>O443</f>
        <v>111</v>
      </c>
      <c r="Q443" s="904">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outlineLevel="3" x14ac:dyDescent="0.25">
      <c r="A444" s="429"/>
      <c r="B444" s="438"/>
      <c r="C444" s="431">
        <f t="shared" si="156"/>
        <v>4</v>
      </c>
      <c r="D444" s="460"/>
      <c r="E444" s="518"/>
      <c r="F444" s="518"/>
      <c r="G444" s="460"/>
      <c r="H444" s="481"/>
      <c r="I444" s="487" t="s">
        <v>696</v>
      </c>
      <c r="J444" s="487"/>
      <c r="K444" s="465"/>
      <c r="L444" s="465"/>
      <c r="M444" s="465"/>
      <c r="N444" s="906">
        <f>IF(N440=0,0,N440+24)</f>
        <v>40</v>
      </c>
      <c r="O444" s="904">
        <f>IF(N444=0,0,N444+72)</f>
        <v>112</v>
      </c>
      <c r="P444" s="905">
        <f t="shared" ref="P444:P445" si="158">O444</f>
        <v>112</v>
      </c>
      <c r="Q444" s="904">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outlineLevel="3" x14ac:dyDescent="0.25">
      <c r="A445" s="429"/>
      <c r="B445" s="438"/>
      <c r="C445" s="431">
        <f t="shared" si="156"/>
        <v>4</v>
      </c>
      <c r="D445" s="460"/>
      <c r="E445" s="518"/>
      <c r="F445" s="518"/>
      <c r="G445" s="460"/>
      <c r="H445" s="481"/>
      <c r="I445" s="487" t="s">
        <v>697</v>
      </c>
      <c r="J445" s="487"/>
      <c r="K445" s="465"/>
      <c r="L445" s="465"/>
      <c r="M445" s="465"/>
      <c r="N445" s="906">
        <f>IF(N441=0,0,N441+24)</f>
        <v>41</v>
      </c>
      <c r="O445" s="904">
        <f>IF(N445=0,0,N445+72)</f>
        <v>113</v>
      </c>
      <c r="P445" s="905">
        <f t="shared" si="158"/>
        <v>113</v>
      </c>
      <c r="Q445" s="904">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outlineLevel="3" x14ac:dyDescent="0.25">
      <c r="A446" s="429"/>
      <c r="B446" s="438"/>
      <c r="C446" s="431">
        <f t="shared" si="156"/>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outlineLevel="3" x14ac:dyDescent="0.25">
      <c r="A447" s="429"/>
      <c r="B447" s="438"/>
      <c r="C447" s="431">
        <f t="shared" si="156"/>
        <v>4</v>
      </c>
      <c r="D447" s="460"/>
      <c r="E447" s="518"/>
      <c r="F447" s="518"/>
      <c r="G447" s="460"/>
      <c r="H447" s="481"/>
      <c r="I447" s="487" t="s">
        <v>695</v>
      </c>
      <c r="J447" s="487"/>
      <c r="K447" s="465"/>
      <c r="L447" s="465"/>
      <c r="M447" s="465"/>
      <c r="N447" s="906">
        <f>IF(N443=0,0,N443+24)</f>
        <v>63</v>
      </c>
      <c r="O447" s="904">
        <f>IF(N447=0,0,N447+72)</f>
        <v>135</v>
      </c>
      <c r="P447" s="905">
        <f>O447</f>
        <v>135</v>
      </c>
      <c r="Q447" s="904">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outlineLevel="3" x14ac:dyDescent="0.25">
      <c r="A448" s="429"/>
      <c r="B448" s="438"/>
      <c r="C448" s="431">
        <f t="shared" si="156"/>
        <v>4</v>
      </c>
      <c r="D448" s="460"/>
      <c r="E448" s="518"/>
      <c r="F448" s="518"/>
      <c r="G448" s="460"/>
      <c r="H448" s="481"/>
      <c r="I448" s="487" t="s">
        <v>696</v>
      </c>
      <c r="J448" s="487"/>
      <c r="K448" s="465"/>
      <c r="L448" s="465"/>
      <c r="M448" s="465"/>
      <c r="N448" s="906">
        <f>IF(N444=0,0,N444+24)</f>
        <v>64</v>
      </c>
      <c r="O448" s="904">
        <f>IF(N448=0,0,N448+72)</f>
        <v>136</v>
      </c>
      <c r="P448" s="905">
        <f t="shared" ref="P448:P449" si="159">O448</f>
        <v>136</v>
      </c>
      <c r="Q448" s="904">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outlineLevel="3" x14ac:dyDescent="0.25">
      <c r="A449" s="429"/>
      <c r="B449" s="438"/>
      <c r="C449" s="431">
        <f t="shared" si="156"/>
        <v>4</v>
      </c>
      <c r="D449" s="460"/>
      <c r="E449" s="518"/>
      <c r="F449" s="518"/>
      <c r="G449" s="460"/>
      <c r="H449" s="481"/>
      <c r="I449" s="487" t="s">
        <v>697</v>
      </c>
      <c r="J449" s="487"/>
      <c r="K449" s="465"/>
      <c r="L449" s="465"/>
      <c r="M449" s="465"/>
      <c r="N449" s="906">
        <f>IF(N445=0,0,N445+24)</f>
        <v>65</v>
      </c>
      <c r="O449" s="904">
        <f>IF(N449=0,0,N449+72)</f>
        <v>137</v>
      </c>
      <c r="P449" s="905">
        <f t="shared" si="159"/>
        <v>137</v>
      </c>
      <c r="Q449" s="904">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outlineLevel="2" x14ac:dyDescent="0.25">
      <c r="A451" s="429"/>
      <c r="B451" s="438"/>
      <c r="C451" s="431">
        <f>INT($C$233)+2</f>
        <v>3</v>
      </c>
      <c r="D451" s="460"/>
      <c r="E451" s="518"/>
      <c r="F451" s="518"/>
      <c r="G451" s="460"/>
      <c r="H451" s="534" t="s">
        <v>685</v>
      </c>
      <c r="I451" s="534" t="s">
        <v>1050</v>
      </c>
      <c r="J451" s="488" t="s">
        <v>698</v>
      </c>
      <c r="K451" s="488"/>
      <c r="L451" s="592">
        <f>COUNTA($J452:$J$557)/COUNTA($I452:$I$557)</f>
        <v>7</v>
      </c>
      <c r="M451" s="465"/>
      <c r="N451" s="488" t="s">
        <v>694</v>
      </c>
      <c r="O451" s="488"/>
      <c r="P451" s="488"/>
      <c r="Q451" s="488"/>
      <c r="R451" s="909" t="s">
        <v>1064</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ref="C452:C486" si="160">INT($C$233)+3</f>
        <v>4</v>
      </c>
      <c r="D452" s="460"/>
      <c r="E452" s="518"/>
      <c r="F452" s="518"/>
      <c r="G452" s="460"/>
      <c r="H452" s="481" t="str">
        <f>H$252</f>
        <v>Aut</v>
      </c>
      <c r="I452" s="481">
        <v>0</v>
      </c>
      <c r="J452" s="487" t="s">
        <v>1051</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60"/>
        <v>4</v>
      </c>
      <c r="D453" s="460"/>
      <c r="E453" s="518"/>
      <c r="F453" s="518"/>
      <c r="G453" s="460"/>
      <c r="H453" s="465"/>
      <c r="I453" s="481"/>
      <c r="J453" s="487" t="s">
        <v>164</v>
      </c>
      <c r="K453" s="487"/>
      <c r="L453" s="465"/>
      <c r="M453" s="465"/>
      <c r="N453" s="482">
        <v>0</v>
      </c>
      <c r="O453" s="904">
        <f t="shared" ref="O453:O458" si="161">IF(N453=0,0,N453+72)</f>
        <v>0</v>
      </c>
      <c r="P453" s="905">
        <f t="shared" ref="P453:P458" si="162">O453</f>
        <v>0</v>
      </c>
      <c r="Q453" s="904">
        <f t="shared" ref="Q453:Q458" si="163">IF(P453=0,0,P453+72)</f>
        <v>0</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60"/>
        <v>4</v>
      </c>
      <c r="D454" s="460"/>
      <c r="E454" s="518"/>
      <c r="F454" s="518"/>
      <c r="G454" s="460"/>
      <c r="H454" s="465"/>
      <c r="I454" s="481"/>
      <c r="J454" s="487" t="s">
        <v>699</v>
      </c>
      <c r="K454" s="487"/>
      <c r="L454" s="465"/>
      <c r="M454" s="465"/>
      <c r="N454" s="482">
        <v>0</v>
      </c>
      <c r="O454" s="904">
        <f t="shared" si="161"/>
        <v>0</v>
      </c>
      <c r="P454" s="905">
        <f t="shared" si="162"/>
        <v>0</v>
      </c>
      <c r="Q454" s="904">
        <f t="shared" si="163"/>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60"/>
        <v>4</v>
      </c>
      <c r="D455" s="460"/>
      <c r="E455" s="518"/>
      <c r="F455" s="518"/>
      <c r="G455" s="460"/>
      <c r="H455" s="465"/>
      <c r="I455" s="481"/>
      <c r="J455" s="487" t="s">
        <v>700</v>
      </c>
      <c r="K455" s="487"/>
      <c r="L455" s="465"/>
      <c r="M455" s="465"/>
      <c r="N455" s="482">
        <v>0</v>
      </c>
      <c r="O455" s="904">
        <f t="shared" si="161"/>
        <v>0</v>
      </c>
      <c r="P455" s="905">
        <f t="shared" si="162"/>
        <v>0</v>
      </c>
      <c r="Q455" s="904">
        <f t="shared" si="163"/>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60"/>
        <v>4</v>
      </c>
      <c r="D456" s="460"/>
      <c r="E456" s="518"/>
      <c r="F456" s="518"/>
      <c r="G456" s="460"/>
      <c r="H456" s="465"/>
      <c r="I456" s="481"/>
      <c r="J456" s="487" t="s">
        <v>701</v>
      </c>
      <c r="K456" s="487"/>
      <c r="L456" s="465"/>
      <c r="M456" s="465"/>
      <c r="N456" s="482">
        <v>0</v>
      </c>
      <c r="O456" s="904">
        <f t="shared" si="161"/>
        <v>0</v>
      </c>
      <c r="P456" s="905">
        <f t="shared" si="162"/>
        <v>0</v>
      </c>
      <c r="Q456" s="904">
        <f t="shared" si="163"/>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60"/>
        <v>4</v>
      </c>
      <c r="D457" s="460"/>
      <c r="E457" s="518"/>
      <c r="F457" s="518"/>
      <c r="G457" s="460"/>
      <c r="H457" s="465"/>
      <c r="I457" s="481"/>
      <c r="J457" s="487" t="s">
        <v>702</v>
      </c>
      <c r="K457" s="487"/>
      <c r="L457" s="465"/>
      <c r="M457" s="465"/>
      <c r="N457" s="482">
        <v>0</v>
      </c>
      <c r="O457" s="904">
        <f t="shared" si="161"/>
        <v>0</v>
      </c>
      <c r="P457" s="905">
        <f t="shared" si="162"/>
        <v>0</v>
      </c>
      <c r="Q457" s="904">
        <f t="shared" si="163"/>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60"/>
        <v>4</v>
      </c>
      <c r="D458" s="460"/>
      <c r="E458" s="518"/>
      <c r="F458" s="518"/>
      <c r="G458" s="460"/>
      <c r="H458" s="465"/>
      <c r="I458" s="481"/>
      <c r="J458" s="487" t="s">
        <v>667</v>
      </c>
      <c r="K458" s="487"/>
      <c r="L458" s="465"/>
      <c r="M458" s="465"/>
      <c r="N458" s="482">
        <v>0</v>
      </c>
      <c r="O458" s="904">
        <f t="shared" si="161"/>
        <v>0</v>
      </c>
      <c r="P458" s="905">
        <f t="shared" si="162"/>
        <v>0</v>
      </c>
      <c r="Q458" s="904">
        <f t="shared" si="163"/>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60"/>
        <v>4</v>
      </c>
      <c r="D459" s="460"/>
      <c r="E459" s="518"/>
      <c r="F459" s="518"/>
      <c r="G459" s="460"/>
      <c r="H459" s="481"/>
      <c r="I459" s="481">
        <v>1</v>
      </c>
      <c r="J459" s="487" t="s">
        <v>1051</v>
      </c>
      <c r="K459" s="487"/>
      <c r="L459" s="465"/>
      <c r="M459" s="465"/>
      <c r="N459" s="465">
        <v>0</v>
      </c>
      <c r="O459" s="465">
        <v>0</v>
      </c>
      <c r="P459" s="465">
        <v>0</v>
      </c>
      <c r="Q459" s="465">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60"/>
        <v>4</v>
      </c>
      <c r="D460" s="460"/>
      <c r="E460" s="518"/>
      <c r="F460" s="518"/>
      <c r="G460" s="460"/>
      <c r="H460" s="465"/>
      <c r="I460" s="481"/>
      <c r="J460" s="487" t="s">
        <v>164</v>
      </c>
      <c r="K460" s="487"/>
      <c r="L460" s="465"/>
      <c r="M460" s="465"/>
      <c r="N460" s="482">
        <v>2</v>
      </c>
      <c r="O460" s="904">
        <f t="shared" ref="O460:O465" si="164">IF(N460=0,0,N460+72)</f>
        <v>74</v>
      </c>
      <c r="P460" s="905">
        <f t="shared" ref="P460:P465" si="165">O460</f>
        <v>74</v>
      </c>
      <c r="Q460" s="904">
        <f t="shared" ref="Q460:Q465" si="166">IF(P460=0,0,P460+72)</f>
        <v>146</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60"/>
        <v>4</v>
      </c>
      <c r="D461" s="460"/>
      <c r="E461" s="518"/>
      <c r="F461" s="518"/>
      <c r="G461" s="460"/>
      <c r="H461" s="465"/>
      <c r="I461" s="481"/>
      <c r="J461" s="487" t="s">
        <v>699</v>
      </c>
      <c r="K461" s="487"/>
      <c r="L461" s="465"/>
      <c r="M461" s="465"/>
      <c r="N461" s="482">
        <v>3</v>
      </c>
      <c r="O461" s="904">
        <f t="shared" si="164"/>
        <v>75</v>
      </c>
      <c r="P461" s="905">
        <f t="shared" si="165"/>
        <v>75</v>
      </c>
      <c r="Q461" s="904">
        <f t="shared" si="166"/>
        <v>147</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60"/>
        <v>4</v>
      </c>
      <c r="D462" s="460"/>
      <c r="E462" s="518"/>
      <c r="F462" s="518"/>
      <c r="G462" s="460"/>
      <c r="H462" s="465"/>
      <c r="I462" s="481"/>
      <c r="J462" s="487" t="s">
        <v>700</v>
      </c>
      <c r="K462" s="487"/>
      <c r="L462" s="465"/>
      <c r="M462" s="465"/>
      <c r="N462" s="482">
        <v>3</v>
      </c>
      <c r="O462" s="904">
        <f t="shared" si="164"/>
        <v>75</v>
      </c>
      <c r="P462" s="905">
        <f t="shared" si="165"/>
        <v>75</v>
      </c>
      <c r="Q462" s="904">
        <f t="shared" si="166"/>
        <v>147</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60"/>
        <v>4</v>
      </c>
      <c r="D463" s="460"/>
      <c r="E463" s="518"/>
      <c r="F463" s="518"/>
      <c r="G463" s="460"/>
      <c r="H463" s="465"/>
      <c r="I463" s="481"/>
      <c r="J463" s="487" t="s">
        <v>701</v>
      </c>
      <c r="K463" s="487"/>
      <c r="L463" s="465"/>
      <c r="M463" s="465"/>
      <c r="N463" s="482">
        <v>3</v>
      </c>
      <c r="O463" s="904">
        <f t="shared" si="164"/>
        <v>75</v>
      </c>
      <c r="P463" s="905">
        <f t="shared" si="165"/>
        <v>75</v>
      </c>
      <c r="Q463" s="904">
        <f t="shared" si="166"/>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60"/>
        <v>4</v>
      </c>
      <c r="D464" s="460"/>
      <c r="E464" s="518"/>
      <c r="F464" s="518"/>
      <c r="G464" s="460"/>
      <c r="H464" s="465"/>
      <c r="I464" s="481"/>
      <c r="J464" s="487" t="s">
        <v>702</v>
      </c>
      <c r="K464" s="487"/>
      <c r="L464" s="465"/>
      <c r="M464" s="465"/>
      <c r="N464" s="482">
        <v>3</v>
      </c>
      <c r="O464" s="904">
        <f t="shared" si="164"/>
        <v>75</v>
      </c>
      <c r="P464" s="905">
        <f t="shared" si="165"/>
        <v>75</v>
      </c>
      <c r="Q464" s="904">
        <f t="shared" si="166"/>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60"/>
        <v>4</v>
      </c>
      <c r="D465" s="460"/>
      <c r="E465" s="518"/>
      <c r="F465" s="518"/>
      <c r="G465" s="460"/>
      <c r="H465" s="465"/>
      <c r="I465" s="481"/>
      <c r="J465" s="487" t="s">
        <v>667</v>
      </c>
      <c r="K465" s="487"/>
      <c r="L465" s="465"/>
      <c r="M465" s="465"/>
      <c r="N465" s="482">
        <v>3</v>
      </c>
      <c r="O465" s="904">
        <f t="shared" si="164"/>
        <v>75</v>
      </c>
      <c r="P465" s="905">
        <f t="shared" si="165"/>
        <v>75</v>
      </c>
      <c r="Q465" s="904">
        <f t="shared" si="166"/>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60"/>
        <v>4</v>
      </c>
      <c r="D466" s="460"/>
      <c r="E466" s="518"/>
      <c r="F466" s="518"/>
      <c r="G466" s="460"/>
      <c r="H466" s="481"/>
      <c r="I466" s="481">
        <v>2</v>
      </c>
      <c r="J466" s="487" t="s">
        <v>1051</v>
      </c>
      <c r="K466" s="487"/>
      <c r="L466" s="465"/>
      <c r="M466" s="465"/>
      <c r="N466" s="465">
        <v>0</v>
      </c>
      <c r="O466" s="465">
        <v>0</v>
      </c>
      <c r="P466" s="465">
        <v>0</v>
      </c>
      <c r="Q466" s="465">
        <v>0</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60"/>
        <v>4</v>
      </c>
      <c r="D467" s="460"/>
      <c r="E467" s="518"/>
      <c r="F467" s="518"/>
      <c r="G467" s="460"/>
      <c r="H467" s="465"/>
      <c r="I467" s="481"/>
      <c r="J467" s="487" t="s">
        <v>164</v>
      </c>
      <c r="K467" s="487"/>
      <c r="L467" s="465"/>
      <c r="M467" s="465"/>
      <c r="N467" s="482">
        <v>4</v>
      </c>
      <c r="O467" s="904">
        <f t="shared" ref="O467:O472" si="167">IF(N467=0,0,N467+72)</f>
        <v>76</v>
      </c>
      <c r="P467" s="905">
        <f t="shared" ref="P467:P472" si="168">O467</f>
        <v>76</v>
      </c>
      <c r="Q467" s="904">
        <f t="shared" ref="Q467:Q472" si="169">IF(P467=0,0,P467+72)</f>
        <v>148</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60"/>
        <v>4</v>
      </c>
      <c r="D468" s="460"/>
      <c r="E468" s="518"/>
      <c r="F468" s="518"/>
      <c r="G468" s="460"/>
      <c r="H468" s="465"/>
      <c r="I468" s="481"/>
      <c r="J468" s="487" t="s">
        <v>699</v>
      </c>
      <c r="K468" s="487"/>
      <c r="L468" s="465"/>
      <c r="M468" s="465"/>
      <c r="N468" s="482">
        <v>5</v>
      </c>
      <c r="O468" s="904">
        <f t="shared" si="167"/>
        <v>77</v>
      </c>
      <c r="P468" s="905">
        <f t="shared" si="168"/>
        <v>77</v>
      </c>
      <c r="Q468" s="904">
        <f t="shared" si="169"/>
        <v>149</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60"/>
        <v>4</v>
      </c>
      <c r="D469" s="460"/>
      <c r="E469" s="518"/>
      <c r="F469" s="518"/>
      <c r="G469" s="460"/>
      <c r="H469" s="465"/>
      <c r="I469" s="481"/>
      <c r="J469" s="487" t="s">
        <v>700</v>
      </c>
      <c r="K469" s="487"/>
      <c r="L469" s="465"/>
      <c r="M469" s="465"/>
      <c r="N469" s="482">
        <v>5</v>
      </c>
      <c r="O469" s="904">
        <f t="shared" si="167"/>
        <v>77</v>
      </c>
      <c r="P469" s="905">
        <f t="shared" si="168"/>
        <v>77</v>
      </c>
      <c r="Q469" s="904">
        <f t="shared" si="169"/>
        <v>149</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60"/>
        <v>4</v>
      </c>
      <c r="D470" s="460"/>
      <c r="E470" s="518"/>
      <c r="F470" s="518"/>
      <c r="G470" s="460"/>
      <c r="H470" s="465"/>
      <c r="I470" s="481"/>
      <c r="J470" s="487" t="s">
        <v>701</v>
      </c>
      <c r="K470" s="487"/>
      <c r="L470" s="465"/>
      <c r="M470" s="465"/>
      <c r="N470" s="482">
        <v>6</v>
      </c>
      <c r="O470" s="904">
        <f t="shared" si="167"/>
        <v>78</v>
      </c>
      <c r="P470" s="905">
        <f t="shared" si="168"/>
        <v>78</v>
      </c>
      <c r="Q470" s="904">
        <f t="shared" si="169"/>
        <v>150</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outlineLevel="3" x14ac:dyDescent="0.25">
      <c r="A471" s="429"/>
      <c r="B471" s="438"/>
      <c r="C471" s="431">
        <f t="shared" si="160"/>
        <v>4</v>
      </c>
      <c r="D471" s="460"/>
      <c r="E471" s="518"/>
      <c r="F471" s="518"/>
      <c r="G471" s="460"/>
      <c r="H471" s="465"/>
      <c r="I471" s="481"/>
      <c r="J471" s="487" t="s">
        <v>702</v>
      </c>
      <c r="K471" s="487"/>
      <c r="L471" s="465"/>
      <c r="M471" s="465"/>
      <c r="N471" s="482">
        <v>6</v>
      </c>
      <c r="O471" s="904">
        <f t="shared" si="167"/>
        <v>78</v>
      </c>
      <c r="P471" s="905">
        <f t="shared" si="168"/>
        <v>78</v>
      </c>
      <c r="Q471" s="904">
        <f t="shared" si="169"/>
        <v>150</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outlineLevel="3" x14ac:dyDescent="0.25">
      <c r="A472" s="429"/>
      <c r="B472" s="438"/>
      <c r="C472" s="431">
        <f t="shared" si="160"/>
        <v>4</v>
      </c>
      <c r="D472" s="460"/>
      <c r="E472" s="518"/>
      <c r="F472" s="518"/>
      <c r="G472" s="460"/>
      <c r="H472" s="465"/>
      <c r="I472" s="481"/>
      <c r="J472" s="487" t="s">
        <v>667</v>
      </c>
      <c r="K472" s="487"/>
      <c r="L472" s="465"/>
      <c r="M472" s="465"/>
      <c r="N472" s="482">
        <v>6</v>
      </c>
      <c r="O472" s="904">
        <f t="shared" si="167"/>
        <v>78</v>
      </c>
      <c r="P472" s="905">
        <f t="shared" si="168"/>
        <v>78</v>
      </c>
      <c r="Q472" s="904">
        <f t="shared" si="169"/>
        <v>150</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outlineLevel="3" x14ac:dyDescent="0.25">
      <c r="A473" s="429"/>
      <c r="B473" s="438"/>
      <c r="C473" s="431">
        <f t="shared" si="160"/>
        <v>4</v>
      </c>
      <c r="D473" s="460"/>
      <c r="E473" s="518"/>
      <c r="F473" s="518"/>
      <c r="G473" s="460"/>
      <c r="H473" s="481"/>
      <c r="I473" s="481">
        <v>3</v>
      </c>
      <c r="J473" s="487" t="s">
        <v>1051</v>
      </c>
      <c r="K473" s="487"/>
      <c r="L473" s="465"/>
      <c r="M473" s="465"/>
      <c r="N473" s="465">
        <v>0</v>
      </c>
      <c r="O473" s="465">
        <v>0</v>
      </c>
      <c r="P473" s="465">
        <v>0</v>
      </c>
      <c r="Q473" s="465">
        <v>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outlineLevel="3" x14ac:dyDescent="0.25">
      <c r="A474" s="429"/>
      <c r="B474" s="438"/>
      <c r="C474" s="431">
        <f t="shared" si="160"/>
        <v>4</v>
      </c>
      <c r="D474" s="460"/>
      <c r="E474" s="518"/>
      <c r="F474" s="518"/>
      <c r="G474" s="460"/>
      <c r="H474" s="465"/>
      <c r="I474" s="481"/>
      <c r="J474" s="487" t="s">
        <v>164</v>
      </c>
      <c r="K474" s="487"/>
      <c r="L474" s="465"/>
      <c r="M474" s="465"/>
      <c r="N474" s="482">
        <v>7</v>
      </c>
      <c r="O474" s="904">
        <f t="shared" ref="O474:O479" si="170">IF(N474=0,0,N474+72)</f>
        <v>79</v>
      </c>
      <c r="P474" s="905">
        <f t="shared" ref="P474:P479" si="171">O474</f>
        <v>79</v>
      </c>
      <c r="Q474" s="904">
        <f t="shared" ref="Q474:Q479" si="172">IF(P474=0,0,P474+72)</f>
        <v>151</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outlineLevel="3" x14ac:dyDescent="0.25">
      <c r="A475" s="429"/>
      <c r="B475" s="438"/>
      <c r="C475" s="431">
        <f t="shared" si="160"/>
        <v>4</v>
      </c>
      <c r="D475" s="460"/>
      <c r="E475" s="518"/>
      <c r="F475" s="518"/>
      <c r="G475" s="460"/>
      <c r="H475" s="465"/>
      <c r="I475" s="481"/>
      <c r="J475" s="487" t="s">
        <v>699</v>
      </c>
      <c r="K475" s="487"/>
      <c r="L475" s="465"/>
      <c r="M475" s="465"/>
      <c r="N475" s="482">
        <v>8</v>
      </c>
      <c r="O475" s="904">
        <f t="shared" si="170"/>
        <v>80</v>
      </c>
      <c r="P475" s="905">
        <f t="shared" si="171"/>
        <v>80</v>
      </c>
      <c r="Q475" s="904">
        <f t="shared" si="172"/>
        <v>152</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outlineLevel="3" x14ac:dyDescent="0.25">
      <c r="A476" s="429"/>
      <c r="B476" s="438"/>
      <c r="C476" s="431">
        <f t="shared" si="160"/>
        <v>4</v>
      </c>
      <c r="D476" s="460"/>
      <c r="E476" s="518"/>
      <c r="F476" s="518"/>
      <c r="G476" s="460"/>
      <c r="H476" s="465"/>
      <c r="I476" s="481"/>
      <c r="J476" s="487" t="s">
        <v>700</v>
      </c>
      <c r="K476" s="487"/>
      <c r="L476" s="465"/>
      <c r="M476" s="465"/>
      <c r="N476" s="482">
        <v>8</v>
      </c>
      <c r="O476" s="904">
        <f t="shared" si="170"/>
        <v>80</v>
      </c>
      <c r="P476" s="905">
        <f t="shared" si="171"/>
        <v>80</v>
      </c>
      <c r="Q476" s="904">
        <f t="shared" si="172"/>
        <v>152</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outlineLevel="3" x14ac:dyDescent="0.25">
      <c r="A477" s="429"/>
      <c r="B477" s="438"/>
      <c r="C477" s="431">
        <f t="shared" si="160"/>
        <v>4</v>
      </c>
      <c r="D477" s="460"/>
      <c r="E477" s="518"/>
      <c r="F477" s="518"/>
      <c r="G477" s="460"/>
      <c r="H477" s="465"/>
      <c r="I477" s="481"/>
      <c r="J477" s="487" t="s">
        <v>701</v>
      </c>
      <c r="K477" s="487"/>
      <c r="L477" s="465"/>
      <c r="M477" s="465"/>
      <c r="N477" s="482">
        <v>9</v>
      </c>
      <c r="O477" s="904">
        <f t="shared" si="170"/>
        <v>81</v>
      </c>
      <c r="P477" s="905">
        <f t="shared" si="171"/>
        <v>81</v>
      </c>
      <c r="Q477" s="904">
        <f t="shared" si="172"/>
        <v>153</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outlineLevel="3" x14ac:dyDescent="0.25">
      <c r="A478" s="429"/>
      <c r="B478" s="438"/>
      <c r="C478" s="431">
        <f t="shared" si="160"/>
        <v>4</v>
      </c>
      <c r="D478" s="460"/>
      <c r="E478" s="518"/>
      <c r="F478" s="518"/>
      <c r="G478" s="460"/>
      <c r="H478" s="465"/>
      <c r="I478" s="481"/>
      <c r="J478" s="487" t="s">
        <v>702</v>
      </c>
      <c r="K478" s="487"/>
      <c r="L478" s="465"/>
      <c r="M478" s="465"/>
      <c r="N478" s="482">
        <v>9</v>
      </c>
      <c r="O478" s="904">
        <f t="shared" si="170"/>
        <v>81</v>
      </c>
      <c r="P478" s="905">
        <f t="shared" si="171"/>
        <v>81</v>
      </c>
      <c r="Q478" s="904">
        <f t="shared" si="172"/>
        <v>153</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outlineLevel="3" x14ac:dyDescent="0.25">
      <c r="A479" s="429"/>
      <c r="B479" s="438"/>
      <c r="C479" s="431">
        <f t="shared" si="160"/>
        <v>4</v>
      </c>
      <c r="D479" s="460"/>
      <c r="E479" s="518"/>
      <c r="F479" s="518"/>
      <c r="G479" s="460"/>
      <c r="H479" s="465"/>
      <c r="I479" s="481"/>
      <c r="J479" s="487" t="s">
        <v>667</v>
      </c>
      <c r="K479" s="487"/>
      <c r="L479" s="465"/>
      <c r="M479" s="465"/>
      <c r="N479" s="482">
        <v>10</v>
      </c>
      <c r="O479" s="904">
        <f t="shared" si="170"/>
        <v>82</v>
      </c>
      <c r="P479" s="905">
        <f t="shared" si="171"/>
        <v>82</v>
      </c>
      <c r="Q479" s="904">
        <f t="shared" si="172"/>
        <v>154</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outlineLevel="3" x14ac:dyDescent="0.25">
      <c r="A480" s="429"/>
      <c r="B480" s="438"/>
      <c r="C480" s="431">
        <f t="shared" si="160"/>
        <v>4</v>
      </c>
      <c r="D480" s="460"/>
      <c r="E480" s="518"/>
      <c r="F480" s="518"/>
      <c r="G480" s="460"/>
      <c r="H480" s="481"/>
      <c r="I480" s="481">
        <v>4</v>
      </c>
      <c r="J480" s="487" t="s">
        <v>1051</v>
      </c>
      <c r="K480" s="487"/>
      <c r="L480" s="465"/>
      <c r="M480" s="465"/>
      <c r="N480" s="465">
        <v>0</v>
      </c>
      <c r="O480" s="465">
        <v>0</v>
      </c>
      <c r="P480" s="465">
        <v>0</v>
      </c>
      <c r="Q480" s="465">
        <v>0</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outlineLevel="3" x14ac:dyDescent="0.25">
      <c r="A481" s="429"/>
      <c r="B481" s="438"/>
      <c r="C481" s="431">
        <f t="shared" si="160"/>
        <v>4</v>
      </c>
      <c r="D481" s="460"/>
      <c r="E481" s="518"/>
      <c r="F481" s="518"/>
      <c r="G481" s="460"/>
      <c r="H481" s="465"/>
      <c r="I481" s="481"/>
      <c r="J481" s="487" t="s">
        <v>164</v>
      </c>
      <c r="K481" s="487"/>
      <c r="L481" s="465"/>
      <c r="M481" s="465"/>
      <c r="N481" s="482">
        <v>11</v>
      </c>
      <c r="O481" s="904">
        <f t="shared" ref="O481:O486" si="173">IF(N481=0,0,N481+72)</f>
        <v>83</v>
      </c>
      <c r="P481" s="905">
        <f t="shared" ref="P481:P486" si="174">O481</f>
        <v>83</v>
      </c>
      <c r="Q481" s="904">
        <f t="shared" ref="Q481:Q486" si="175">IF(P481=0,0,P481+72)</f>
        <v>155</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outlineLevel="3" x14ac:dyDescent="0.25">
      <c r="A482" s="429"/>
      <c r="B482" s="438"/>
      <c r="C482" s="431">
        <f t="shared" si="160"/>
        <v>4</v>
      </c>
      <c r="D482" s="460"/>
      <c r="E482" s="518"/>
      <c r="F482" s="518"/>
      <c r="G482" s="460"/>
      <c r="H482" s="465"/>
      <c r="I482" s="481"/>
      <c r="J482" s="487" t="s">
        <v>699</v>
      </c>
      <c r="K482" s="487"/>
      <c r="L482" s="465"/>
      <c r="M482" s="465"/>
      <c r="N482" s="482">
        <v>12</v>
      </c>
      <c r="O482" s="904">
        <f t="shared" si="173"/>
        <v>84</v>
      </c>
      <c r="P482" s="905">
        <f t="shared" si="174"/>
        <v>84</v>
      </c>
      <c r="Q482" s="904">
        <f t="shared" si="175"/>
        <v>156</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outlineLevel="3" x14ac:dyDescent="0.25">
      <c r="A483" s="429"/>
      <c r="B483" s="438"/>
      <c r="C483" s="431">
        <f t="shared" si="160"/>
        <v>4</v>
      </c>
      <c r="D483" s="460"/>
      <c r="E483" s="518"/>
      <c r="F483" s="518"/>
      <c r="G483" s="460"/>
      <c r="H483" s="465"/>
      <c r="I483" s="481"/>
      <c r="J483" s="487" t="s">
        <v>700</v>
      </c>
      <c r="K483" s="487"/>
      <c r="L483" s="465"/>
      <c r="M483" s="465"/>
      <c r="N483" s="482">
        <v>12</v>
      </c>
      <c r="O483" s="904">
        <f t="shared" si="173"/>
        <v>84</v>
      </c>
      <c r="P483" s="905">
        <f t="shared" si="174"/>
        <v>84</v>
      </c>
      <c r="Q483" s="904">
        <f t="shared" si="175"/>
        <v>156</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outlineLevel="3" x14ac:dyDescent="0.25">
      <c r="A484" s="429"/>
      <c r="B484" s="438"/>
      <c r="C484" s="431">
        <f t="shared" si="160"/>
        <v>4</v>
      </c>
      <c r="D484" s="460"/>
      <c r="E484" s="518"/>
      <c r="F484" s="518"/>
      <c r="G484" s="460"/>
      <c r="H484" s="465"/>
      <c r="I484" s="481"/>
      <c r="J484" s="487" t="s">
        <v>701</v>
      </c>
      <c r="K484" s="487"/>
      <c r="L484" s="465"/>
      <c r="M484" s="465"/>
      <c r="N484" s="482">
        <v>13</v>
      </c>
      <c r="O484" s="904">
        <f t="shared" si="173"/>
        <v>85</v>
      </c>
      <c r="P484" s="905">
        <f t="shared" si="174"/>
        <v>85</v>
      </c>
      <c r="Q484" s="904">
        <f t="shared" si="175"/>
        <v>157</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outlineLevel="3" x14ac:dyDescent="0.25">
      <c r="A485" s="429"/>
      <c r="B485" s="438"/>
      <c r="C485" s="431">
        <f t="shared" si="160"/>
        <v>4</v>
      </c>
      <c r="D485" s="460"/>
      <c r="E485" s="518"/>
      <c r="F485" s="518"/>
      <c r="G485" s="460"/>
      <c r="H485" s="465"/>
      <c r="I485" s="481"/>
      <c r="J485" s="487" t="s">
        <v>702</v>
      </c>
      <c r="K485" s="487"/>
      <c r="L485" s="465"/>
      <c r="M485" s="465"/>
      <c r="N485" s="482">
        <v>13</v>
      </c>
      <c r="O485" s="904">
        <f t="shared" si="173"/>
        <v>85</v>
      </c>
      <c r="P485" s="905">
        <f t="shared" si="174"/>
        <v>85</v>
      </c>
      <c r="Q485" s="904">
        <f t="shared" si="175"/>
        <v>157</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outlineLevel="3" x14ac:dyDescent="0.25">
      <c r="A486" s="429"/>
      <c r="B486" s="438"/>
      <c r="C486" s="431">
        <f t="shared" si="160"/>
        <v>4</v>
      </c>
      <c r="D486" s="460"/>
      <c r="E486" s="518"/>
      <c r="F486" s="518"/>
      <c r="G486" s="460"/>
      <c r="H486" s="465"/>
      <c r="I486" s="481"/>
      <c r="J486" s="487" t="s">
        <v>667</v>
      </c>
      <c r="K486" s="487"/>
      <c r="L486" s="465"/>
      <c r="M486" s="465"/>
      <c r="N486" s="482">
        <v>14</v>
      </c>
      <c r="O486" s="904">
        <f t="shared" si="173"/>
        <v>86</v>
      </c>
      <c r="P486" s="905">
        <f t="shared" si="174"/>
        <v>86</v>
      </c>
      <c r="Q486" s="904">
        <f t="shared" si="175"/>
        <v>158</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outlineLevel="4" x14ac:dyDescent="0.25">
      <c r="A487" s="429"/>
      <c r="B487" s="438"/>
      <c r="C487" s="431">
        <f>INT($C$233)+4</f>
        <v>5</v>
      </c>
      <c r="D487" s="460"/>
      <c r="E487" s="518"/>
      <c r="F487" s="518"/>
      <c r="G487" s="460"/>
      <c r="H487" s="481" t="str">
        <f>H$253</f>
        <v>Win</v>
      </c>
      <c r="I487" s="481">
        <v>0</v>
      </c>
      <c r="J487" s="487" t="s">
        <v>692</v>
      </c>
      <c r="K487" s="487"/>
      <c r="L487" s="465"/>
      <c r="M487" s="465"/>
      <c r="N487" s="465">
        <v>0</v>
      </c>
      <c r="O487" s="465">
        <v>0</v>
      </c>
      <c r="P487" s="465">
        <v>0</v>
      </c>
      <c r="Q487" s="465">
        <v>0</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outlineLevel="4" x14ac:dyDescent="0.25">
      <c r="A488" s="429"/>
      <c r="B488" s="438"/>
      <c r="C488" s="431">
        <f t="shared" ref="C488:C551" si="176">INT($C$233)+4</f>
        <v>5</v>
      </c>
      <c r="D488" s="460"/>
      <c r="E488" s="518"/>
      <c r="F488" s="518"/>
      <c r="G488" s="460"/>
      <c r="H488" s="465"/>
      <c r="I488" s="481"/>
      <c r="J488" s="487" t="s">
        <v>164</v>
      </c>
      <c r="K488" s="487"/>
      <c r="L488" s="465"/>
      <c r="M488" s="465"/>
      <c r="N488" s="907">
        <f t="shared" ref="N488:N493" si="177">IF(N453=0,0,N453+24)</f>
        <v>0</v>
      </c>
      <c r="O488" s="904">
        <f t="shared" ref="O488:O493" si="178">IF(N488=0,0,N488+72)</f>
        <v>0</v>
      </c>
      <c r="P488" s="905">
        <f t="shared" ref="P488:P493" si="179">O488</f>
        <v>0</v>
      </c>
      <c r="Q488" s="904">
        <f t="shared" ref="Q488:Q493" si="180">IF(P488=0,0,P488+72)</f>
        <v>0</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outlineLevel="4" x14ac:dyDescent="0.25">
      <c r="A489" s="429"/>
      <c r="B489" s="438"/>
      <c r="C489" s="431">
        <f t="shared" si="176"/>
        <v>5</v>
      </c>
      <c r="D489" s="460"/>
      <c r="E489" s="518"/>
      <c r="F489" s="518"/>
      <c r="G489" s="460"/>
      <c r="H489" s="465"/>
      <c r="I489" s="481"/>
      <c r="J489" s="487" t="s">
        <v>699</v>
      </c>
      <c r="K489" s="487"/>
      <c r="L489" s="465"/>
      <c r="M489" s="465"/>
      <c r="N489" s="907">
        <f t="shared" si="177"/>
        <v>0</v>
      </c>
      <c r="O489" s="904">
        <f t="shared" si="178"/>
        <v>0</v>
      </c>
      <c r="P489" s="905">
        <f t="shared" si="179"/>
        <v>0</v>
      </c>
      <c r="Q489" s="904">
        <f t="shared" si="180"/>
        <v>0</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outlineLevel="4" x14ac:dyDescent="0.25">
      <c r="A490" s="429"/>
      <c r="B490" s="438"/>
      <c r="C490" s="431">
        <f t="shared" si="176"/>
        <v>5</v>
      </c>
      <c r="D490" s="460"/>
      <c r="E490" s="518"/>
      <c r="F490" s="518"/>
      <c r="G490" s="460"/>
      <c r="H490" s="465"/>
      <c r="I490" s="481"/>
      <c r="J490" s="487" t="s">
        <v>700</v>
      </c>
      <c r="K490" s="487"/>
      <c r="L490" s="465"/>
      <c r="M490" s="465"/>
      <c r="N490" s="907">
        <f t="shared" si="177"/>
        <v>0</v>
      </c>
      <c r="O490" s="904">
        <f t="shared" si="178"/>
        <v>0</v>
      </c>
      <c r="P490" s="905">
        <f t="shared" si="179"/>
        <v>0</v>
      </c>
      <c r="Q490" s="904">
        <f t="shared" si="180"/>
        <v>0</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outlineLevel="4" x14ac:dyDescent="0.25">
      <c r="A491" s="429"/>
      <c r="B491" s="438"/>
      <c r="C491" s="431">
        <f t="shared" si="176"/>
        <v>5</v>
      </c>
      <c r="D491" s="460"/>
      <c r="E491" s="518"/>
      <c r="F491" s="518"/>
      <c r="G491" s="460"/>
      <c r="H491" s="465"/>
      <c r="I491" s="481"/>
      <c r="J491" s="487" t="s">
        <v>701</v>
      </c>
      <c r="K491" s="487"/>
      <c r="L491" s="465"/>
      <c r="M491" s="465"/>
      <c r="N491" s="907">
        <f t="shared" si="177"/>
        <v>0</v>
      </c>
      <c r="O491" s="904">
        <f t="shared" si="178"/>
        <v>0</v>
      </c>
      <c r="P491" s="905">
        <f t="shared" si="179"/>
        <v>0</v>
      </c>
      <c r="Q491" s="904">
        <f t="shared" si="180"/>
        <v>0</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outlineLevel="4" x14ac:dyDescent="0.25">
      <c r="A492" s="429"/>
      <c r="B492" s="438"/>
      <c r="C492" s="431">
        <f t="shared" si="176"/>
        <v>5</v>
      </c>
      <c r="D492" s="460"/>
      <c r="E492" s="518"/>
      <c r="F492" s="518"/>
      <c r="G492" s="460"/>
      <c r="H492" s="465"/>
      <c r="I492" s="481"/>
      <c r="J492" s="487" t="s">
        <v>702</v>
      </c>
      <c r="K492" s="487"/>
      <c r="L492" s="465"/>
      <c r="M492" s="465"/>
      <c r="N492" s="907">
        <f t="shared" si="177"/>
        <v>0</v>
      </c>
      <c r="O492" s="904">
        <f t="shared" si="178"/>
        <v>0</v>
      </c>
      <c r="P492" s="905">
        <f t="shared" si="179"/>
        <v>0</v>
      </c>
      <c r="Q492" s="904">
        <f t="shared" si="180"/>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outlineLevel="4" x14ac:dyDescent="0.25">
      <c r="A493" s="429"/>
      <c r="B493" s="438"/>
      <c r="C493" s="431">
        <f t="shared" si="176"/>
        <v>5</v>
      </c>
      <c r="D493" s="460"/>
      <c r="E493" s="518"/>
      <c r="F493" s="518"/>
      <c r="G493" s="460"/>
      <c r="H493" s="465"/>
      <c r="I493" s="481"/>
      <c r="J493" s="487" t="s">
        <v>667</v>
      </c>
      <c r="K493" s="487"/>
      <c r="L493" s="465"/>
      <c r="M493" s="465"/>
      <c r="N493" s="907">
        <f t="shared" si="177"/>
        <v>0</v>
      </c>
      <c r="O493" s="904">
        <f t="shared" si="178"/>
        <v>0</v>
      </c>
      <c r="P493" s="905">
        <f t="shared" si="179"/>
        <v>0</v>
      </c>
      <c r="Q493" s="904">
        <f t="shared" si="180"/>
        <v>0</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outlineLevel="4" x14ac:dyDescent="0.25">
      <c r="A494" s="429"/>
      <c r="B494" s="438"/>
      <c r="C494" s="431">
        <f t="shared" si="176"/>
        <v>5</v>
      </c>
      <c r="D494" s="460"/>
      <c r="E494" s="518"/>
      <c r="F494" s="518"/>
      <c r="G494" s="460"/>
      <c r="H494" s="481"/>
      <c r="I494" s="481">
        <v>1</v>
      </c>
      <c r="J494" s="487" t="s">
        <v>692</v>
      </c>
      <c r="K494" s="487"/>
      <c r="L494" s="465"/>
      <c r="M494" s="465"/>
      <c r="N494" s="465">
        <v>0</v>
      </c>
      <c r="O494" s="465">
        <v>0</v>
      </c>
      <c r="P494" s="465">
        <v>0</v>
      </c>
      <c r="Q494" s="465">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outlineLevel="4" x14ac:dyDescent="0.25">
      <c r="A495" s="429"/>
      <c r="B495" s="438"/>
      <c r="C495" s="431">
        <f t="shared" si="176"/>
        <v>5</v>
      </c>
      <c r="D495" s="460"/>
      <c r="E495" s="518"/>
      <c r="F495" s="518"/>
      <c r="G495" s="460"/>
      <c r="H495" s="465"/>
      <c r="I495" s="481"/>
      <c r="J495" s="487" t="s">
        <v>164</v>
      </c>
      <c r="K495" s="487"/>
      <c r="L495" s="465"/>
      <c r="M495" s="465"/>
      <c r="N495" s="907">
        <f t="shared" ref="N495:N500" si="181">IF(N460=0,0,N460+24)</f>
        <v>26</v>
      </c>
      <c r="O495" s="904">
        <f t="shared" ref="O495:O500" si="182">IF(N495=0,0,N495+72)</f>
        <v>98</v>
      </c>
      <c r="P495" s="905">
        <f t="shared" ref="P495:P500" si="183">O495</f>
        <v>98</v>
      </c>
      <c r="Q495" s="904">
        <f t="shared" ref="Q495:Q500" si="184">IF(P495=0,0,P495+72)</f>
        <v>170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outlineLevel="4" x14ac:dyDescent="0.25">
      <c r="A496" s="429"/>
      <c r="B496" s="438"/>
      <c r="C496" s="431">
        <f t="shared" si="176"/>
        <v>5</v>
      </c>
      <c r="D496" s="460"/>
      <c r="E496" s="518"/>
      <c r="F496" s="518"/>
      <c r="G496" s="460"/>
      <c r="H496" s="465"/>
      <c r="I496" s="481"/>
      <c r="J496" s="487" t="s">
        <v>699</v>
      </c>
      <c r="K496" s="487"/>
      <c r="L496" s="465"/>
      <c r="M496" s="465"/>
      <c r="N496" s="907">
        <f t="shared" si="181"/>
        <v>27</v>
      </c>
      <c r="O496" s="904">
        <f t="shared" si="182"/>
        <v>99</v>
      </c>
      <c r="P496" s="905">
        <f t="shared" si="183"/>
        <v>99</v>
      </c>
      <c r="Q496" s="904">
        <f t="shared" si="184"/>
        <v>171</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outlineLevel="4" x14ac:dyDescent="0.25">
      <c r="A497" s="429"/>
      <c r="B497" s="438"/>
      <c r="C497" s="431">
        <f t="shared" si="176"/>
        <v>5</v>
      </c>
      <c r="D497" s="460"/>
      <c r="E497" s="518"/>
      <c r="F497" s="518"/>
      <c r="G497" s="460"/>
      <c r="H497" s="465"/>
      <c r="I497" s="481"/>
      <c r="J497" s="487" t="s">
        <v>700</v>
      </c>
      <c r="K497" s="487"/>
      <c r="L497" s="465"/>
      <c r="M497" s="465"/>
      <c r="N497" s="907">
        <f t="shared" si="181"/>
        <v>27</v>
      </c>
      <c r="O497" s="904">
        <f t="shared" si="182"/>
        <v>99</v>
      </c>
      <c r="P497" s="905">
        <f t="shared" si="183"/>
        <v>99</v>
      </c>
      <c r="Q497" s="904">
        <f t="shared" si="184"/>
        <v>171</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outlineLevel="4" x14ac:dyDescent="0.25">
      <c r="A498" s="429"/>
      <c r="B498" s="438"/>
      <c r="C498" s="431">
        <f t="shared" si="176"/>
        <v>5</v>
      </c>
      <c r="D498" s="460"/>
      <c r="E498" s="518"/>
      <c r="F498" s="518"/>
      <c r="G498" s="460"/>
      <c r="H498" s="465"/>
      <c r="I498" s="481"/>
      <c r="J498" s="487" t="s">
        <v>701</v>
      </c>
      <c r="K498" s="487"/>
      <c r="L498" s="465"/>
      <c r="M498" s="465"/>
      <c r="N498" s="907">
        <f t="shared" si="181"/>
        <v>27</v>
      </c>
      <c r="O498" s="904">
        <f t="shared" si="182"/>
        <v>99</v>
      </c>
      <c r="P498" s="905">
        <f t="shared" si="183"/>
        <v>99</v>
      </c>
      <c r="Q498" s="904">
        <f t="shared" si="184"/>
        <v>171</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outlineLevel="4" x14ac:dyDescent="0.25">
      <c r="A499" s="429"/>
      <c r="B499" s="438"/>
      <c r="C499" s="431">
        <f t="shared" si="176"/>
        <v>5</v>
      </c>
      <c r="D499" s="460"/>
      <c r="E499" s="518"/>
      <c r="F499" s="518"/>
      <c r="G499" s="460"/>
      <c r="H499" s="465"/>
      <c r="I499" s="481"/>
      <c r="J499" s="487" t="s">
        <v>702</v>
      </c>
      <c r="K499" s="487"/>
      <c r="L499" s="465"/>
      <c r="M499" s="465"/>
      <c r="N499" s="907">
        <f t="shared" si="181"/>
        <v>27</v>
      </c>
      <c r="O499" s="904">
        <f t="shared" si="182"/>
        <v>99</v>
      </c>
      <c r="P499" s="905">
        <f t="shared" si="183"/>
        <v>99</v>
      </c>
      <c r="Q499" s="904">
        <f t="shared" si="184"/>
        <v>171</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outlineLevel="4" x14ac:dyDescent="0.25">
      <c r="A500" s="429"/>
      <c r="B500" s="438"/>
      <c r="C500" s="431">
        <f t="shared" si="176"/>
        <v>5</v>
      </c>
      <c r="D500" s="460"/>
      <c r="E500" s="518"/>
      <c r="F500" s="518"/>
      <c r="G500" s="460"/>
      <c r="H500" s="465"/>
      <c r="I500" s="481"/>
      <c r="J500" s="487" t="s">
        <v>667</v>
      </c>
      <c r="K500" s="487"/>
      <c r="L500" s="465"/>
      <c r="M500" s="465"/>
      <c r="N500" s="907">
        <f t="shared" si="181"/>
        <v>27</v>
      </c>
      <c r="O500" s="904">
        <f t="shared" si="182"/>
        <v>99</v>
      </c>
      <c r="P500" s="905">
        <f t="shared" si="183"/>
        <v>99</v>
      </c>
      <c r="Q500" s="904">
        <f t="shared" si="184"/>
        <v>171</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outlineLevel="4" x14ac:dyDescent="0.25">
      <c r="A501" s="429"/>
      <c r="B501" s="438"/>
      <c r="C501" s="431">
        <f t="shared" si="176"/>
        <v>5</v>
      </c>
      <c r="D501" s="460"/>
      <c r="E501" s="518"/>
      <c r="F501" s="518"/>
      <c r="G501" s="460"/>
      <c r="H501" s="481"/>
      <c r="I501" s="481">
        <v>2</v>
      </c>
      <c r="J501" s="487" t="s">
        <v>692</v>
      </c>
      <c r="K501" s="487"/>
      <c r="L501" s="465"/>
      <c r="M501" s="465"/>
      <c r="N501" s="465">
        <v>0</v>
      </c>
      <c r="O501" s="465">
        <v>0</v>
      </c>
      <c r="P501" s="465">
        <v>0</v>
      </c>
      <c r="Q501" s="465">
        <v>0</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outlineLevel="4" x14ac:dyDescent="0.25">
      <c r="A502" s="429"/>
      <c r="B502" s="438"/>
      <c r="C502" s="431">
        <f t="shared" si="176"/>
        <v>5</v>
      </c>
      <c r="D502" s="460"/>
      <c r="E502" s="518"/>
      <c r="F502" s="518"/>
      <c r="G502" s="460"/>
      <c r="H502" s="465"/>
      <c r="I502" s="481"/>
      <c r="J502" s="487" t="s">
        <v>164</v>
      </c>
      <c r="K502" s="487"/>
      <c r="L502" s="465"/>
      <c r="M502" s="465"/>
      <c r="N502" s="907">
        <f t="shared" ref="N502:N507" si="185">IF(N467=0,0,N467+24)</f>
        <v>28</v>
      </c>
      <c r="O502" s="904">
        <f t="shared" ref="O502:O507" si="186">IF(N502=0,0,N502+72)</f>
        <v>100</v>
      </c>
      <c r="P502" s="905">
        <f t="shared" ref="P502:P507" si="187">O502</f>
        <v>100</v>
      </c>
      <c r="Q502" s="904">
        <f t="shared" ref="Q502:Q507" si="188">IF(P502=0,0,P502+72)</f>
        <v>172</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outlineLevel="4" x14ac:dyDescent="0.25">
      <c r="A503" s="429"/>
      <c r="B503" s="438"/>
      <c r="C503" s="431">
        <f t="shared" si="176"/>
        <v>5</v>
      </c>
      <c r="D503" s="460"/>
      <c r="E503" s="518"/>
      <c r="F503" s="518"/>
      <c r="G503" s="460"/>
      <c r="H503" s="465"/>
      <c r="I503" s="481"/>
      <c r="J503" s="487" t="s">
        <v>699</v>
      </c>
      <c r="K503" s="487"/>
      <c r="L503" s="465"/>
      <c r="M503" s="465"/>
      <c r="N503" s="907">
        <f t="shared" si="185"/>
        <v>29</v>
      </c>
      <c r="O503" s="904">
        <f t="shared" si="186"/>
        <v>101</v>
      </c>
      <c r="P503" s="905">
        <f t="shared" si="187"/>
        <v>101</v>
      </c>
      <c r="Q503" s="904">
        <f t="shared" si="188"/>
        <v>173</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outlineLevel="4" x14ac:dyDescent="0.25">
      <c r="A504" s="429"/>
      <c r="B504" s="438"/>
      <c r="C504" s="431">
        <f t="shared" si="176"/>
        <v>5</v>
      </c>
      <c r="D504" s="460"/>
      <c r="E504" s="518"/>
      <c r="F504" s="518"/>
      <c r="G504" s="460"/>
      <c r="H504" s="465"/>
      <c r="I504" s="481"/>
      <c r="J504" s="487" t="s">
        <v>700</v>
      </c>
      <c r="K504" s="487"/>
      <c r="L504" s="465"/>
      <c r="M504" s="465"/>
      <c r="N504" s="907">
        <f t="shared" si="185"/>
        <v>29</v>
      </c>
      <c r="O504" s="904">
        <f t="shared" si="186"/>
        <v>101</v>
      </c>
      <c r="P504" s="905">
        <f t="shared" si="187"/>
        <v>101</v>
      </c>
      <c r="Q504" s="904">
        <f t="shared" si="188"/>
        <v>173</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outlineLevel="4" x14ac:dyDescent="0.25">
      <c r="A505" s="429"/>
      <c r="B505" s="438"/>
      <c r="C505" s="431">
        <f t="shared" si="176"/>
        <v>5</v>
      </c>
      <c r="D505" s="460"/>
      <c r="E505" s="518"/>
      <c r="F505" s="518"/>
      <c r="G505" s="460"/>
      <c r="H505" s="465"/>
      <c r="I505" s="481"/>
      <c r="J505" s="487" t="s">
        <v>701</v>
      </c>
      <c r="K505" s="487"/>
      <c r="L505" s="465"/>
      <c r="M505" s="465"/>
      <c r="N505" s="907">
        <f t="shared" si="185"/>
        <v>30</v>
      </c>
      <c r="O505" s="904">
        <f t="shared" si="186"/>
        <v>102</v>
      </c>
      <c r="P505" s="905">
        <f t="shared" si="187"/>
        <v>102</v>
      </c>
      <c r="Q505" s="904">
        <f t="shared" si="188"/>
        <v>174</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outlineLevel="4" x14ac:dyDescent="0.25">
      <c r="A506" s="429"/>
      <c r="B506" s="438"/>
      <c r="C506" s="431">
        <f t="shared" si="176"/>
        <v>5</v>
      </c>
      <c r="D506" s="460"/>
      <c r="E506" s="518"/>
      <c r="F506" s="518"/>
      <c r="G506" s="460"/>
      <c r="H506" s="465"/>
      <c r="I506" s="481"/>
      <c r="J506" s="487" t="s">
        <v>702</v>
      </c>
      <c r="K506" s="487"/>
      <c r="L506" s="465"/>
      <c r="M506" s="465"/>
      <c r="N506" s="907">
        <f t="shared" si="185"/>
        <v>30</v>
      </c>
      <c r="O506" s="904">
        <f t="shared" si="186"/>
        <v>102</v>
      </c>
      <c r="P506" s="905">
        <f t="shared" si="187"/>
        <v>102</v>
      </c>
      <c r="Q506" s="904">
        <f t="shared" si="188"/>
        <v>174</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outlineLevel="4" x14ac:dyDescent="0.25">
      <c r="A507" s="429"/>
      <c r="B507" s="438"/>
      <c r="C507" s="431">
        <f t="shared" si="176"/>
        <v>5</v>
      </c>
      <c r="D507" s="460"/>
      <c r="E507" s="518"/>
      <c r="F507" s="518"/>
      <c r="G507" s="460"/>
      <c r="H507" s="465"/>
      <c r="I507" s="481"/>
      <c r="J507" s="487" t="s">
        <v>667</v>
      </c>
      <c r="K507" s="487"/>
      <c r="L507" s="465"/>
      <c r="M507" s="465"/>
      <c r="N507" s="907">
        <f t="shared" si="185"/>
        <v>30</v>
      </c>
      <c r="O507" s="904">
        <f t="shared" si="186"/>
        <v>102</v>
      </c>
      <c r="P507" s="905">
        <f t="shared" si="187"/>
        <v>102</v>
      </c>
      <c r="Q507" s="904">
        <f t="shared" si="188"/>
        <v>174</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outlineLevel="4" x14ac:dyDescent="0.25">
      <c r="A508" s="429"/>
      <c r="B508" s="438"/>
      <c r="C508" s="431">
        <f t="shared" si="176"/>
        <v>5</v>
      </c>
      <c r="D508" s="460"/>
      <c r="E508" s="518"/>
      <c r="F508" s="518"/>
      <c r="G508" s="460"/>
      <c r="H508" s="481"/>
      <c r="I508" s="481">
        <v>3</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outlineLevel="4" x14ac:dyDescent="0.25">
      <c r="A509" s="429"/>
      <c r="B509" s="438"/>
      <c r="C509" s="431">
        <f t="shared" si="176"/>
        <v>5</v>
      </c>
      <c r="D509" s="460"/>
      <c r="E509" s="518"/>
      <c r="F509" s="518"/>
      <c r="G509" s="460"/>
      <c r="H509" s="465"/>
      <c r="I509" s="481"/>
      <c r="J509" s="487" t="s">
        <v>164</v>
      </c>
      <c r="K509" s="487"/>
      <c r="L509" s="465"/>
      <c r="M509" s="465"/>
      <c r="N509" s="907">
        <f t="shared" ref="N509:N514" si="189">IF(N474=0,0,N474+24)</f>
        <v>31</v>
      </c>
      <c r="O509" s="904">
        <f t="shared" ref="O509:O514" si="190">IF(N509=0,0,N509+72)</f>
        <v>103</v>
      </c>
      <c r="P509" s="905">
        <f t="shared" ref="P509:P521" si="191">O509</f>
        <v>103</v>
      </c>
      <c r="Q509" s="904">
        <f t="shared" ref="Q509:Q514" si="192">IF(P509=0,0,P509+72)</f>
        <v>175</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outlineLevel="4" x14ac:dyDescent="0.25">
      <c r="A510" s="429"/>
      <c r="B510" s="438"/>
      <c r="C510" s="431">
        <f t="shared" si="176"/>
        <v>5</v>
      </c>
      <c r="D510" s="460"/>
      <c r="E510" s="518"/>
      <c r="F510" s="518"/>
      <c r="G510" s="460"/>
      <c r="H510" s="465"/>
      <c r="I510" s="481"/>
      <c r="J510" s="487" t="s">
        <v>699</v>
      </c>
      <c r="K510" s="487"/>
      <c r="L510" s="465"/>
      <c r="M510" s="465"/>
      <c r="N510" s="907">
        <f t="shared" si="189"/>
        <v>32</v>
      </c>
      <c r="O510" s="904">
        <f t="shared" si="190"/>
        <v>104</v>
      </c>
      <c r="P510" s="905">
        <f t="shared" si="191"/>
        <v>104</v>
      </c>
      <c r="Q510" s="904">
        <f t="shared" si="192"/>
        <v>176</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outlineLevel="4" x14ac:dyDescent="0.25">
      <c r="A511" s="429"/>
      <c r="B511" s="438"/>
      <c r="C511" s="431">
        <f t="shared" si="176"/>
        <v>5</v>
      </c>
      <c r="D511" s="460"/>
      <c r="E511" s="518"/>
      <c r="F511" s="518"/>
      <c r="G511" s="460"/>
      <c r="H511" s="465"/>
      <c r="I511" s="481"/>
      <c r="J511" s="487" t="s">
        <v>700</v>
      </c>
      <c r="K511" s="487"/>
      <c r="L511" s="465"/>
      <c r="M511" s="465"/>
      <c r="N511" s="907">
        <f t="shared" si="189"/>
        <v>32</v>
      </c>
      <c r="O511" s="904">
        <f t="shared" si="190"/>
        <v>104</v>
      </c>
      <c r="P511" s="905">
        <f t="shared" si="191"/>
        <v>104</v>
      </c>
      <c r="Q511" s="904">
        <f t="shared" si="192"/>
        <v>176</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outlineLevel="4" x14ac:dyDescent="0.25">
      <c r="A512" s="429"/>
      <c r="B512" s="438"/>
      <c r="C512" s="431">
        <f t="shared" si="176"/>
        <v>5</v>
      </c>
      <c r="D512" s="460"/>
      <c r="E512" s="518"/>
      <c r="F512" s="518"/>
      <c r="G512" s="460"/>
      <c r="H512" s="465"/>
      <c r="I512" s="481"/>
      <c r="J512" s="487" t="s">
        <v>701</v>
      </c>
      <c r="K512" s="487"/>
      <c r="L512" s="465"/>
      <c r="M512" s="465"/>
      <c r="N512" s="907">
        <f t="shared" si="189"/>
        <v>33</v>
      </c>
      <c r="O512" s="904">
        <f t="shared" si="190"/>
        <v>105</v>
      </c>
      <c r="P512" s="905">
        <f t="shared" si="191"/>
        <v>105</v>
      </c>
      <c r="Q512" s="904">
        <f t="shared" si="192"/>
        <v>177</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outlineLevel="4" x14ac:dyDescent="0.25">
      <c r="A513" s="429"/>
      <c r="B513" s="438"/>
      <c r="C513" s="431">
        <f t="shared" si="176"/>
        <v>5</v>
      </c>
      <c r="D513" s="460"/>
      <c r="E513" s="518"/>
      <c r="F513" s="518"/>
      <c r="G513" s="460"/>
      <c r="H513" s="465"/>
      <c r="I513" s="481"/>
      <c r="J513" s="487" t="s">
        <v>702</v>
      </c>
      <c r="K513" s="487"/>
      <c r="L513" s="465"/>
      <c r="M513" s="465"/>
      <c r="N513" s="907">
        <f t="shared" si="189"/>
        <v>33</v>
      </c>
      <c r="O513" s="904">
        <f t="shared" si="190"/>
        <v>105</v>
      </c>
      <c r="P513" s="905">
        <f t="shared" si="191"/>
        <v>105</v>
      </c>
      <c r="Q513" s="904">
        <f t="shared" si="192"/>
        <v>177</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outlineLevel="4" x14ac:dyDescent="0.25">
      <c r="A514" s="429"/>
      <c r="B514" s="438"/>
      <c r="C514" s="431">
        <f t="shared" si="176"/>
        <v>5</v>
      </c>
      <c r="D514" s="460"/>
      <c r="E514" s="518"/>
      <c r="F514" s="518"/>
      <c r="G514" s="460"/>
      <c r="H514" s="465"/>
      <c r="I514" s="481"/>
      <c r="J514" s="487" t="s">
        <v>667</v>
      </c>
      <c r="K514" s="487"/>
      <c r="L514" s="465"/>
      <c r="M514" s="465"/>
      <c r="N514" s="907">
        <f t="shared" si="189"/>
        <v>34</v>
      </c>
      <c r="O514" s="904">
        <f t="shared" si="190"/>
        <v>106</v>
      </c>
      <c r="P514" s="905">
        <f t="shared" si="191"/>
        <v>106</v>
      </c>
      <c r="Q514" s="904">
        <f t="shared" si="192"/>
        <v>178</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outlineLevel="4" x14ac:dyDescent="0.25">
      <c r="A515" s="429"/>
      <c r="B515" s="438"/>
      <c r="C515" s="431">
        <f t="shared" si="176"/>
        <v>5</v>
      </c>
      <c r="D515" s="460"/>
      <c r="E515" s="518"/>
      <c r="F515" s="518"/>
      <c r="G515" s="460"/>
      <c r="H515" s="481"/>
      <c r="I515" s="481">
        <v>4</v>
      </c>
      <c r="J515" s="487" t="s">
        <v>692</v>
      </c>
      <c r="K515" s="487"/>
      <c r="L515" s="465"/>
      <c r="M515" s="465"/>
      <c r="N515" s="465">
        <v>0</v>
      </c>
      <c r="O515" s="465">
        <v>0</v>
      </c>
      <c r="P515" s="465">
        <v>0</v>
      </c>
      <c r="Q515" s="465">
        <v>0</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outlineLevel="4" x14ac:dyDescent="0.25">
      <c r="A516" s="429"/>
      <c r="B516" s="438"/>
      <c r="C516" s="431">
        <f t="shared" si="176"/>
        <v>5</v>
      </c>
      <c r="D516" s="460"/>
      <c r="E516" s="518"/>
      <c r="F516" s="518"/>
      <c r="G516" s="460"/>
      <c r="H516" s="465"/>
      <c r="I516" s="481"/>
      <c r="J516" s="487" t="s">
        <v>164</v>
      </c>
      <c r="K516" s="487"/>
      <c r="L516" s="465"/>
      <c r="M516" s="465"/>
      <c r="N516" s="907">
        <f t="shared" ref="N516:N521" si="193">IF(N481=0,0,N481+24)</f>
        <v>35</v>
      </c>
      <c r="O516" s="904">
        <f t="shared" ref="O516:O521" si="194">IF(N516=0,0,N516+72)</f>
        <v>107</v>
      </c>
      <c r="P516" s="905">
        <f t="shared" si="191"/>
        <v>107</v>
      </c>
      <c r="Q516" s="904">
        <f t="shared" ref="Q516:Q521" si="195">IF(P516=0,0,P516+72)</f>
        <v>179</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outlineLevel="4" x14ac:dyDescent="0.25">
      <c r="A517" s="429"/>
      <c r="B517" s="438"/>
      <c r="C517" s="431">
        <f t="shared" si="176"/>
        <v>5</v>
      </c>
      <c r="D517" s="460"/>
      <c r="E517" s="518"/>
      <c r="F517" s="518"/>
      <c r="G517" s="460"/>
      <c r="H517" s="465"/>
      <c r="I517" s="481"/>
      <c r="J517" s="487" t="s">
        <v>699</v>
      </c>
      <c r="K517" s="487"/>
      <c r="L517" s="465"/>
      <c r="M517" s="465"/>
      <c r="N517" s="907">
        <f t="shared" si="193"/>
        <v>36</v>
      </c>
      <c r="O517" s="904">
        <f t="shared" si="194"/>
        <v>108</v>
      </c>
      <c r="P517" s="905">
        <f t="shared" si="191"/>
        <v>108</v>
      </c>
      <c r="Q517" s="904">
        <f t="shared" si="195"/>
        <v>180</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outlineLevel="4" x14ac:dyDescent="0.25">
      <c r="A518" s="429"/>
      <c r="B518" s="438"/>
      <c r="C518" s="431">
        <f t="shared" si="176"/>
        <v>5</v>
      </c>
      <c r="D518" s="460"/>
      <c r="E518" s="518"/>
      <c r="F518" s="518"/>
      <c r="G518" s="460"/>
      <c r="H518" s="465"/>
      <c r="I518" s="481"/>
      <c r="J518" s="487" t="s">
        <v>700</v>
      </c>
      <c r="K518" s="487"/>
      <c r="L518" s="465"/>
      <c r="M518" s="465"/>
      <c r="N518" s="907">
        <f t="shared" si="193"/>
        <v>36</v>
      </c>
      <c r="O518" s="904">
        <f t="shared" si="194"/>
        <v>108</v>
      </c>
      <c r="P518" s="905">
        <f t="shared" si="191"/>
        <v>108</v>
      </c>
      <c r="Q518" s="904">
        <f t="shared" si="195"/>
        <v>180</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outlineLevel="4" x14ac:dyDescent="0.25">
      <c r="A519" s="429"/>
      <c r="B519" s="438"/>
      <c r="C519" s="431">
        <f t="shared" si="176"/>
        <v>5</v>
      </c>
      <c r="D519" s="460"/>
      <c r="E519" s="518"/>
      <c r="F519" s="518"/>
      <c r="G519" s="460"/>
      <c r="H519" s="465"/>
      <c r="I519" s="481"/>
      <c r="J519" s="487" t="s">
        <v>701</v>
      </c>
      <c r="K519" s="487"/>
      <c r="L519" s="465"/>
      <c r="M519" s="465"/>
      <c r="N519" s="907">
        <f t="shared" si="193"/>
        <v>37</v>
      </c>
      <c r="O519" s="904">
        <f t="shared" si="194"/>
        <v>109</v>
      </c>
      <c r="P519" s="905">
        <f t="shared" si="191"/>
        <v>109</v>
      </c>
      <c r="Q519" s="904">
        <f t="shared" si="195"/>
        <v>181</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outlineLevel="4" x14ac:dyDescent="0.25">
      <c r="A520" s="429"/>
      <c r="B520" s="438"/>
      <c r="C520" s="431">
        <f t="shared" si="176"/>
        <v>5</v>
      </c>
      <c r="D520" s="460"/>
      <c r="E520" s="518"/>
      <c r="F520" s="518"/>
      <c r="G520" s="460"/>
      <c r="H520" s="465"/>
      <c r="I520" s="481"/>
      <c r="J520" s="487" t="s">
        <v>702</v>
      </c>
      <c r="K520" s="487"/>
      <c r="L520" s="465"/>
      <c r="M520" s="465"/>
      <c r="N520" s="907">
        <f t="shared" si="193"/>
        <v>37</v>
      </c>
      <c r="O520" s="904">
        <f t="shared" si="194"/>
        <v>109</v>
      </c>
      <c r="P520" s="905">
        <f t="shared" si="191"/>
        <v>109</v>
      </c>
      <c r="Q520" s="904">
        <f t="shared" si="195"/>
        <v>181</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outlineLevel="4" x14ac:dyDescent="0.25">
      <c r="A521" s="429"/>
      <c r="B521" s="438"/>
      <c r="C521" s="431">
        <f t="shared" si="176"/>
        <v>5</v>
      </c>
      <c r="D521" s="460"/>
      <c r="E521" s="518"/>
      <c r="F521" s="518"/>
      <c r="G521" s="460"/>
      <c r="H521" s="465"/>
      <c r="I521" s="481"/>
      <c r="J521" s="487" t="s">
        <v>667</v>
      </c>
      <c r="K521" s="487"/>
      <c r="L521" s="465"/>
      <c r="M521" s="465"/>
      <c r="N521" s="907">
        <f t="shared" si="193"/>
        <v>38</v>
      </c>
      <c r="O521" s="904">
        <f t="shared" si="194"/>
        <v>110</v>
      </c>
      <c r="P521" s="905">
        <f t="shared" si="191"/>
        <v>110</v>
      </c>
      <c r="Q521" s="904">
        <f t="shared" si="195"/>
        <v>182</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outlineLevel="4" x14ac:dyDescent="0.25">
      <c r="A522" s="429"/>
      <c r="B522" s="438"/>
      <c r="C522" s="431">
        <f t="shared" si="176"/>
        <v>5</v>
      </c>
      <c r="D522" s="460"/>
      <c r="E522" s="518"/>
      <c r="F522" s="518"/>
      <c r="G522" s="460"/>
      <c r="H522" s="481" t="str">
        <f>H$254</f>
        <v>Spr</v>
      </c>
      <c r="I522" s="481">
        <v>0</v>
      </c>
      <c r="J522" s="487" t="s">
        <v>692</v>
      </c>
      <c r="K522" s="487"/>
      <c r="L522" s="465"/>
      <c r="M522" s="465"/>
      <c r="N522" s="465">
        <v>0</v>
      </c>
      <c r="O522" s="465">
        <v>0</v>
      </c>
      <c r="P522" s="465">
        <v>0</v>
      </c>
      <c r="Q522" s="465">
        <v>0</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outlineLevel="4" x14ac:dyDescent="0.25">
      <c r="A523" s="429"/>
      <c r="B523" s="438"/>
      <c r="C523" s="431">
        <f t="shared" si="176"/>
        <v>5</v>
      </c>
      <c r="D523" s="460"/>
      <c r="E523" s="518"/>
      <c r="F523" s="518"/>
      <c r="G523" s="460"/>
      <c r="H523" s="465"/>
      <c r="I523" s="481"/>
      <c r="J523" s="487" t="s">
        <v>164</v>
      </c>
      <c r="K523" s="487"/>
      <c r="L523" s="465"/>
      <c r="M523" s="465"/>
      <c r="N523" s="907">
        <f t="shared" ref="N523:N528" si="196">IF(N488=0,0,N488+24)</f>
        <v>0</v>
      </c>
      <c r="O523" s="904">
        <f t="shared" ref="O523:O528" si="197">IF(N523=0,0,N523+72)</f>
        <v>0</v>
      </c>
      <c r="P523" s="905">
        <f t="shared" ref="P523:P528" si="198">O523</f>
        <v>0</v>
      </c>
      <c r="Q523" s="904">
        <f t="shared" ref="Q523:Q528" si="199">IF(P523=0,0,P523+72)</f>
        <v>0</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outlineLevel="4" x14ac:dyDescent="0.25">
      <c r="A524" s="429"/>
      <c r="B524" s="438"/>
      <c r="C524" s="431">
        <f t="shared" si="176"/>
        <v>5</v>
      </c>
      <c r="D524" s="460"/>
      <c r="E524" s="518"/>
      <c r="F524" s="518"/>
      <c r="G524" s="460"/>
      <c r="H524" s="465"/>
      <c r="I524" s="481"/>
      <c r="J524" s="487" t="s">
        <v>699</v>
      </c>
      <c r="K524" s="487"/>
      <c r="L524" s="465"/>
      <c r="M524" s="465"/>
      <c r="N524" s="907">
        <f t="shared" si="196"/>
        <v>0</v>
      </c>
      <c r="O524" s="904">
        <f t="shared" si="197"/>
        <v>0</v>
      </c>
      <c r="P524" s="905">
        <f t="shared" si="198"/>
        <v>0</v>
      </c>
      <c r="Q524" s="904">
        <f t="shared" si="199"/>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outlineLevel="4" x14ac:dyDescent="0.25">
      <c r="A525" s="429"/>
      <c r="B525" s="438"/>
      <c r="C525" s="431">
        <f t="shared" si="176"/>
        <v>5</v>
      </c>
      <c r="D525" s="460"/>
      <c r="E525" s="518"/>
      <c r="F525" s="518"/>
      <c r="G525" s="460"/>
      <c r="H525" s="465"/>
      <c r="I525" s="481"/>
      <c r="J525" s="487" t="s">
        <v>700</v>
      </c>
      <c r="K525" s="487"/>
      <c r="L525" s="465"/>
      <c r="M525" s="465"/>
      <c r="N525" s="907">
        <f t="shared" si="196"/>
        <v>0</v>
      </c>
      <c r="O525" s="904">
        <f t="shared" si="197"/>
        <v>0</v>
      </c>
      <c r="P525" s="905">
        <f t="shared" si="198"/>
        <v>0</v>
      </c>
      <c r="Q525" s="904">
        <f t="shared" si="199"/>
        <v>0</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outlineLevel="4" x14ac:dyDescent="0.25">
      <c r="A526" s="429"/>
      <c r="B526" s="438"/>
      <c r="C526" s="431">
        <f t="shared" si="176"/>
        <v>5</v>
      </c>
      <c r="D526" s="460"/>
      <c r="E526" s="518"/>
      <c r="F526" s="518"/>
      <c r="G526" s="460"/>
      <c r="H526" s="465"/>
      <c r="I526" s="481"/>
      <c r="J526" s="487" t="s">
        <v>701</v>
      </c>
      <c r="K526" s="487"/>
      <c r="L526" s="465"/>
      <c r="M526" s="465"/>
      <c r="N526" s="907">
        <f t="shared" si="196"/>
        <v>0</v>
      </c>
      <c r="O526" s="904">
        <f t="shared" si="197"/>
        <v>0</v>
      </c>
      <c r="P526" s="905">
        <f t="shared" si="198"/>
        <v>0</v>
      </c>
      <c r="Q526" s="904">
        <f t="shared" si="199"/>
        <v>0</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outlineLevel="4" x14ac:dyDescent="0.25">
      <c r="A527" s="429"/>
      <c r="B527" s="438"/>
      <c r="C527" s="431">
        <f t="shared" si="176"/>
        <v>5</v>
      </c>
      <c r="D527" s="460"/>
      <c r="E527" s="518"/>
      <c r="F527" s="518"/>
      <c r="G527" s="460"/>
      <c r="H527" s="465"/>
      <c r="I527" s="481"/>
      <c r="J527" s="487" t="s">
        <v>702</v>
      </c>
      <c r="K527" s="487"/>
      <c r="L527" s="465"/>
      <c r="M527" s="465"/>
      <c r="N527" s="907">
        <f t="shared" si="196"/>
        <v>0</v>
      </c>
      <c r="O527" s="904">
        <f t="shared" si="197"/>
        <v>0</v>
      </c>
      <c r="P527" s="905">
        <f t="shared" si="198"/>
        <v>0</v>
      </c>
      <c r="Q527" s="904">
        <f t="shared" si="199"/>
        <v>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outlineLevel="4" x14ac:dyDescent="0.25">
      <c r="A528" s="429"/>
      <c r="B528" s="438"/>
      <c r="C528" s="431">
        <f t="shared" si="176"/>
        <v>5</v>
      </c>
      <c r="D528" s="460"/>
      <c r="E528" s="518"/>
      <c r="F528" s="518"/>
      <c r="G528" s="460"/>
      <c r="H528" s="465"/>
      <c r="I528" s="481"/>
      <c r="J528" s="487" t="s">
        <v>667</v>
      </c>
      <c r="K528" s="487"/>
      <c r="L528" s="465"/>
      <c r="M528" s="465"/>
      <c r="N528" s="907">
        <f t="shared" si="196"/>
        <v>0</v>
      </c>
      <c r="O528" s="904">
        <f t="shared" si="197"/>
        <v>0</v>
      </c>
      <c r="P528" s="905">
        <f t="shared" si="198"/>
        <v>0</v>
      </c>
      <c r="Q528" s="904">
        <f t="shared" si="199"/>
        <v>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outlineLevel="4" x14ac:dyDescent="0.25">
      <c r="A529" s="429"/>
      <c r="B529" s="438"/>
      <c r="C529" s="431">
        <f t="shared" si="176"/>
        <v>5</v>
      </c>
      <c r="D529" s="460"/>
      <c r="E529" s="518"/>
      <c r="F529" s="518"/>
      <c r="G529" s="460"/>
      <c r="H529" s="481"/>
      <c r="I529" s="481">
        <v>1</v>
      </c>
      <c r="J529" s="487" t="s">
        <v>692</v>
      </c>
      <c r="K529" s="487"/>
      <c r="L529" s="465"/>
      <c r="M529" s="465"/>
      <c r="N529" s="465">
        <v>0</v>
      </c>
      <c r="O529" s="465">
        <v>0</v>
      </c>
      <c r="P529" s="465">
        <v>0</v>
      </c>
      <c r="Q529" s="465">
        <v>0</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outlineLevel="4" x14ac:dyDescent="0.25">
      <c r="A530" s="429"/>
      <c r="B530" s="438"/>
      <c r="C530" s="431">
        <f t="shared" si="176"/>
        <v>5</v>
      </c>
      <c r="D530" s="460"/>
      <c r="E530" s="518"/>
      <c r="F530" s="518"/>
      <c r="G530" s="460"/>
      <c r="H530" s="465"/>
      <c r="I530" s="481"/>
      <c r="J530" s="487" t="s">
        <v>164</v>
      </c>
      <c r="K530" s="487"/>
      <c r="L530" s="465"/>
      <c r="M530" s="465"/>
      <c r="N530" s="907">
        <f t="shared" ref="N530:N535" si="200">IF(N495=0,0,N495+24)</f>
        <v>50</v>
      </c>
      <c r="O530" s="904">
        <f t="shared" ref="O530:O535" si="201">IF(N530=0,0,N530+72)</f>
        <v>122</v>
      </c>
      <c r="P530" s="905">
        <f t="shared" ref="P530:P535" si="202">O530</f>
        <v>122</v>
      </c>
      <c r="Q530" s="904">
        <f t="shared" ref="Q530:Q535" si="203">IF(P530=0,0,P530+72)</f>
        <v>194</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outlineLevel="4" x14ac:dyDescent="0.25">
      <c r="A531" s="429"/>
      <c r="B531" s="438"/>
      <c r="C531" s="431">
        <f t="shared" si="176"/>
        <v>5</v>
      </c>
      <c r="D531" s="460"/>
      <c r="E531" s="518"/>
      <c r="F531" s="518"/>
      <c r="G531" s="460"/>
      <c r="H531" s="465"/>
      <c r="I531" s="481"/>
      <c r="J531" s="487" t="s">
        <v>699</v>
      </c>
      <c r="K531" s="487"/>
      <c r="L531" s="465"/>
      <c r="M531" s="465"/>
      <c r="N531" s="907">
        <f t="shared" si="200"/>
        <v>51</v>
      </c>
      <c r="O531" s="904">
        <f t="shared" si="201"/>
        <v>123</v>
      </c>
      <c r="P531" s="905">
        <f t="shared" si="202"/>
        <v>123</v>
      </c>
      <c r="Q531" s="904">
        <f t="shared" si="203"/>
        <v>195</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outlineLevel="4" x14ac:dyDescent="0.25">
      <c r="A532" s="429"/>
      <c r="B532" s="438"/>
      <c r="C532" s="431">
        <f t="shared" si="176"/>
        <v>5</v>
      </c>
      <c r="D532" s="460"/>
      <c r="E532" s="518"/>
      <c r="F532" s="518"/>
      <c r="G532" s="460"/>
      <c r="H532" s="465"/>
      <c r="I532" s="481"/>
      <c r="J532" s="487" t="s">
        <v>700</v>
      </c>
      <c r="K532" s="487"/>
      <c r="L532" s="465"/>
      <c r="M532" s="465"/>
      <c r="N532" s="907">
        <f t="shared" si="200"/>
        <v>51</v>
      </c>
      <c r="O532" s="904">
        <f t="shared" si="201"/>
        <v>123</v>
      </c>
      <c r="P532" s="905">
        <f t="shared" si="202"/>
        <v>123</v>
      </c>
      <c r="Q532" s="904">
        <f t="shared" si="203"/>
        <v>195</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outlineLevel="4" x14ac:dyDescent="0.25">
      <c r="A533" s="429"/>
      <c r="B533" s="438"/>
      <c r="C533" s="431">
        <f t="shared" si="176"/>
        <v>5</v>
      </c>
      <c r="D533" s="460"/>
      <c r="E533" s="518"/>
      <c r="F533" s="518"/>
      <c r="G533" s="460"/>
      <c r="H533" s="465"/>
      <c r="I533" s="481"/>
      <c r="J533" s="487" t="s">
        <v>701</v>
      </c>
      <c r="K533" s="487"/>
      <c r="L533" s="465"/>
      <c r="M533" s="465"/>
      <c r="N533" s="907">
        <f t="shared" si="200"/>
        <v>51</v>
      </c>
      <c r="O533" s="904">
        <f t="shared" si="201"/>
        <v>123</v>
      </c>
      <c r="P533" s="905">
        <f t="shared" si="202"/>
        <v>123</v>
      </c>
      <c r="Q533" s="904">
        <f t="shared" si="203"/>
        <v>195</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outlineLevel="4" x14ac:dyDescent="0.25">
      <c r="A534" s="429"/>
      <c r="B534" s="438"/>
      <c r="C534" s="431">
        <f t="shared" si="176"/>
        <v>5</v>
      </c>
      <c r="D534" s="460"/>
      <c r="E534" s="518"/>
      <c r="F534" s="518"/>
      <c r="G534" s="460"/>
      <c r="H534" s="465"/>
      <c r="I534" s="481"/>
      <c r="J534" s="487" t="s">
        <v>702</v>
      </c>
      <c r="K534" s="487"/>
      <c r="L534" s="465"/>
      <c r="M534" s="465"/>
      <c r="N534" s="907">
        <f t="shared" si="200"/>
        <v>51</v>
      </c>
      <c r="O534" s="904">
        <f t="shared" si="201"/>
        <v>123</v>
      </c>
      <c r="P534" s="905">
        <f t="shared" si="202"/>
        <v>123</v>
      </c>
      <c r="Q534" s="904">
        <f t="shared" si="203"/>
        <v>195</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outlineLevel="4" x14ac:dyDescent="0.25">
      <c r="A535" s="429"/>
      <c r="B535" s="438"/>
      <c r="C535" s="431">
        <f t="shared" si="176"/>
        <v>5</v>
      </c>
      <c r="D535" s="460"/>
      <c r="E535" s="518"/>
      <c r="F535" s="518"/>
      <c r="G535" s="460"/>
      <c r="H535" s="465"/>
      <c r="I535" s="481"/>
      <c r="J535" s="487" t="s">
        <v>667</v>
      </c>
      <c r="K535" s="487"/>
      <c r="L535" s="465"/>
      <c r="M535" s="465"/>
      <c r="N535" s="907">
        <f t="shared" si="200"/>
        <v>51</v>
      </c>
      <c r="O535" s="904">
        <f t="shared" si="201"/>
        <v>123</v>
      </c>
      <c r="P535" s="905">
        <f t="shared" si="202"/>
        <v>123</v>
      </c>
      <c r="Q535" s="904">
        <f t="shared" si="203"/>
        <v>195</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outlineLevel="4" x14ac:dyDescent="0.25">
      <c r="A536" s="429"/>
      <c r="B536" s="438"/>
      <c r="C536" s="431">
        <f t="shared" si="176"/>
        <v>5</v>
      </c>
      <c r="D536" s="460"/>
      <c r="E536" s="518"/>
      <c r="F536" s="518"/>
      <c r="G536" s="460"/>
      <c r="H536" s="481"/>
      <c r="I536" s="481">
        <v>2</v>
      </c>
      <c r="J536" s="487" t="s">
        <v>692</v>
      </c>
      <c r="K536" s="487"/>
      <c r="L536" s="465"/>
      <c r="M536" s="465"/>
      <c r="N536" s="465">
        <v>0</v>
      </c>
      <c r="O536" s="465">
        <v>0</v>
      </c>
      <c r="P536" s="465">
        <v>0</v>
      </c>
      <c r="Q536" s="465">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outlineLevel="4" x14ac:dyDescent="0.25">
      <c r="A537" s="429"/>
      <c r="B537" s="438"/>
      <c r="C537" s="431">
        <f t="shared" si="176"/>
        <v>5</v>
      </c>
      <c r="D537" s="460"/>
      <c r="E537" s="518"/>
      <c r="F537" s="518"/>
      <c r="G537" s="460"/>
      <c r="H537" s="465"/>
      <c r="I537" s="481"/>
      <c r="J537" s="487" t="s">
        <v>164</v>
      </c>
      <c r="K537" s="487"/>
      <c r="L537" s="465"/>
      <c r="M537" s="465"/>
      <c r="N537" s="907">
        <f t="shared" ref="N537:N542" si="204">IF(N502=0,0,N502+24)</f>
        <v>52</v>
      </c>
      <c r="O537" s="904">
        <f t="shared" ref="O537:O542" si="205">IF(N537=0,0,N537+72)</f>
        <v>124</v>
      </c>
      <c r="P537" s="905">
        <f t="shared" ref="P537:P542" si="206">O537</f>
        <v>124</v>
      </c>
      <c r="Q537" s="904">
        <f t="shared" ref="Q537:Q542" si="207">IF(P537=0,0,P537+72)</f>
        <v>196</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outlineLevel="4" x14ac:dyDescent="0.25">
      <c r="A538" s="429"/>
      <c r="B538" s="438"/>
      <c r="C538" s="431">
        <f t="shared" si="176"/>
        <v>5</v>
      </c>
      <c r="D538" s="460"/>
      <c r="E538" s="518"/>
      <c r="F538" s="518"/>
      <c r="G538" s="460"/>
      <c r="H538" s="465"/>
      <c r="I538" s="481"/>
      <c r="J538" s="487" t="s">
        <v>699</v>
      </c>
      <c r="K538" s="487"/>
      <c r="L538" s="465"/>
      <c r="M538" s="465"/>
      <c r="N538" s="907">
        <f t="shared" si="204"/>
        <v>53</v>
      </c>
      <c r="O538" s="904">
        <f t="shared" si="205"/>
        <v>125</v>
      </c>
      <c r="P538" s="905">
        <f t="shared" si="206"/>
        <v>125</v>
      </c>
      <c r="Q538" s="904">
        <f t="shared" si="207"/>
        <v>197</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outlineLevel="4" x14ac:dyDescent="0.25">
      <c r="A539" s="429"/>
      <c r="B539" s="438"/>
      <c r="C539" s="431">
        <f t="shared" si="176"/>
        <v>5</v>
      </c>
      <c r="D539" s="460"/>
      <c r="E539" s="518"/>
      <c r="F539" s="518"/>
      <c r="G539" s="460"/>
      <c r="H539" s="465"/>
      <c r="I539" s="481"/>
      <c r="J539" s="487" t="s">
        <v>700</v>
      </c>
      <c r="K539" s="487"/>
      <c r="L539" s="465"/>
      <c r="M539" s="465"/>
      <c r="N539" s="907">
        <f t="shared" si="204"/>
        <v>53</v>
      </c>
      <c r="O539" s="904">
        <f t="shared" si="205"/>
        <v>125</v>
      </c>
      <c r="P539" s="905">
        <f t="shared" si="206"/>
        <v>125</v>
      </c>
      <c r="Q539" s="904">
        <f t="shared" si="207"/>
        <v>197</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outlineLevel="4" x14ac:dyDescent="0.25">
      <c r="A540" s="429"/>
      <c r="B540" s="438"/>
      <c r="C540" s="431">
        <f t="shared" si="176"/>
        <v>5</v>
      </c>
      <c r="D540" s="460"/>
      <c r="E540" s="518"/>
      <c r="F540" s="518"/>
      <c r="G540" s="460"/>
      <c r="H540" s="465"/>
      <c r="I540" s="481"/>
      <c r="J540" s="487" t="s">
        <v>701</v>
      </c>
      <c r="K540" s="487"/>
      <c r="L540" s="465"/>
      <c r="M540" s="465"/>
      <c r="N540" s="907">
        <f t="shared" si="204"/>
        <v>54</v>
      </c>
      <c r="O540" s="904">
        <f t="shared" si="205"/>
        <v>126</v>
      </c>
      <c r="P540" s="905">
        <f t="shared" si="206"/>
        <v>126</v>
      </c>
      <c r="Q540" s="904">
        <f t="shared" si="207"/>
        <v>198</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outlineLevel="4" x14ac:dyDescent="0.25">
      <c r="A541" s="429"/>
      <c r="B541" s="438"/>
      <c r="C541" s="431">
        <f t="shared" si="176"/>
        <v>5</v>
      </c>
      <c r="D541" s="460"/>
      <c r="E541" s="518"/>
      <c r="F541" s="518"/>
      <c r="G541" s="460"/>
      <c r="H541" s="465"/>
      <c r="I541" s="481"/>
      <c r="J541" s="487" t="s">
        <v>702</v>
      </c>
      <c r="K541" s="487"/>
      <c r="L541" s="465"/>
      <c r="M541" s="465"/>
      <c r="N541" s="907">
        <f t="shared" si="204"/>
        <v>54</v>
      </c>
      <c r="O541" s="904">
        <f t="shared" si="205"/>
        <v>126</v>
      </c>
      <c r="P541" s="905">
        <f t="shared" si="206"/>
        <v>126</v>
      </c>
      <c r="Q541" s="904">
        <f t="shared" si="207"/>
        <v>198</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outlineLevel="4" x14ac:dyDescent="0.25">
      <c r="A542" s="429"/>
      <c r="B542" s="438"/>
      <c r="C542" s="431">
        <f t="shared" si="176"/>
        <v>5</v>
      </c>
      <c r="D542" s="460"/>
      <c r="E542" s="518"/>
      <c r="F542" s="518"/>
      <c r="G542" s="460"/>
      <c r="H542" s="465"/>
      <c r="I542" s="481"/>
      <c r="J542" s="487" t="s">
        <v>667</v>
      </c>
      <c r="K542" s="487"/>
      <c r="L542" s="465"/>
      <c r="M542" s="465"/>
      <c r="N542" s="907">
        <f t="shared" si="204"/>
        <v>54</v>
      </c>
      <c r="O542" s="904">
        <f t="shared" si="205"/>
        <v>126</v>
      </c>
      <c r="P542" s="905">
        <f t="shared" si="206"/>
        <v>126</v>
      </c>
      <c r="Q542" s="904">
        <f t="shared" si="207"/>
        <v>198</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outlineLevel="4" x14ac:dyDescent="0.25">
      <c r="A543" s="429"/>
      <c r="B543" s="438"/>
      <c r="C543" s="431">
        <f t="shared" si="176"/>
        <v>5</v>
      </c>
      <c r="D543" s="460"/>
      <c r="E543" s="518"/>
      <c r="F543" s="518"/>
      <c r="G543" s="460"/>
      <c r="H543" s="481"/>
      <c r="I543" s="481">
        <v>3</v>
      </c>
      <c r="J543" s="487" t="s">
        <v>692</v>
      </c>
      <c r="K543" s="487"/>
      <c r="L543" s="465"/>
      <c r="M543" s="465"/>
      <c r="N543" s="465">
        <v>0</v>
      </c>
      <c r="O543" s="465">
        <v>0</v>
      </c>
      <c r="P543" s="465">
        <v>0</v>
      </c>
      <c r="Q543" s="465">
        <v>0</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outlineLevel="4" x14ac:dyDescent="0.25">
      <c r="A544" s="429"/>
      <c r="B544" s="438"/>
      <c r="C544" s="431">
        <f t="shared" si="176"/>
        <v>5</v>
      </c>
      <c r="D544" s="460"/>
      <c r="E544" s="518"/>
      <c r="F544" s="518"/>
      <c r="G544" s="460"/>
      <c r="H544" s="465"/>
      <c r="I544" s="481"/>
      <c r="J544" s="487" t="s">
        <v>164</v>
      </c>
      <c r="K544" s="487"/>
      <c r="L544" s="465"/>
      <c r="M544" s="465"/>
      <c r="N544" s="907">
        <f t="shared" ref="N544:N549" si="208">IF(N509=0,0,N509+24)</f>
        <v>55</v>
      </c>
      <c r="O544" s="904">
        <f t="shared" ref="O544:O549" si="209">IF(N544=0,0,N544+72)</f>
        <v>127</v>
      </c>
      <c r="P544" s="905">
        <f t="shared" ref="P544:P549" si="210">O544</f>
        <v>127</v>
      </c>
      <c r="Q544" s="904">
        <f t="shared" ref="Q544:Q549" si="211">IF(P544=0,0,P544+72)</f>
        <v>199</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outlineLevel="4" x14ac:dyDescent="0.25">
      <c r="A545" s="429"/>
      <c r="B545" s="438"/>
      <c r="C545" s="431">
        <f t="shared" si="176"/>
        <v>5</v>
      </c>
      <c r="D545" s="460"/>
      <c r="E545" s="518"/>
      <c r="F545" s="518"/>
      <c r="G545" s="460"/>
      <c r="H545" s="465"/>
      <c r="I545" s="481"/>
      <c r="J545" s="487" t="s">
        <v>699</v>
      </c>
      <c r="K545" s="487"/>
      <c r="L545" s="465"/>
      <c r="M545" s="465"/>
      <c r="N545" s="907">
        <f t="shared" si="208"/>
        <v>56</v>
      </c>
      <c r="O545" s="904">
        <f t="shared" si="209"/>
        <v>128</v>
      </c>
      <c r="P545" s="905">
        <f t="shared" si="210"/>
        <v>128</v>
      </c>
      <c r="Q545" s="904">
        <f t="shared" si="211"/>
        <v>200</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outlineLevel="4" x14ac:dyDescent="0.25">
      <c r="A546" s="429"/>
      <c r="B546" s="438"/>
      <c r="C546" s="431">
        <f t="shared" si="176"/>
        <v>5</v>
      </c>
      <c r="D546" s="460"/>
      <c r="E546" s="518"/>
      <c r="F546" s="518"/>
      <c r="G546" s="460"/>
      <c r="H546" s="465"/>
      <c r="I546" s="481"/>
      <c r="J546" s="487" t="s">
        <v>700</v>
      </c>
      <c r="K546" s="487"/>
      <c r="L546" s="465"/>
      <c r="M546" s="465"/>
      <c r="N546" s="907">
        <f t="shared" si="208"/>
        <v>56</v>
      </c>
      <c r="O546" s="904">
        <f t="shared" si="209"/>
        <v>128</v>
      </c>
      <c r="P546" s="905">
        <f t="shared" si="210"/>
        <v>128</v>
      </c>
      <c r="Q546" s="904">
        <f t="shared" si="211"/>
        <v>200</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outlineLevel="4" x14ac:dyDescent="0.25">
      <c r="A547" s="429"/>
      <c r="B547" s="438"/>
      <c r="C547" s="431">
        <f t="shared" si="176"/>
        <v>5</v>
      </c>
      <c r="D547" s="460"/>
      <c r="E547" s="518"/>
      <c r="F547" s="518"/>
      <c r="G547" s="460"/>
      <c r="H547" s="465"/>
      <c r="I547" s="481"/>
      <c r="J547" s="487" t="s">
        <v>701</v>
      </c>
      <c r="K547" s="487"/>
      <c r="L547" s="465"/>
      <c r="M547" s="465"/>
      <c r="N547" s="907">
        <f t="shared" si="208"/>
        <v>57</v>
      </c>
      <c r="O547" s="904">
        <f t="shared" si="209"/>
        <v>129</v>
      </c>
      <c r="P547" s="905">
        <f t="shared" si="210"/>
        <v>129</v>
      </c>
      <c r="Q547" s="904">
        <f t="shared" si="211"/>
        <v>201</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outlineLevel="4" x14ac:dyDescent="0.25">
      <c r="A548" s="429"/>
      <c r="B548" s="438"/>
      <c r="C548" s="431">
        <f t="shared" si="176"/>
        <v>5</v>
      </c>
      <c r="D548" s="460"/>
      <c r="E548" s="518"/>
      <c r="F548" s="518"/>
      <c r="G548" s="460"/>
      <c r="H548" s="465"/>
      <c r="I548" s="481"/>
      <c r="J548" s="487" t="s">
        <v>702</v>
      </c>
      <c r="K548" s="487"/>
      <c r="L548" s="465"/>
      <c r="M548" s="465"/>
      <c r="N548" s="907">
        <f t="shared" si="208"/>
        <v>57</v>
      </c>
      <c r="O548" s="904">
        <f t="shared" si="209"/>
        <v>129</v>
      </c>
      <c r="P548" s="905">
        <f t="shared" si="210"/>
        <v>129</v>
      </c>
      <c r="Q548" s="904">
        <f t="shared" si="211"/>
        <v>201</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outlineLevel="4" x14ac:dyDescent="0.25">
      <c r="A549" s="429"/>
      <c r="B549" s="438"/>
      <c r="C549" s="431">
        <f t="shared" si="176"/>
        <v>5</v>
      </c>
      <c r="D549" s="460"/>
      <c r="E549" s="518"/>
      <c r="F549" s="518"/>
      <c r="G549" s="460"/>
      <c r="H549" s="465"/>
      <c r="I549" s="481"/>
      <c r="J549" s="487" t="s">
        <v>667</v>
      </c>
      <c r="K549" s="487"/>
      <c r="L549" s="465"/>
      <c r="M549" s="465"/>
      <c r="N549" s="907">
        <f t="shared" si="208"/>
        <v>58</v>
      </c>
      <c r="O549" s="904">
        <f t="shared" si="209"/>
        <v>130</v>
      </c>
      <c r="P549" s="905">
        <f t="shared" si="210"/>
        <v>130</v>
      </c>
      <c r="Q549" s="904">
        <f t="shared" si="211"/>
        <v>202</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outlineLevel="4" x14ac:dyDescent="0.25">
      <c r="A550" s="429"/>
      <c r="B550" s="438"/>
      <c r="C550" s="431">
        <f t="shared" si="176"/>
        <v>5</v>
      </c>
      <c r="D550" s="460"/>
      <c r="E550" s="518"/>
      <c r="F550" s="518"/>
      <c r="G550" s="460"/>
      <c r="H550" s="481"/>
      <c r="I550" s="481">
        <v>4</v>
      </c>
      <c r="J550" s="487" t="s">
        <v>692</v>
      </c>
      <c r="K550" s="487"/>
      <c r="L550" s="465"/>
      <c r="M550" s="465"/>
      <c r="N550" s="465">
        <v>0</v>
      </c>
      <c r="O550" s="465">
        <v>0</v>
      </c>
      <c r="P550" s="465">
        <v>0</v>
      </c>
      <c r="Q550" s="465">
        <v>0</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outlineLevel="4" x14ac:dyDescent="0.25">
      <c r="A551" s="429"/>
      <c r="B551" s="438"/>
      <c r="C551" s="431">
        <f t="shared" si="176"/>
        <v>5</v>
      </c>
      <c r="D551" s="460"/>
      <c r="E551" s="518"/>
      <c r="F551" s="518"/>
      <c r="G551" s="460"/>
      <c r="H551" s="465"/>
      <c r="I551" s="481"/>
      <c r="J551" s="487" t="s">
        <v>164</v>
      </c>
      <c r="K551" s="487"/>
      <c r="L551" s="465"/>
      <c r="M551" s="465"/>
      <c r="N551" s="907">
        <f t="shared" ref="N551:N556" si="212">IF(N516=0,0,N516+24)</f>
        <v>59</v>
      </c>
      <c r="O551" s="904">
        <f t="shared" ref="O551:O556" si="213">IF(N551=0,0,N551+72)</f>
        <v>131</v>
      </c>
      <c r="P551" s="905">
        <f t="shared" ref="P551:P556" si="214">O551</f>
        <v>131</v>
      </c>
      <c r="Q551" s="904">
        <f t="shared" ref="Q551:Q556" si="215">IF(P551=0,0,P551+72)</f>
        <v>203</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outlineLevel="4" x14ac:dyDescent="0.25">
      <c r="A552" s="429"/>
      <c r="B552" s="438"/>
      <c r="C552" s="431">
        <f t="shared" ref="C552:C556" si="216">INT($C$233)+4</f>
        <v>5</v>
      </c>
      <c r="D552" s="460"/>
      <c r="E552" s="518"/>
      <c r="F552" s="518"/>
      <c r="G552" s="460"/>
      <c r="H552" s="465"/>
      <c r="I552" s="481"/>
      <c r="J552" s="487" t="s">
        <v>699</v>
      </c>
      <c r="K552" s="487"/>
      <c r="L552" s="465"/>
      <c r="M552" s="465"/>
      <c r="N552" s="907">
        <f t="shared" si="212"/>
        <v>60</v>
      </c>
      <c r="O552" s="904">
        <f t="shared" si="213"/>
        <v>132</v>
      </c>
      <c r="P552" s="905">
        <f t="shared" si="214"/>
        <v>132</v>
      </c>
      <c r="Q552" s="904">
        <f t="shared" si="215"/>
        <v>204</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outlineLevel="4" x14ac:dyDescent="0.25">
      <c r="A553" s="429"/>
      <c r="B553" s="438"/>
      <c r="C553" s="431">
        <f t="shared" si="216"/>
        <v>5</v>
      </c>
      <c r="D553" s="460"/>
      <c r="E553" s="518"/>
      <c r="F553" s="518"/>
      <c r="G553" s="460"/>
      <c r="H553" s="465"/>
      <c r="I553" s="481"/>
      <c r="J553" s="487" t="s">
        <v>700</v>
      </c>
      <c r="K553" s="487"/>
      <c r="L553" s="465"/>
      <c r="M553" s="465"/>
      <c r="N553" s="907">
        <f t="shared" si="212"/>
        <v>60</v>
      </c>
      <c r="O553" s="904">
        <f t="shared" si="213"/>
        <v>132</v>
      </c>
      <c r="P553" s="905">
        <f t="shared" si="214"/>
        <v>132</v>
      </c>
      <c r="Q553" s="904">
        <f t="shared" si="215"/>
        <v>204</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outlineLevel="4" x14ac:dyDescent="0.25">
      <c r="A554" s="429"/>
      <c r="B554" s="438"/>
      <c r="C554" s="431">
        <f t="shared" si="216"/>
        <v>5</v>
      </c>
      <c r="D554" s="460"/>
      <c r="E554" s="518"/>
      <c r="F554" s="518"/>
      <c r="G554" s="460"/>
      <c r="H554" s="465"/>
      <c r="I554" s="481"/>
      <c r="J554" s="487" t="s">
        <v>701</v>
      </c>
      <c r="K554" s="487"/>
      <c r="L554" s="465"/>
      <c r="M554" s="465"/>
      <c r="N554" s="907">
        <f t="shared" si="212"/>
        <v>61</v>
      </c>
      <c r="O554" s="904">
        <f t="shared" si="213"/>
        <v>133</v>
      </c>
      <c r="P554" s="905">
        <f t="shared" si="214"/>
        <v>133</v>
      </c>
      <c r="Q554" s="904">
        <f t="shared" si="215"/>
        <v>205</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outlineLevel="4" x14ac:dyDescent="0.25">
      <c r="A555" s="429"/>
      <c r="B555" s="438"/>
      <c r="C555" s="431">
        <f t="shared" si="216"/>
        <v>5</v>
      </c>
      <c r="D555" s="460"/>
      <c r="E555" s="518"/>
      <c r="F555" s="518"/>
      <c r="G555" s="460"/>
      <c r="H555" s="465"/>
      <c r="I555" s="481"/>
      <c r="J555" s="487" t="s">
        <v>702</v>
      </c>
      <c r="K555" s="487"/>
      <c r="L555" s="465"/>
      <c r="M555" s="465"/>
      <c r="N555" s="907">
        <f t="shared" si="212"/>
        <v>61</v>
      </c>
      <c r="O555" s="904">
        <f t="shared" si="213"/>
        <v>133</v>
      </c>
      <c r="P555" s="905">
        <f t="shared" si="214"/>
        <v>133</v>
      </c>
      <c r="Q555" s="904">
        <f t="shared" si="215"/>
        <v>205</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outlineLevel="4" x14ac:dyDescent="0.25">
      <c r="A556" s="429"/>
      <c r="B556" s="438"/>
      <c r="C556" s="431">
        <f t="shared" si="216"/>
        <v>5</v>
      </c>
      <c r="D556" s="460"/>
      <c r="E556" s="518"/>
      <c r="F556" s="518"/>
      <c r="G556" s="460"/>
      <c r="H556" s="465"/>
      <c r="I556" s="481"/>
      <c r="J556" s="487" t="s">
        <v>667</v>
      </c>
      <c r="K556" s="487"/>
      <c r="L556" s="465"/>
      <c r="M556" s="465"/>
      <c r="N556" s="907">
        <f t="shared" si="212"/>
        <v>62</v>
      </c>
      <c r="O556" s="904">
        <f t="shared" si="213"/>
        <v>134</v>
      </c>
      <c r="P556" s="905">
        <f t="shared" si="214"/>
        <v>134</v>
      </c>
      <c r="Q556" s="904">
        <f t="shared" si="215"/>
        <v>206</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t="5.0999999999999996" customHeight="1" outlineLevel="2" x14ac:dyDescent="0.25">
      <c r="A557" s="429"/>
      <c r="B557" s="438"/>
      <c r="C557" s="431">
        <f>INT($C$233)+2.005</f>
        <v>3.0049999999999999</v>
      </c>
      <c r="D557" s="460"/>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c r="AD557" s="460"/>
      <c r="AE557" s="460"/>
      <c r="AF557" s="460"/>
      <c r="AG557" s="460"/>
      <c r="AH557" s="460"/>
      <c r="AI557" s="460"/>
      <c r="AJ557" s="460"/>
      <c r="AK557" s="460"/>
      <c r="AL557" s="460"/>
      <c r="AM557" s="460"/>
      <c r="AN557" s="460"/>
      <c r="AO557" s="460"/>
      <c r="AP557" s="460" t="s">
        <v>495</v>
      </c>
      <c r="AQ557" s="441"/>
      <c r="AR557" s="429"/>
      <c r="AS557" s="429"/>
      <c r="AT557" s="429"/>
    </row>
    <row r="558" spans="1:46" outlineLevel="2" x14ac:dyDescent="0.25">
      <c r="A558" s="429"/>
      <c r="B558" s="438"/>
      <c r="C558" s="431">
        <f>INT($C$233)+2</f>
        <v>3</v>
      </c>
      <c r="D558" s="460"/>
      <c r="E558" s="518"/>
      <c r="F558" s="518"/>
      <c r="G558" s="460"/>
      <c r="H558" s="534" t="s">
        <v>685</v>
      </c>
      <c r="I558" s="488" t="s">
        <v>703</v>
      </c>
      <c r="J558" s="488"/>
      <c r="K558" s="594"/>
      <c r="L558" s="592">
        <f>COUNTA($I559:$I$583)/COUNTA($H559:$H$583)</f>
        <v>8</v>
      </c>
      <c r="M558" s="465"/>
      <c r="N558" s="488"/>
      <c r="O558" s="488"/>
      <c r="P558" s="488"/>
      <c r="Q558" s="488"/>
      <c r="R558" s="488" t="s">
        <v>704</v>
      </c>
      <c r="S558" s="488"/>
      <c r="T558" s="488"/>
      <c r="U558" s="488"/>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outlineLevel="3" x14ac:dyDescent="0.25">
      <c r="A559" s="429"/>
      <c r="B559" s="438"/>
      <c r="C559" s="431">
        <f t="shared" ref="C559:C582" si="217">INT($C$233)+3</f>
        <v>4</v>
      </c>
      <c r="D559" s="460"/>
      <c r="E559" s="518"/>
      <c r="F559" s="518"/>
      <c r="G559" s="460"/>
      <c r="H559" s="481" t="str">
        <f>H$252</f>
        <v>Aut</v>
      </c>
      <c r="I559" s="487" t="s">
        <v>640</v>
      </c>
      <c r="J559" s="487"/>
      <c r="K559" s="465"/>
      <c r="L559" s="464"/>
      <c r="M559" s="465"/>
      <c r="N559" s="465"/>
      <c r="O559" s="465"/>
      <c r="P559" s="465"/>
      <c r="Q559" s="465"/>
      <c r="R559" s="482">
        <v>20</v>
      </c>
      <c r="S559" s="904">
        <f t="shared" ref="S559:S582" si="218">IF(R559=0,0,R559+72)</f>
        <v>92</v>
      </c>
      <c r="T559" s="905">
        <f t="shared" ref="T559:T582" si="219">S559</f>
        <v>92</v>
      </c>
      <c r="U559" s="904">
        <f t="shared" ref="U559:U582" si="220">IF(T559=0,0,T559+72)</f>
        <v>164</v>
      </c>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outlineLevel="3" x14ac:dyDescent="0.25">
      <c r="A560" s="429"/>
      <c r="B560" s="438"/>
      <c r="C560" s="431">
        <f t="shared" si="217"/>
        <v>4</v>
      </c>
      <c r="D560" s="460"/>
      <c r="E560" s="518"/>
      <c r="F560" s="518"/>
      <c r="G560" s="460"/>
      <c r="H560" s="481"/>
      <c r="I560" s="487" t="s">
        <v>641</v>
      </c>
      <c r="J560" s="487"/>
      <c r="K560" s="465"/>
      <c r="L560" s="465"/>
      <c r="M560" s="465"/>
      <c r="N560" s="465"/>
      <c r="O560" s="465"/>
      <c r="P560" s="465"/>
      <c r="Q560" s="465"/>
      <c r="R560" s="482">
        <v>21</v>
      </c>
      <c r="S560" s="904">
        <f t="shared" si="218"/>
        <v>93</v>
      </c>
      <c r="T560" s="905">
        <f t="shared" si="219"/>
        <v>93</v>
      </c>
      <c r="U560" s="904">
        <f t="shared" si="220"/>
        <v>165</v>
      </c>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outlineLevel="3" x14ac:dyDescent="0.25">
      <c r="A561" s="429"/>
      <c r="B561" s="438"/>
      <c r="C561" s="431">
        <f t="shared" si="217"/>
        <v>4</v>
      </c>
      <c r="D561" s="460"/>
      <c r="E561" s="518"/>
      <c r="F561" s="518"/>
      <c r="G561" s="460"/>
      <c r="H561" s="481"/>
      <c r="I561" s="487" t="s">
        <v>642</v>
      </c>
      <c r="J561" s="487"/>
      <c r="K561" s="465"/>
      <c r="L561" s="465"/>
      <c r="M561" s="465"/>
      <c r="N561" s="465"/>
      <c r="O561" s="465"/>
      <c r="P561" s="465"/>
      <c r="Q561" s="465"/>
      <c r="R561" s="465">
        <v>0</v>
      </c>
      <c r="S561" s="904">
        <f t="shared" si="218"/>
        <v>0</v>
      </c>
      <c r="T561" s="905">
        <f t="shared" si="219"/>
        <v>0</v>
      </c>
      <c r="U561" s="904">
        <f t="shared" si="220"/>
        <v>0</v>
      </c>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outlineLevel="3" x14ac:dyDescent="0.25">
      <c r="A562" s="429"/>
      <c r="B562" s="438"/>
      <c r="C562" s="431">
        <f t="shared" si="217"/>
        <v>4</v>
      </c>
      <c r="D562" s="460"/>
      <c r="E562" s="518"/>
      <c r="F562" s="518"/>
      <c r="G562" s="460"/>
      <c r="H562" s="481"/>
      <c r="I562" s="487" t="s">
        <v>627</v>
      </c>
      <c r="J562" s="487"/>
      <c r="K562" s="465"/>
      <c r="L562" s="465"/>
      <c r="M562" s="465"/>
      <c r="N562" s="465"/>
      <c r="O562" s="465"/>
      <c r="P562" s="465"/>
      <c r="Q562" s="465"/>
      <c r="R562" s="465">
        <v>0</v>
      </c>
      <c r="S562" s="904">
        <f t="shared" si="218"/>
        <v>0</v>
      </c>
      <c r="T562" s="905">
        <f t="shared" si="219"/>
        <v>0</v>
      </c>
      <c r="U562" s="904">
        <f t="shared" si="220"/>
        <v>0</v>
      </c>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outlineLevel="3" x14ac:dyDescent="0.25">
      <c r="A563" s="429"/>
      <c r="B563" s="438"/>
      <c r="C563" s="431">
        <f t="shared" si="217"/>
        <v>4</v>
      </c>
      <c r="D563" s="460"/>
      <c r="E563" s="518"/>
      <c r="F563" s="518"/>
      <c r="G563" s="460"/>
      <c r="H563" s="481"/>
      <c r="I563" s="487" t="s">
        <v>628</v>
      </c>
      <c r="J563" s="487"/>
      <c r="K563" s="465"/>
      <c r="L563" s="465"/>
      <c r="M563" s="465"/>
      <c r="N563" s="465"/>
      <c r="O563" s="465"/>
      <c r="P563" s="465"/>
      <c r="Q563" s="465"/>
      <c r="R563" s="465">
        <v>0</v>
      </c>
      <c r="S563" s="904">
        <f t="shared" si="218"/>
        <v>0</v>
      </c>
      <c r="T563" s="905">
        <f t="shared" si="219"/>
        <v>0</v>
      </c>
      <c r="U563" s="904">
        <f t="shared" si="220"/>
        <v>0</v>
      </c>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outlineLevel="3" x14ac:dyDescent="0.25">
      <c r="A564" s="429"/>
      <c r="B564" s="438"/>
      <c r="C564" s="431">
        <f t="shared" si="217"/>
        <v>4</v>
      </c>
      <c r="D564" s="460"/>
      <c r="E564" s="518"/>
      <c r="F564" s="518"/>
      <c r="G564" s="460"/>
      <c r="H564" s="481"/>
      <c r="I564" s="487" t="s">
        <v>629</v>
      </c>
      <c r="J564" s="487"/>
      <c r="K564" s="465"/>
      <c r="L564" s="465"/>
      <c r="M564" s="465"/>
      <c r="N564" s="465"/>
      <c r="O564" s="465"/>
      <c r="P564" s="465"/>
      <c r="Q564" s="465"/>
      <c r="R564" s="465">
        <v>0</v>
      </c>
      <c r="S564" s="904">
        <f t="shared" si="218"/>
        <v>0</v>
      </c>
      <c r="T564" s="905">
        <f t="shared" si="219"/>
        <v>0</v>
      </c>
      <c r="U564" s="904">
        <f t="shared" si="220"/>
        <v>0</v>
      </c>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outlineLevel="3" x14ac:dyDescent="0.25">
      <c r="A565" s="429"/>
      <c r="B565" s="438"/>
      <c r="C565" s="431">
        <f t="shared" si="217"/>
        <v>4</v>
      </c>
      <c r="D565" s="460"/>
      <c r="E565" s="518"/>
      <c r="F565" s="518"/>
      <c r="G565" s="460"/>
      <c r="H565" s="481"/>
      <c r="I565" s="487" t="s">
        <v>630</v>
      </c>
      <c r="J565" s="487"/>
      <c r="K565" s="465"/>
      <c r="L565" s="465"/>
      <c r="M565" s="465"/>
      <c r="N565" s="465"/>
      <c r="O565" s="465"/>
      <c r="P565" s="465"/>
      <c r="Q565" s="465"/>
      <c r="R565" s="465">
        <v>0</v>
      </c>
      <c r="S565" s="904">
        <f t="shared" si="218"/>
        <v>0</v>
      </c>
      <c r="T565" s="905">
        <f t="shared" si="219"/>
        <v>0</v>
      </c>
      <c r="U565" s="904">
        <f t="shared" si="220"/>
        <v>0</v>
      </c>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outlineLevel="3" x14ac:dyDescent="0.25">
      <c r="A566" s="429"/>
      <c r="B566" s="438"/>
      <c r="C566" s="431">
        <f t="shared" si="217"/>
        <v>4</v>
      </c>
      <c r="D566" s="460"/>
      <c r="E566" s="518"/>
      <c r="F566" s="518"/>
      <c r="G566" s="460"/>
      <c r="H566" s="481"/>
      <c r="I566" s="487" t="s">
        <v>631</v>
      </c>
      <c r="J566" s="487"/>
      <c r="K566" s="465"/>
      <c r="L566" s="465"/>
      <c r="M566" s="465"/>
      <c r="N566" s="465"/>
      <c r="O566" s="465"/>
      <c r="P566" s="465"/>
      <c r="Q566" s="465"/>
      <c r="R566" s="465">
        <v>0</v>
      </c>
      <c r="S566" s="904">
        <f t="shared" si="218"/>
        <v>0</v>
      </c>
      <c r="T566" s="905">
        <f t="shared" si="219"/>
        <v>0</v>
      </c>
      <c r="U566" s="904">
        <f t="shared" si="220"/>
        <v>0</v>
      </c>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outlineLevel="3" x14ac:dyDescent="0.25">
      <c r="A567" s="429"/>
      <c r="B567" s="438"/>
      <c r="C567" s="431">
        <f t="shared" si="217"/>
        <v>4</v>
      </c>
      <c r="D567" s="460"/>
      <c r="E567" s="518"/>
      <c r="F567" s="518"/>
      <c r="G567" s="460"/>
      <c r="H567" s="481" t="str">
        <f>H$253</f>
        <v>Win</v>
      </c>
      <c r="I567" s="487" t="s">
        <v>640</v>
      </c>
      <c r="J567" s="487"/>
      <c r="K567" s="465"/>
      <c r="L567" s="465"/>
      <c r="M567" s="465"/>
      <c r="N567" s="465"/>
      <c r="O567" s="465"/>
      <c r="P567" s="465"/>
      <c r="Q567" s="465"/>
      <c r="R567" s="908">
        <f>IF(R559=0,0,R559+24)</f>
        <v>44</v>
      </c>
      <c r="S567" s="904">
        <f t="shared" si="218"/>
        <v>116</v>
      </c>
      <c r="T567" s="905">
        <f t="shared" si="219"/>
        <v>116</v>
      </c>
      <c r="U567" s="904">
        <f t="shared" si="220"/>
        <v>188</v>
      </c>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outlineLevel="3" x14ac:dyDescent="0.25">
      <c r="A568" s="429"/>
      <c r="B568" s="438"/>
      <c r="C568" s="431">
        <f t="shared" si="217"/>
        <v>4</v>
      </c>
      <c r="D568" s="460"/>
      <c r="E568" s="518"/>
      <c r="F568" s="518"/>
      <c r="G568" s="460"/>
      <c r="H568" s="481"/>
      <c r="I568" s="487" t="s">
        <v>641</v>
      </c>
      <c r="J568" s="487"/>
      <c r="K568" s="465"/>
      <c r="L568" s="465"/>
      <c r="M568" s="465"/>
      <c r="N568" s="465"/>
      <c r="O568" s="465"/>
      <c r="P568" s="465"/>
      <c r="Q568" s="465"/>
      <c r="R568" s="908">
        <f>IF(R560=0,0,R560+24)</f>
        <v>45</v>
      </c>
      <c r="S568" s="904">
        <f t="shared" si="218"/>
        <v>117</v>
      </c>
      <c r="T568" s="905">
        <f t="shared" si="219"/>
        <v>117</v>
      </c>
      <c r="U568" s="904">
        <f t="shared" si="220"/>
        <v>189</v>
      </c>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outlineLevel="3" x14ac:dyDescent="0.25">
      <c r="A569" s="429"/>
      <c r="B569" s="438"/>
      <c r="C569" s="431">
        <f t="shared" si="217"/>
        <v>4</v>
      </c>
      <c r="D569" s="460"/>
      <c r="E569" s="518"/>
      <c r="F569" s="518"/>
      <c r="G569" s="460"/>
      <c r="H569" s="481"/>
      <c r="I569" s="487" t="s">
        <v>642</v>
      </c>
      <c r="J569" s="487"/>
      <c r="K569" s="465"/>
      <c r="L569" s="465"/>
      <c r="M569" s="465"/>
      <c r="N569" s="465"/>
      <c r="O569" s="465"/>
      <c r="P569" s="465"/>
      <c r="Q569" s="465"/>
      <c r="R569" s="465">
        <v>0</v>
      </c>
      <c r="S569" s="904">
        <f t="shared" si="218"/>
        <v>0</v>
      </c>
      <c r="T569" s="905">
        <f t="shared" si="219"/>
        <v>0</v>
      </c>
      <c r="U569" s="904">
        <f t="shared" si="220"/>
        <v>0</v>
      </c>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outlineLevel="3" x14ac:dyDescent="0.25">
      <c r="A570" s="429"/>
      <c r="B570" s="438"/>
      <c r="C570" s="431">
        <f t="shared" si="217"/>
        <v>4</v>
      </c>
      <c r="D570" s="460"/>
      <c r="E570" s="518"/>
      <c r="F570" s="518"/>
      <c r="G570" s="460"/>
      <c r="H570" s="481"/>
      <c r="I570" s="487" t="s">
        <v>627</v>
      </c>
      <c r="J570" s="487"/>
      <c r="K570" s="465"/>
      <c r="L570" s="465"/>
      <c r="M570" s="465"/>
      <c r="N570" s="465"/>
      <c r="O570" s="465"/>
      <c r="P570" s="465"/>
      <c r="Q570" s="465"/>
      <c r="R570" s="465">
        <v>0</v>
      </c>
      <c r="S570" s="904">
        <f t="shared" si="218"/>
        <v>0</v>
      </c>
      <c r="T570" s="905">
        <f t="shared" si="219"/>
        <v>0</v>
      </c>
      <c r="U570" s="904">
        <f t="shared" si="220"/>
        <v>0</v>
      </c>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outlineLevel="3" x14ac:dyDescent="0.25">
      <c r="A571" s="429"/>
      <c r="B571" s="438"/>
      <c r="C571" s="431">
        <f t="shared" si="217"/>
        <v>4</v>
      </c>
      <c r="D571" s="460"/>
      <c r="E571" s="518"/>
      <c r="F571" s="518"/>
      <c r="G571" s="460"/>
      <c r="H571" s="481"/>
      <c r="I571" s="487" t="s">
        <v>628</v>
      </c>
      <c r="J571" s="487"/>
      <c r="K571" s="465"/>
      <c r="L571" s="465"/>
      <c r="M571" s="465"/>
      <c r="N571" s="465"/>
      <c r="O571" s="465"/>
      <c r="P571" s="465"/>
      <c r="Q571" s="465"/>
      <c r="R571" s="465">
        <v>0</v>
      </c>
      <c r="S571" s="904">
        <f t="shared" si="218"/>
        <v>0</v>
      </c>
      <c r="T571" s="905">
        <f t="shared" si="219"/>
        <v>0</v>
      </c>
      <c r="U571" s="904">
        <f t="shared" si="220"/>
        <v>0</v>
      </c>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outlineLevel="3" x14ac:dyDescent="0.25">
      <c r="A572" s="429"/>
      <c r="B572" s="438"/>
      <c r="C572" s="431">
        <f t="shared" si="217"/>
        <v>4</v>
      </c>
      <c r="D572" s="460"/>
      <c r="E572" s="518"/>
      <c r="F572" s="518"/>
      <c r="G572" s="460"/>
      <c r="H572" s="481"/>
      <c r="I572" s="487" t="s">
        <v>629</v>
      </c>
      <c r="J572" s="487"/>
      <c r="K572" s="465"/>
      <c r="L572" s="465"/>
      <c r="M572" s="465"/>
      <c r="N572" s="465"/>
      <c r="O572" s="465"/>
      <c r="P572" s="465"/>
      <c r="Q572" s="465"/>
      <c r="R572" s="465">
        <v>0</v>
      </c>
      <c r="S572" s="904">
        <f t="shared" si="218"/>
        <v>0</v>
      </c>
      <c r="T572" s="905">
        <f t="shared" si="219"/>
        <v>0</v>
      </c>
      <c r="U572" s="904">
        <f t="shared" si="220"/>
        <v>0</v>
      </c>
      <c r="V572" s="465"/>
      <c r="W572" s="465"/>
      <c r="X572" s="465"/>
      <c r="Y572" s="465"/>
      <c r="Z572" s="465"/>
      <c r="AA572" s="465"/>
      <c r="AB572" s="465"/>
      <c r="AC572" s="465"/>
      <c r="AD572" s="465"/>
      <c r="AE572" s="465"/>
      <c r="AF572" s="465"/>
      <c r="AG572" s="465"/>
      <c r="AH572" s="465"/>
      <c r="AI572" s="465"/>
      <c r="AJ572" s="465"/>
      <c r="AK572" s="465"/>
      <c r="AL572" s="465"/>
      <c r="AM572" s="465"/>
      <c r="AN572" s="465"/>
      <c r="AO572" s="465"/>
      <c r="AP572" s="460"/>
      <c r="AQ572" s="441"/>
      <c r="AR572" s="429"/>
      <c r="AS572" s="429"/>
      <c r="AT572" s="429"/>
    </row>
    <row r="573" spans="1:46" outlineLevel="3" x14ac:dyDescent="0.25">
      <c r="A573" s="429"/>
      <c r="B573" s="438"/>
      <c r="C573" s="431">
        <f t="shared" si="217"/>
        <v>4</v>
      </c>
      <c r="D573" s="460"/>
      <c r="E573" s="518"/>
      <c r="F573" s="518"/>
      <c r="G573" s="460"/>
      <c r="H573" s="481"/>
      <c r="I573" s="487" t="s">
        <v>630</v>
      </c>
      <c r="J573" s="487"/>
      <c r="K573" s="465"/>
      <c r="L573" s="465"/>
      <c r="M573" s="465"/>
      <c r="N573" s="465"/>
      <c r="O573" s="465"/>
      <c r="P573" s="465"/>
      <c r="Q573" s="465"/>
      <c r="R573" s="465">
        <v>0</v>
      </c>
      <c r="S573" s="904">
        <f t="shared" si="218"/>
        <v>0</v>
      </c>
      <c r="T573" s="905">
        <f t="shared" si="219"/>
        <v>0</v>
      </c>
      <c r="U573" s="904">
        <f t="shared" si="220"/>
        <v>0</v>
      </c>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outlineLevel="3" x14ac:dyDescent="0.25">
      <c r="A574" s="429"/>
      <c r="B574" s="438"/>
      <c r="C574" s="431">
        <f t="shared" si="217"/>
        <v>4</v>
      </c>
      <c r="D574" s="460"/>
      <c r="E574" s="518"/>
      <c r="F574" s="518"/>
      <c r="G574" s="460"/>
      <c r="H574" s="481"/>
      <c r="I574" s="487" t="s">
        <v>631</v>
      </c>
      <c r="J574" s="487"/>
      <c r="K574" s="465"/>
      <c r="L574" s="465"/>
      <c r="M574" s="465"/>
      <c r="N574" s="465"/>
      <c r="O574" s="465"/>
      <c r="P574" s="465"/>
      <c r="Q574" s="465"/>
      <c r="R574" s="465">
        <v>0</v>
      </c>
      <c r="S574" s="904">
        <f t="shared" si="218"/>
        <v>0</v>
      </c>
      <c r="T574" s="905">
        <f t="shared" si="219"/>
        <v>0</v>
      </c>
      <c r="U574" s="904">
        <f t="shared" si="220"/>
        <v>0</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outlineLevel="3" x14ac:dyDescent="0.25">
      <c r="A575" s="429"/>
      <c r="B575" s="438"/>
      <c r="C575" s="431">
        <f t="shared" si="217"/>
        <v>4</v>
      </c>
      <c r="D575" s="460"/>
      <c r="E575" s="518"/>
      <c r="F575" s="518"/>
      <c r="G575" s="460"/>
      <c r="H575" s="481" t="str">
        <f>H$254</f>
        <v>Spr</v>
      </c>
      <c r="I575" s="487" t="s">
        <v>640</v>
      </c>
      <c r="J575" s="487"/>
      <c r="K575" s="465"/>
      <c r="L575" s="465"/>
      <c r="M575" s="465"/>
      <c r="N575" s="465"/>
      <c r="O575" s="465"/>
      <c r="P575" s="465"/>
      <c r="Q575" s="465"/>
      <c r="R575" s="908">
        <f>IF(R567=0,0,R567+24)</f>
        <v>68</v>
      </c>
      <c r="S575" s="904">
        <f t="shared" si="218"/>
        <v>140</v>
      </c>
      <c r="T575" s="905">
        <f t="shared" si="219"/>
        <v>140</v>
      </c>
      <c r="U575" s="904">
        <f t="shared" si="220"/>
        <v>212</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outlineLevel="3" x14ac:dyDescent="0.25">
      <c r="A576" s="429"/>
      <c r="B576" s="438"/>
      <c r="C576" s="431">
        <f t="shared" si="217"/>
        <v>4</v>
      </c>
      <c r="D576" s="460"/>
      <c r="E576" s="518"/>
      <c r="F576" s="518"/>
      <c r="G576" s="460"/>
      <c r="H576" s="481"/>
      <c r="I576" s="487" t="s">
        <v>641</v>
      </c>
      <c r="J576" s="487"/>
      <c r="K576" s="465"/>
      <c r="L576" s="465"/>
      <c r="M576" s="465"/>
      <c r="N576" s="465"/>
      <c r="O576" s="465"/>
      <c r="P576" s="465"/>
      <c r="Q576" s="465"/>
      <c r="R576" s="908">
        <f>IF(R568=0,0,R568+24)</f>
        <v>69</v>
      </c>
      <c r="S576" s="904">
        <f t="shared" si="218"/>
        <v>141</v>
      </c>
      <c r="T576" s="905">
        <f t="shared" si="219"/>
        <v>141</v>
      </c>
      <c r="U576" s="904">
        <f t="shared" si="220"/>
        <v>213</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outlineLevel="3" x14ac:dyDescent="0.25">
      <c r="A577" s="429"/>
      <c r="B577" s="438"/>
      <c r="C577" s="431">
        <f t="shared" si="217"/>
        <v>4</v>
      </c>
      <c r="D577" s="460"/>
      <c r="E577" s="518"/>
      <c r="F577" s="518"/>
      <c r="G577" s="460"/>
      <c r="H577" s="481"/>
      <c r="I577" s="487" t="s">
        <v>642</v>
      </c>
      <c r="J577" s="487"/>
      <c r="K577" s="465"/>
      <c r="L577" s="465"/>
      <c r="M577" s="465"/>
      <c r="N577" s="465"/>
      <c r="O577" s="465"/>
      <c r="P577" s="465"/>
      <c r="Q577" s="465"/>
      <c r="R577" s="465">
        <v>0</v>
      </c>
      <c r="S577" s="904">
        <f t="shared" si="218"/>
        <v>0</v>
      </c>
      <c r="T577" s="905">
        <f t="shared" si="219"/>
        <v>0</v>
      </c>
      <c r="U577" s="904">
        <f t="shared" si="220"/>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outlineLevel="3" x14ac:dyDescent="0.25">
      <c r="A578" s="429"/>
      <c r="B578" s="438"/>
      <c r="C578" s="431">
        <f t="shared" si="217"/>
        <v>4</v>
      </c>
      <c r="D578" s="460"/>
      <c r="E578" s="518"/>
      <c r="F578" s="518"/>
      <c r="G578" s="460"/>
      <c r="H578" s="481"/>
      <c r="I578" s="487" t="s">
        <v>627</v>
      </c>
      <c r="J578" s="487"/>
      <c r="K578" s="465"/>
      <c r="L578" s="465"/>
      <c r="M578" s="465"/>
      <c r="N578" s="465"/>
      <c r="O578" s="465"/>
      <c r="P578" s="465"/>
      <c r="Q578" s="465"/>
      <c r="R578" s="465">
        <v>0</v>
      </c>
      <c r="S578" s="904">
        <f t="shared" si="218"/>
        <v>0</v>
      </c>
      <c r="T578" s="905">
        <f t="shared" si="219"/>
        <v>0</v>
      </c>
      <c r="U578" s="904">
        <f t="shared" si="220"/>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outlineLevel="3" x14ac:dyDescent="0.25">
      <c r="A579" s="429"/>
      <c r="B579" s="438"/>
      <c r="C579" s="431">
        <f t="shared" si="217"/>
        <v>4</v>
      </c>
      <c r="D579" s="460"/>
      <c r="E579" s="518"/>
      <c r="F579" s="518"/>
      <c r="G579" s="460"/>
      <c r="H579" s="481"/>
      <c r="I579" s="487" t="s">
        <v>628</v>
      </c>
      <c r="J579" s="487"/>
      <c r="K579" s="465"/>
      <c r="L579" s="465"/>
      <c r="M579" s="465"/>
      <c r="N579" s="465"/>
      <c r="O579" s="465"/>
      <c r="P579" s="465"/>
      <c r="Q579" s="465"/>
      <c r="R579" s="465">
        <v>0</v>
      </c>
      <c r="S579" s="904">
        <f t="shared" si="218"/>
        <v>0</v>
      </c>
      <c r="T579" s="905">
        <f t="shared" si="219"/>
        <v>0</v>
      </c>
      <c r="U579" s="904">
        <f t="shared" si="220"/>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outlineLevel="3" x14ac:dyDescent="0.25">
      <c r="A580" s="429"/>
      <c r="B580" s="438"/>
      <c r="C580" s="431">
        <f t="shared" si="217"/>
        <v>4</v>
      </c>
      <c r="D580" s="460"/>
      <c r="E580" s="518"/>
      <c r="F580" s="518"/>
      <c r="G580" s="460"/>
      <c r="H580" s="481"/>
      <c r="I580" s="487" t="s">
        <v>629</v>
      </c>
      <c r="J580" s="487"/>
      <c r="K580" s="465"/>
      <c r="L580" s="465"/>
      <c r="M580" s="465"/>
      <c r="N580" s="465"/>
      <c r="O580" s="465"/>
      <c r="P580" s="465"/>
      <c r="Q580" s="465"/>
      <c r="R580" s="465">
        <v>0</v>
      </c>
      <c r="S580" s="904">
        <f t="shared" si="218"/>
        <v>0</v>
      </c>
      <c r="T580" s="905">
        <f t="shared" si="219"/>
        <v>0</v>
      </c>
      <c r="U580" s="904">
        <f t="shared" si="220"/>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outlineLevel="3" x14ac:dyDescent="0.25">
      <c r="A581" s="429"/>
      <c r="B581" s="438"/>
      <c r="C581" s="431">
        <f t="shared" si="217"/>
        <v>4</v>
      </c>
      <c r="D581" s="460"/>
      <c r="E581" s="518"/>
      <c r="F581" s="518"/>
      <c r="G581" s="460"/>
      <c r="H581" s="481"/>
      <c r="I581" s="487" t="s">
        <v>630</v>
      </c>
      <c r="J581" s="487"/>
      <c r="K581" s="465"/>
      <c r="L581" s="465"/>
      <c r="M581" s="465"/>
      <c r="N581" s="465"/>
      <c r="O581" s="465"/>
      <c r="P581" s="465"/>
      <c r="Q581" s="465"/>
      <c r="R581" s="465">
        <v>0</v>
      </c>
      <c r="S581" s="904">
        <f t="shared" si="218"/>
        <v>0</v>
      </c>
      <c r="T581" s="905">
        <f t="shared" si="219"/>
        <v>0</v>
      </c>
      <c r="U581" s="904">
        <f t="shared" si="220"/>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outlineLevel="3" x14ac:dyDescent="0.25">
      <c r="A582" s="429"/>
      <c r="B582" s="438"/>
      <c r="C582" s="431">
        <f t="shared" si="217"/>
        <v>4</v>
      </c>
      <c r="D582" s="460"/>
      <c r="E582" s="518"/>
      <c r="F582" s="518"/>
      <c r="G582" s="460"/>
      <c r="H582" s="481"/>
      <c r="I582" s="487" t="s">
        <v>631</v>
      </c>
      <c r="J582" s="487"/>
      <c r="K582" s="465"/>
      <c r="L582" s="465"/>
      <c r="M582" s="465"/>
      <c r="N582" s="465"/>
      <c r="O582" s="465"/>
      <c r="P582" s="465"/>
      <c r="Q582" s="465"/>
      <c r="R582" s="465">
        <v>0</v>
      </c>
      <c r="S582" s="904">
        <f t="shared" si="218"/>
        <v>0</v>
      </c>
      <c r="T582" s="905">
        <f t="shared" si="219"/>
        <v>0</v>
      </c>
      <c r="U582" s="904">
        <f t="shared" si="220"/>
        <v>0</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t="5.0999999999999996" customHeight="1" outlineLevel="2" x14ac:dyDescent="0.25">
      <c r="A583" s="429"/>
      <c r="B583" s="438"/>
      <c r="C583" s="431">
        <f>INT($C$233)+2.005</f>
        <v>3.0049999999999999</v>
      </c>
      <c r="D583" s="460"/>
      <c r="E583" s="460"/>
      <c r="F583" s="460"/>
      <c r="G583" s="460"/>
      <c r="H583" s="460"/>
      <c r="I583" s="460"/>
      <c r="J583" s="460"/>
      <c r="K583" s="460"/>
      <c r="L583" s="460"/>
      <c r="M583" s="460"/>
      <c r="N583" s="460"/>
      <c r="O583" s="460"/>
      <c r="P583" s="460"/>
      <c r="Q583" s="460"/>
      <c r="R583" s="460"/>
      <c r="S583" s="460"/>
      <c r="T583" s="460"/>
      <c r="U583" s="460"/>
      <c r="V583" s="460"/>
      <c r="W583" s="460"/>
      <c r="X583" s="460"/>
      <c r="Y583" s="460"/>
      <c r="Z583" s="460"/>
      <c r="AA583" s="460"/>
      <c r="AB583" s="460"/>
      <c r="AC583" s="460"/>
      <c r="AD583" s="460"/>
      <c r="AE583" s="460"/>
      <c r="AF583" s="460"/>
      <c r="AG583" s="460"/>
      <c r="AH583" s="460"/>
      <c r="AI583" s="460"/>
      <c r="AJ583" s="460"/>
      <c r="AK583" s="460"/>
      <c r="AL583" s="460"/>
      <c r="AM583" s="460"/>
      <c r="AN583" s="460"/>
      <c r="AO583" s="460"/>
      <c r="AP583" s="460" t="s">
        <v>495</v>
      </c>
      <c r="AQ583" s="441"/>
      <c r="AR583" s="429"/>
      <c r="AS583" s="429"/>
      <c r="AT583" s="429"/>
    </row>
    <row r="584" spans="1:46" outlineLevel="2" x14ac:dyDescent="0.25">
      <c r="A584" s="429"/>
      <c r="B584" s="438"/>
      <c r="C584" s="431">
        <f>INT($C$233)+2</f>
        <v>3</v>
      </c>
      <c r="D584" s="460"/>
      <c r="E584" s="518"/>
      <c r="F584" s="518"/>
      <c r="G584" s="460"/>
      <c r="H584" s="534" t="s">
        <v>685</v>
      </c>
      <c r="I584" s="488" t="s">
        <v>705</v>
      </c>
      <c r="J584" s="488"/>
      <c r="K584" s="594"/>
      <c r="L584" s="592">
        <f>COUNTA($I585:$I$600)/COUNTA($H585:$H$600)</f>
        <v>5</v>
      </c>
      <c r="M584" s="465"/>
      <c r="N584" s="488"/>
      <c r="O584" s="488"/>
      <c r="P584" s="488"/>
      <c r="Q584" s="488"/>
      <c r="R584" s="488" t="s">
        <v>704</v>
      </c>
      <c r="S584" s="488"/>
      <c r="T584" s="488"/>
      <c r="U584" s="488"/>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outlineLevel="3" x14ac:dyDescent="0.25">
      <c r="A585" s="429"/>
      <c r="B585" s="438"/>
      <c r="C585" s="431">
        <f t="shared" ref="C585:C599" si="221">INT($C$233)+3</f>
        <v>4</v>
      </c>
      <c r="D585" s="460"/>
      <c r="E585" s="518"/>
      <c r="F585" s="518"/>
      <c r="G585" s="460"/>
      <c r="H585" s="481" t="str">
        <f>H$252</f>
        <v>Aut</v>
      </c>
      <c r="I585" s="487" t="s">
        <v>692</v>
      </c>
      <c r="J585" s="487"/>
      <c r="K585" s="465"/>
      <c r="L585" s="464"/>
      <c r="M585" s="465"/>
      <c r="N585" s="465"/>
      <c r="O585" s="465"/>
      <c r="P585" s="465"/>
      <c r="Q585" s="465"/>
      <c r="R585" s="465">
        <v>0</v>
      </c>
      <c r="S585" s="465">
        <v>0</v>
      </c>
      <c r="T585" s="465">
        <v>0</v>
      </c>
      <c r="U585" s="465">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outlineLevel="3" x14ac:dyDescent="0.25">
      <c r="A586" s="429"/>
      <c r="B586" s="438"/>
      <c r="C586" s="431">
        <f t="shared" si="221"/>
        <v>4</v>
      </c>
      <c r="D586" s="460"/>
      <c r="E586" s="518"/>
      <c r="F586" s="518"/>
      <c r="G586" s="460"/>
      <c r="H586" s="481"/>
      <c r="I586" s="487" t="s">
        <v>706</v>
      </c>
      <c r="J586" s="487"/>
      <c r="K586" s="465"/>
      <c r="L586" s="465"/>
      <c r="M586" s="465"/>
      <c r="N586" s="465"/>
      <c r="O586" s="465"/>
      <c r="P586" s="465"/>
      <c r="Q586" s="465"/>
      <c r="R586" s="482">
        <v>0</v>
      </c>
      <c r="S586" s="904">
        <f>IF(R586=0,0,R586+72)</f>
        <v>0</v>
      </c>
      <c r="T586" s="905">
        <f t="shared" ref="T586:T589" si="222">S586</f>
        <v>0</v>
      </c>
      <c r="U586" s="904">
        <f>IF(T586=0,0,T586+72)</f>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outlineLevel="3" x14ac:dyDescent="0.25">
      <c r="A587" s="429"/>
      <c r="B587" s="438"/>
      <c r="C587" s="431">
        <f t="shared" si="221"/>
        <v>4</v>
      </c>
      <c r="D587" s="460"/>
      <c r="E587" s="518"/>
      <c r="F587" s="518"/>
      <c r="G587" s="460"/>
      <c r="H587" s="481"/>
      <c r="I587" s="487" t="s">
        <v>666</v>
      </c>
      <c r="J587" s="487"/>
      <c r="K587" s="465"/>
      <c r="L587" s="465"/>
      <c r="M587" s="465"/>
      <c r="N587" s="465"/>
      <c r="O587" s="465"/>
      <c r="P587" s="465"/>
      <c r="Q587" s="465"/>
      <c r="R587" s="482">
        <v>22</v>
      </c>
      <c r="S587" s="904">
        <f>IF(R587=0,0,R587+72)</f>
        <v>94</v>
      </c>
      <c r="T587" s="905">
        <f t="shared" si="222"/>
        <v>94</v>
      </c>
      <c r="U587" s="904">
        <f>IF(T587=0,0,T587+72)</f>
        <v>166</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outlineLevel="3" x14ac:dyDescent="0.25">
      <c r="A588" s="429"/>
      <c r="B588" s="438"/>
      <c r="C588" s="431">
        <f t="shared" si="221"/>
        <v>4</v>
      </c>
      <c r="D588" s="460"/>
      <c r="E588" s="518"/>
      <c r="F588" s="518"/>
      <c r="G588" s="460"/>
      <c r="H588" s="481"/>
      <c r="I588" s="487" t="s">
        <v>702</v>
      </c>
      <c r="J588" s="487"/>
      <c r="K588" s="465"/>
      <c r="L588" s="465"/>
      <c r="M588" s="465"/>
      <c r="N588" s="465"/>
      <c r="O588" s="465"/>
      <c r="P588" s="465"/>
      <c r="Q588" s="465"/>
      <c r="R588" s="482">
        <v>22</v>
      </c>
      <c r="S588" s="904">
        <f>IF(R588=0,0,R588+72)</f>
        <v>94</v>
      </c>
      <c r="T588" s="905">
        <f t="shared" si="222"/>
        <v>94</v>
      </c>
      <c r="U588" s="904">
        <f>IF(T588=0,0,T588+72)</f>
        <v>166</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outlineLevel="3" x14ac:dyDescent="0.25">
      <c r="A589" s="429"/>
      <c r="B589" s="438"/>
      <c r="C589" s="431">
        <f t="shared" si="221"/>
        <v>4</v>
      </c>
      <c r="D589" s="460"/>
      <c r="E589" s="518"/>
      <c r="F589" s="518"/>
      <c r="G589" s="460"/>
      <c r="H589" s="481"/>
      <c r="I589" s="487" t="s">
        <v>667</v>
      </c>
      <c r="J589" s="487"/>
      <c r="K589" s="465"/>
      <c r="L589" s="465"/>
      <c r="M589" s="465"/>
      <c r="N589" s="465"/>
      <c r="O589" s="465"/>
      <c r="P589" s="465"/>
      <c r="Q589" s="465"/>
      <c r="R589" s="482">
        <v>23</v>
      </c>
      <c r="S589" s="904">
        <f>IF(R589=0,0,R589+72)</f>
        <v>95</v>
      </c>
      <c r="T589" s="905">
        <f t="shared" si="222"/>
        <v>95</v>
      </c>
      <c r="U589" s="904">
        <f>IF(T589=0,0,T589+72)</f>
        <v>167</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outlineLevel="3" x14ac:dyDescent="0.25">
      <c r="A590" s="429"/>
      <c r="B590" s="438"/>
      <c r="C590" s="431">
        <f t="shared" si="221"/>
        <v>4</v>
      </c>
      <c r="D590" s="460"/>
      <c r="E590" s="518"/>
      <c r="F590" s="518"/>
      <c r="G590" s="460"/>
      <c r="H590" s="481" t="str">
        <f>H$253</f>
        <v>Win</v>
      </c>
      <c r="I590" s="487" t="s">
        <v>692</v>
      </c>
      <c r="J590" s="487"/>
      <c r="K590" s="465"/>
      <c r="L590" s="465"/>
      <c r="M590" s="465"/>
      <c r="N590" s="465"/>
      <c r="O590" s="465"/>
      <c r="P590" s="465"/>
      <c r="Q590" s="465"/>
      <c r="R590" s="465">
        <v>0</v>
      </c>
      <c r="S590" s="465">
        <v>0</v>
      </c>
      <c r="T590" s="465">
        <v>0</v>
      </c>
      <c r="U590" s="465">
        <v>0</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outlineLevel="3" x14ac:dyDescent="0.25">
      <c r="A591" s="429"/>
      <c r="B591" s="438"/>
      <c r="C591" s="431">
        <f t="shared" si="221"/>
        <v>4</v>
      </c>
      <c r="D591" s="460"/>
      <c r="E591" s="518"/>
      <c r="F591" s="518"/>
      <c r="G591" s="460"/>
      <c r="H591" s="481"/>
      <c r="I591" s="487" t="s">
        <v>706</v>
      </c>
      <c r="J591" s="487"/>
      <c r="K591" s="465"/>
      <c r="L591" s="465"/>
      <c r="M591" s="465"/>
      <c r="N591" s="465"/>
      <c r="O591" s="465"/>
      <c r="P591" s="465"/>
      <c r="Q591" s="465"/>
      <c r="R591" s="910">
        <f>IF(R586=0,0,R586+24)</f>
        <v>0</v>
      </c>
      <c r="S591" s="904">
        <f>IF(R591=0,0,R591+72)</f>
        <v>0</v>
      </c>
      <c r="T591" s="905">
        <f t="shared" ref="T591:T594" si="223">S591</f>
        <v>0</v>
      </c>
      <c r="U591" s="904">
        <f>IF(T591=0,0,T591+72)</f>
        <v>0</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outlineLevel="3" x14ac:dyDescent="0.25">
      <c r="A592" s="429"/>
      <c r="B592" s="438"/>
      <c r="C592" s="431">
        <f t="shared" si="221"/>
        <v>4</v>
      </c>
      <c r="D592" s="460"/>
      <c r="E592" s="518"/>
      <c r="F592" s="518"/>
      <c r="G592" s="460"/>
      <c r="H592" s="481"/>
      <c r="I592" s="487" t="s">
        <v>666</v>
      </c>
      <c r="J592" s="487"/>
      <c r="K592" s="465"/>
      <c r="L592" s="465"/>
      <c r="M592" s="465"/>
      <c r="N592" s="465"/>
      <c r="O592" s="465"/>
      <c r="P592" s="465"/>
      <c r="Q592" s="465"/>
      <c r="R592" s="910">
        <f>IF(R587=0,0,R587+24)</f>
        <v>46</v>
      </c>
      <c r="S592" s="904">
        <f>IF(R592=0,0,R592+72)</f>
        <v>118</v>
      </c>
      <c r="T592" s="905">
        <f t="shared" si="223"/>
        <v>118</v>
      </c>
      <c r="U592" s="904">
        <f>IF(T592=0,0,T592+72)</f>
        <v>190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outlineLevel="3" x14ac:dyDescent="0.25">
      <c r="A593" s="429"/>
      <c r="B593" s="438"/>
      <c r="C593" s="431">
        <f t="shared" si="221"/>
        <v>4</v>
      </c>
      <c r="D593" s="460"/>
      <c r="E593" s="518"/>
      <c r="F593" s="518"/>
      <c r="G593" s="460"/>
      <c r="H593" s="481"/>
      <c r="I593" s="487" t="s">
        <v>702</v>
      </c>
      <c r="J593" s="487"/>
      <c r="K593" s="465"/>
      <c r="L593" s="465"/>
      <c r="M593" s="465"/>
      <c r="N593" s="465"/>
      <c r="O593" s="465"/>
      <c r="P593" s="465"/>
      <c r="Q593" s="465"/>
      <c r="R593" s="910">
        <f>IF(R588=0,0,R588+24)</f>
        <v>46</v>
      </c>
      <c r="S593" s="904">
        <f>IF(R593=0,0,R593+72)</f>
        <v>118</v>
      </c>
      <c r="T593" s="905">
        <f t="shared" si="223"/>
        <v>118</v>
      </c>
      <c r="U593" s="904">
        <f>IF(T593=0,0,T593+72)</f>
        <v>190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outlineLevel="3" x14ac:dyDescent="0.25">
      <c r="A594" s="429"/>
      <c r="B594" s="438"/>
      <c r="C594" s="431">
        <f t="shared" si="221"/>
        <v>4</v>
      </c>
      <c r="D594" s="460"/>
      <c r="E594" s="518"/>
      <c r="F594" s="518"/>
      <c r="G594" s="460"/>
      <c r="H594" s="481"/>
      <c r="I594" s="487" t="s">
        <v>667</v>
      </c>
      <c r="J594" s="487"/>
      <c r="K594" s="465"/>
      <c r="L594" s="465"/>
      <c r="M594" s="465"/>
      <c r="N594" s="465"/>
      <c r="O594" s="465"/>
      <c r="P594" s="465"/>
      <c r="Q594" s="465"/>
      <c r="R594" s="910">
        <f>IF(R589=0,0,R589+24)</f>
        <v>47</v>
      </c>
      <c r="S594" s="904">
        <f>IF(R594=0,0,R594+72)</f>
        <v>119</v>
      </c>
      <c r="T594" s="905">
        <f t="shared" si="223"/>
        <v>119</v>
      </c>
      <c r="U594" s="904">
        <f>IF(T594=0,0,T594+72)</f>
        <v>191</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outlineLevel="3" x14ac:dyDescent="0.25">
      <c r="A595" s="429"/>
      <c r="B595" s="438"/>
      <c r="C595" s="431">
        <f t="shared" si="221"/>
        <v>4</v>
      </c>
      <c r="D595" s="460"/>
      <c r="E595" s="518"/>
      <c r="F595" s="518"/>
      <c r="G595" s="460"/>
      <c r="H595" s="481" t="str">
        <f>H$254</f>
        <v>Spr</v>
      </c>
      <c r="I595" s="487" t="s">
        <v>692</v>
      </c>
      <c r="J595" s="487"/>
      <c r="K595" s="465"/>
      <c r="L595" s="465"/>
      <c r="M595" s="465"/>
      <c r="N595" s="465"/>
      <c r="O595" s="465"/>
      <c r="P595" s="465"/>
      <c r="Q595" s="465"/>
      <c r="R595" s="465">
        <v>0</v>
      </c>
      <c r="S595" s="465">
        <v>0</v>
      </c>
      <c r="T595" s="465">
        <v>0</v>
      </c>
      <c r="U595" s="465">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outlineLevel="3" x14ac:dyDescent="0.25">
      <c r="A596" s="429"/>
      <c r="B596" s="438"/>
      <c r="C596" s="431">
        <f t="shared" si="221"/>
        <v>4</v>
      </c>
      <c r="D596" s="460"/>
      <c r="E596" s="518"/>
      <c r="F596" s="518"/>
      <c r="G596" s="460"/>
      <c r="H596" s="481"/>
      <c r="I596" s="487" t="s">
        <v>706</v>
      </c>
      <c r="J596" s="487"/>
      <c r="K596" s="465"/>
      <c r="L596" s="465"/>
      <c r="M596" s="465"/>
      <c r="N596" s="465"/>
      <c r="O596" s="465"/>
      <c r="P596" s="465"/>
      <c r="Q596" s="465"/>
      <c r="R596" s="910">
        <f>IF(R591=0,0,R591+24)</f>
        <v>0</v>
      </c>
      <c r="S596" s="904">
        <f>IF(R596=0,0,R596+72)</f>
        <v>0</v>
      </c>
      <c r="T596" s="905">
        <f t="shared" ref="T596:T599" si="224">S596</f>
        <v>0</v>
      </c>
      <c r="U596" s="904">
        <f>IF(T596=0,0,T596+72)</f>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outlineLevel="3" x14ac:dyDescent="0.25">
      <c r="A597" s="429"/>
      <c r="B597" s="438"/>
      <c r="C597" s="431">
        <f t="shared" si="221"/>
        <v>4</v>
      </c>
      <c r="D597" s="460"/>
      <c r="E597" s="518"/>
      <c r="F597" s="518"/>
      <c r="G597" s="460"/>
      <c r="H597" s="481"/>
      <c r="I597" s="487" t="s">
        <v>666</v>
      </c>
      <c r="J597" s="487"/>
      <c r="K597" s="465"/>
      <c r="L597" s="465"/>
      <c r="M597" s="465"/>
      <c r="N597" s="465"/>
      <c r="O597" s="465"/>
      <c r="P597" s="465"/>
      <c r="Q597" s="465"/>
      <c r="R597" s="910">
        <f>IF(R592=0,0,R592+24)</f>
        <v>70</v>
      </c>
      <c r="S597" s="904">
        <f>IF(R597=0,0,R597+72)</f>
        <v>142</v>
      </c>
      <c r="T597" s="905">
        <f t="shared" si="224"/>
        <v>142</v>
      </c>
      <c r="U597" s="904">
        <f>IF(T597=0,0,T597+72)</f>
        <v>214</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outlineLevel="3" x14ac:dyDescent="0.25">
      <c r="A598" s="429"/>
      <c r="B598" s="438"/>
      <c r="C598" s="431">
        <f t="shared" si="221"/>
        <v>4</v>
      </c>
      <c r="D598" s="460"/>
      <c r="E598" s="518"/>
      <c r="F598" s="518"/>
      <c r="G598" s="460"/>
      <c r="H598" s="481"/>
      <c r="I598" s="487" t="s">
        <v>702</v>
      </c>
      <c r="J598" s="487"/>
      <c r="K598" s="465"/>
      <c r="L598" s="465"/>
      <c r="M598" s="465"/>
      <c r="N598" s="465"/>
      <c r="O598" s="465"/>
      <c r="P598" s="465"/>
      <c r="Q598" s="465"/>
      <c r="R598" s="910">
        <f>IF(R593=0,0,R593+24)</f>
        <v>70</v>
      </c>
      <c r="S598" s="904">
        <f>IF(R598=0,0,R598+72)</f>
        <v>142</v>
      </c>
      <c r="T598" s="905">
        <f t="shared" si="224"/>
        <v>142</v>
      </c>
      <c r="U598" s="904">
        <f>IF(T598=0,0,T598+72)</f>
        <v>214</v>
      </c>
      <c r="V598" s="465"/>
      <c r="W598" s="465"/>
      <c r="X598" s="465"/>
      <c r="Y598" s="465"/>
      <c r="Z598" s="465"/>
      <c r="AA598" s="465"/>
      <c r="AB598" s="465"/>
      <c r="AC598" s="465"/>
      <c r="AD598" s="465"/>
      <c r="AE598" s="465"/>
      <c r="AF598" s="465"/>
      <c r="AG598" s="465"/>
      <c r="AH598" s="465"/>
      <c r="AI598" s="465"/>
      <c r="AJ598" s="465"/>
      <c r="AK598" s="465"/>
      <c r="AL598" s="465"/>
      <c r="AM598" s="465"/>
      <c r="AN598" s="465"/>
      <c r="AO598" s="465"/>
      <c r="AP598" s="460"/>
      <c r="AQ598" s="441"/>
      <c r="AR598" s="429"/>
      <c r="AS598" s="429"/>
      <c r="AT598" s="429"/>
    </row>
    <row r="599" spans="1:46" outlineLevel="3" x14ac:dyDescent="0.25">
      <c r="A599" s="429"/>
      <c r="B599" s="438"/>
      <c r="C599" s="431">
        <f t="shared" si="221"/>
        <v>4</v>
      </c>
      <c r="D599" s="460"/>
      <c r="E599" s="518"/>
      <c r="F599" s="518"/>
      <c r="G599" s="460"/>
      <c r="H599" s="481"/>
      <c r="I599" s="487" t="s">
        <v>667</v>
      </c>
      <c r="J599" s="487"/>
      <c r="K599" s="465"/>
      <c r="L599" s="465"/>
      <c r="M599" s="465"/>
      <c r="N599" s="465"/>
      <c r="O599" s="465"/>
      <c r="P599" s="465"/>
      <c r="Q599" s="465"/>
      <c r="R599" s="910">
        <f>IF(R594=0,0,R594+24)</f>
        <v>71</v>
      </c>
      <c r="S599" s="904">
        <f>IF(R599=0,0,R599+72)</f>
        <v>143</v>
      </c>
      <c r="T599" s="905">
        <f t="shared" si="224"/>
        <v>143</v>
      </c>
      <c r="U599" s="904">
        <f>IF(T599=0,0,T599+72)</f>
        <v>215</v>
      </c>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t="5.0999999999999996" customHeight="1" outlineLevel="2" x14ac:dyDescent="0.25">
      <c r="A600" s="429"/>
      <c r="B600" s="438"/>
      <c r="C600" s="431">
        <f>INT($C$233)+2.005</f>
        <v>3.0049999999999999</v>
      </c>
      <c r="D600" s="460"/>
      <c r="E600" s="460"/>
      <c r="F600" s="460"/>
      <c r="G600" s="460"/>
      <c r="H600" s="460"/>
      <c r="I600" s="460"/>
      <c r="J600" s="460"/>
      <c r="K600" s="460"/>
      <c r="L600" s="460"/>
      <c r="M600" s="460"/>
      <c r="N600" s="460"/>
      <c r="O600" s="460"/>
      <c r="P600" s="460"/>
      <c r="Q600" s="460"/>
      <c r="R600" s="460"/>
      <c r="S600" s="460"/>
      <c r="T600" s="460"/>
      <c r="U600" s="460"/>
      <c r="V600" s="460"/>
      <c r="W600" s="460"/>
      <c r="X600" s="460"/>
      <c r="Y600" s="460"/>
      <c r="Z600" s="460"/>
      <c r="AA600" s="460"/>
      <c r="AB600" s="460"/>
      <c r="AC600" s="460"/>
      <c r="AD600" s="460"/>
      <c r="AE600" s="460"/>
      <c r="AF600" s="460"/>
      <c r="AG600" s="460"/>
      <c r="AH600" s="460"/>
      <c r="AI600" s="460"/>
      <c r="AJ600" s="460"/>
      <c r="AK600" s="460"/>
      <c r="AL600" s="460"/>
      <c r="AM600" s="460"/>
      <c r="AN600" s="460"/>
      <c r="AO600" s="460"/>
      <c r="AP600" s="460" t="s">
        <v>495</v>
      </c>
      <c r="AQ600" s="441"/>
      <c r="AR600" s="429"/>
      <c r="AS600" s="429"/>
      <c r="AT600" s="429"/>
    </row>
    <row r="601" spans="1:46" outlineLevel="2" x14ac:dyDescent="0.25">
      <c r="A601" s="429"/>
      <c r="B601" s="438"/>
      <c r="C601" s="431">
        <f>INT($C$233)+2</f>
        <v>3</v>
      </c>
      <c r="D601" s="460"/>
      <c r="E601" s="518"/>
      <c r="F601" s="518"/>
      <c r="G601" s="460"/>
      <c r="H601" s="534" t="s">
        <v>685</v>
      </c>
      <c r="I601" s="488" t="s">
        <v>707</v>
      </c>
      <c r="J601" s="488"/>
      <c r="K601" s="594"/>
      <c r="L601" s="592">
        <f>COUNTA($I602:$I$614)/COUNTA($H602:$H$614)</f>
        <v>4</v>
      </c>
      <c r="M601" s="465"/>
      <c r="N601" s="488"/>
      <c r="O601" s="488"/>
      <c r="P601" s="488"/>
      <c r="Q601" s="488"/>
      <c r="R601" s="488" t="s">
        <v>704</v>
      </c>
      <c r="S601" s="488"/>
      <c r="T601" s="488"/>
      <c r="U601" s="488"/>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outlineLevel="3" x14ac:dyDescent="0.25">
      <c r="A602" s="429"/>
      <c r="B602" s="438"/>
      <c r="C602" s="431">
        <f t="shared" ref="C602:C613" si="225">INT($C$233)+3</f>
        <v>4</v>
      </c>
      <c r="D602" s="460"/>
      <c r="E602" s="518"/>
      <c r="F602" s="518"/>
      <c r="G602" s="460"/>
      <c r="H602" s="481" t="str">
        <f>H$252</f>
        <v>Aut</v>
      </c>
      <c r="I602" s="487" t="s">
        <v>692</v>
      </c>
      <c r="J602" s="487"/>
      <c r="K602" s="465"/>
      <c r="L602" s="464"/>
      <c r="M602" s="465"/>
      <c r="N602" s="465"/>
      <c r="O602" s="465"/>
      <c r="P602" s="465"/>
      <c r="Q602" s="465"/>
      <c r="R602" s="465">
        <v>0</v>
      </c>
      <c r="S602" s="465">
        <v>0</v>
      </c>
      <c r="T602" s="465">
        <v>0</v>
      </c>
      <c r="U602" s="465">
        <v>0</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outlineLevel="3" x14ac:dyDescent="0.25">
      <c r="A603" s="429"/>
      <c r="B603" s="438"/>
      <c r="C603" s="431">
        <f t="shared" si="225"/>
        <v>4</v>
      </c>
      <c r="D603" s="460"/>
      <c r="E603" s="518"/>
      <c r="F603" s="518"/>
      <c r="G603" s="460"/>
      <c r="H603" s="481"/>
      <c r="I603" s="487" t="s">
        <v>708</v>
      </c>
      <c r="J603" s="487"/>
      <c r="K603" s="465"/>
      <c r="L603" s="464"/>
      <c r="M603" s="465"/>
      <c r="N603" s="465"/>
      <c r="O603" s="465"/>
      <c r="P603" s="465"/>
      <c r="Q603" s="465"/>
      <c r="R603" s="465">
        <v>0</v>
      </c>
      <c r="S603" s="904">
        <f>IF(R603=0,0,R603+72)</f>
        <v>0</v>
      </c>
      <c r="T603" s="905">
        <f t="shared" ref="T603:T605" si="226">S603</f>
        <v>0</v>
      </c>
      <c r="U603" s="904">
        <f>IF(T603=0,0,T603+72)</f>
        <v>0</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outlineLevel="3" x14ac:dyDescent="0.25">
      <c r="A604" s="429"/>
      <c r="B604" s="438"/>
      <c r="C604" s="431">
        <f t="shared" si="225"/>
        <v>4</v>
      </c>
      <c r="D604" s="460"/>
      <c r="E604" s="518"/>
      <c r="F604" s="518"/>
      <c r="G604" s="460"/>
      <c r="H604" s="481"/>
      <c r="I604" s="487" t="s">
        <v>709</v>
      </c>
      <c r="J604" s="487"/>
      <c r="K604" s="465"/>
      <c r="L604" s="465"/>
      <c r="M604" s="465"/>
      <c r="N604" s="465"/>
      <c r="O604" s="465"/>
      <c r="P604" s="465"/>
      <c r="Q604" s="465"/>
      <c r="R604" s="482">
        <v>24</v>
      </c>
      <c r="S604" s="904">
        <f>IF(R604=0,0,R604+72)</f>
        <v>96</v>
      </c>
      <c r="T604" s="905">
        <f t="shared" si="226"/>
        <v>96</v>
      </c>
      <c r="U604" s="904">
        <f>IF(T604=0,0,T604+72)</f>
        <v>168</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outlineLevel="3" x14ac:dyDescent="0.25">
      <c r="A605" s="429"/>
      <c r="B605" s="438"/>
      <c r="C605" s="431">
        <f t="shared" si="225"/>
        <v>4</v>
      </c>
      <c r="D605" s="460"/>
      <c r="E605" s="518"/>
      <c r="F605" s="518"/>
      <c r="G605" s="460"/>
      <c r="H605" s="481"/>
      <c r="I605" s="487" t="s">
        <v>710</v>
      </c>
      <c r="J605" s="487"/>
      <c r="K605" s="465"/>
      <c r="L605" s="465"/>
      <c r="M605" s="465"/>
      <c r="N605" s="465"/>
      <c r="O605" s="465"/>
      <c r="P605" s="465"/>
      <c r="Q605" s="465"/>
      <c r="R605" s="482">
        <v>0</v>
      </c>
      <c r="S605" s="904">
        <f>IF(R605=0,0,R605+72)</f>
        <v>0</v>
      </c>
      <c r="T605" s="905">
        <f t="shared" si="226"/>
        <v>0</v>
      </c>
      <c r="U605" s="904">
        <f>IF(T605=0,0,T605+72)</f>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outlineLevel="3" x14ac:dyDescent="0.25">
      <c r="A606" s="429"/>
      <c r="B606" s="438"/>
      <c r="C606" s="431">
        <f t="shared" si="225"/>
        <v>4</v>
      </c>
      <c r="D606" s="460"/>
      <c r="E606" s="518"/>
      <c r="F606" s="518"/>
      <c r="G606" s="460"/>
      <c r="H606" s="481" t="str">
        <f>H$253</f>
        <v>Win</v>
      </c>
      <c r="I606" s="487" t="s">
        <v>692</v>
      </c>
      <c r="J606" s="487"/>
      <c r="K606" s="465"/>
      <c r="L606" s="465"/>
      <c r="M606" s="465"/>
      <c r="N606" s="465"/>
      <c r="O606" s="465"/>
      <c r="P606" s="465"/>
      <c r="Q606" s="465"/>
      <c r="R606" s="465">
        <v>0</v>
      </c>
      <c r="S606" s="465">
        <v>0</v>
      </c>
      <c r="T606" s="465">
        <v>0</v>
      </c>
      <c r="U606" s="465">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outlineLevel="3" x14ac:dyDescent="0.25">
      <c r="A607" s="429"/>
      <c r="B607" s="438"/>
      <c r="C607" s="431">
        <f t="shared" si="225"/>
        <v>4</v>
      </c>
      <c r="D607" s="460"/>
      <c r="E607" s="518"/>
      <c r="F607" s="518"/>
      <c r="G607" s="460"/>
      <c r="H607" s="481"/>
      <c r="I607" s="487" t="s">
        <v>708</v>
      </c>
      <c r="J607" s="487"/>
      <c r="K607" s="465"/>
      <c r="L607" s="465"/>
      <c r="M607" s="465"/>
      <c r="N607" s="465"/>
      <c r="O607" s="465"/>
      <c r="P607" s="465"/>
      <c r="Q607" s="465"/>
      <c r="R607" s="465">
        <v>0</v>
      </c>
      <c r="S607" s="904">
        <f>IF(R607=0,0,R607+72)</f>
        <v>0</v>
      </c>
      <c r="T607" s="905">
        <f t="shared" ref="T607:T609" si="227">S607</f>
        <v>0</v>
      </c>
      <c r="U607" s="904">
        <f>IF(T607=0,0,T607+72)</f>
        <v>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outlineLevel="3" x14ac:dyDescent="0.25">
      <c r="A608" s="429"/>
      <c r="B608" s="438"/>
      <c r="C608" s="431">
        <f t="shared" si="225"/>
        <v>4</v>
      </c>
      <c r="D608" s="460"/>
      <c r="E608" s="518"/>
      <c r="F608" s="518"/>
      <c r="G608" s="460"/>
      <c r="H608" s="481"/>
      <c r="I608" s="487" t="s">
        <v>709</v>
      </c>
      <c r="J608" s="487"/>
      <c r="K608" s="465"/>
      <c r="L608" s="465"/>
      <c r="M608" s="465"/>
      <c r="N608" s="465"/>
      <c r="O608" s="465"/>
      <c r="P608" s="465"/>
      <c r="Q608" s="465"/>
      <c r="R608" s="906">
        <f>IF(R604=0,0,R604+24)</f>
        <v>48</v>
      </c>
      <c r="S608" s="904">
        <f>IF(R608=0,0,R608+72)</f>
        <v>120</v>
      </c>
      <c r="T608" s="905">
        <f t="shared" si="227"/>
        <v>120</v>
      </c>
      <c r="U608" s="904">
        <f>IF(T608=0,0,T608+72)</f>
        <v>192</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outlineLevel="3" x14ac:dyDescent="0.25">
      <c r="A609" s="429"/>
      <c r="B609" s="438"/>
      <c r="C609" s="431">
        <f t="shared" si="225"/>
        <v>4</v>
      </c>
      <c r="D609" s="460"/>
      <c r="E609" s="518"/>
      <c r="F609" s="518"/>
      <c r="G609" s="460"/>
      <c r="H609" s="481"/>
      <c r="I609" s="487" t="s">
        <v>710</v>
      </c>
      <c r="J609" s="487"/>
      <c r="K609" s="465"/>
      <c r="L609" s="465"/>
      <c r="M609" s="465"/>
      <c r="N609" s="465"/>
      <c r="O609" s="465"/>
      <c r="P609" s="465"/>
      <c r="Q609" s="465"/>
      <c r="R609" s="906">
        <f>IF(R605=0,0,R605+24)</f>
        <v>0</v>
      </c>
      <c r="S609" s="904">
        <f>IF(R609=0,0,R609+72)</f>
        <v>0</v>
      </c>
      <c r="T609" s="905">
        <f t="shared" si="227"/>
        <v>0</v>
      </c>
      <c r="U609" s="904">
        <f>IF(T609=0,0,T609+72)</f>
        <v>0</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outlineLevel="3" x14ac:dyDescent="0.25">
      <c r="A610" s="429"/>
      <c r="B610" s="438"/>
      <c r="C610" s="431">
        <f t="shared" si="225"/>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outlineLevel="3" x14ac:dyDescent="0.25">
      <c r="A611" s="429"/>
      <c r="B611" s="438"/>
      <c r="C611" s="431">
        <f t="shared" si="225"/>
        <v>4</v>
      </c>
      <c r="D611" s="460"/>
      <c r="E611" s="518"/>
      <c r="F611" s="518"/>
      <c r="G611" s="460"/>
      <c r="H611" s="481"/>
      <c r="I611" s="487" t="s">
        <v>708</v>
      </c>
      <c r="J611" s="487"/>
      <c r="K611" s="465"/>
      <c r="L611" s="465"/>
      <c r="M611" s="465"/>
      <c r="N611" s="465"/>
      <c r="O611" s="465"/>
      <c r="P611" s="465"/>
      <c r="Q611" s="465"/>
      <c r="R611" s="465">
        <v>0</v>
      </c>
      <c r="S611" s="904">
        <f>IF(R611=0,0,R611+72)</f>
        <v>0</v>
      </c>
      <c r="T611" s="905">
        <f t="shared" ref="T611:T613" si="228">S611</f>
        <v>0</v>
      </c>
      <c r="U611" s="904">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outlineLevel="3" x14ac:dyDescent="0.25">
      <c r="A612" s="429"/>
      <c r="B612" s="438"/>
      <c r="C612" s="431">
        <f t="shared" si="225"/>
        <v>4</v>
      </c>
      <c r="D612" s="460"/>
      <c r="E612" s="518"/>
      <c r="F612" s="518"/>
      <c r="G612" s="460"/>
      <c r="H612" s="481"/>
      <c r="I612" s="487" t="s">
        <v>709</v>
      </c>
      <c r="J612" s="487"/>
      <c r="K612" s="465"/>
      <c r="L612" s="465"/>
      <c r="M612" s="465"/>
      <c r="N612" s="465"/>
      <c r="O612" s="465"/>
      <c r="P612" s="465"/>
      <c r="Q612" s="465"/>
      <c r="R612" s="906">
        <f>IF(R608=0,0,R608+24)</f>
        <v>72</v>
      </c>
      <c r="S612" s="904">
        <f>IF(R612=0,0,R612+72)</f>
        <v>144</v>
      </c>
      <c r="T612" s="905">
        <f t="shared" si="228"/>
        <v>144</v>
      </c>
      <c r="U612" s="904">
        <f>IF(T612=0,0,T612+72)</f>
        <v>216</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outlineLevel="3" x14ac:dyDescent="0.25">
      <c r="A613" s="429"/>
      <c r="B613" s="438"/>
      <c r="C613" s="431">
        <f t="shared" si="225"/>
        <v>4</v>
      </c>
      <c r="D613" s="460"/>
      <c r="E613" s="518"/>
      <c r="F613" s="518"/>
      <c r="G613" s="460"/>
      <c r="H613" s="481"/>
      <c r="I613" s="487" t="s">
        <v>710</v>
      </c>
      <c r="J613" s="487"/>
      <c r="K613" s="465"/>
      <c r="L613" s="465"/>
      <c r="M613" s="465"/>
      <c r="N613" s="465"/>
      <c r="O613" s="465"/>
      <c r="P613" s="465"/>
      <c r="Q613" s="465"/>
      <c r="R613" s="906">
        <f>IF(R609=0,0,R609+24)</f>
        <v>0</v>
      </c>
      <c r="S613" s="904">
        <f>IF(R613=0,0,R613+72)</f>
        <v>0</v>
      </c>
      <c r="T613" s="905">
        <f t="shared" si="228"/>
        <v>0</v>
      </c>
      <c r="U613" s="904">
        <f>IF(T613=0,0,T613+72)</f>
        <v>0</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t="5.0999999999999996" customHeight="1" outlineLevel="2" x14ac:dyDescent="0.25">
      <c r="A614" s="429"/>
      <c r="B614" s="438"/>
      <c r="C614" s="431">
        <f>INT($C$233)+2.005</f>
        <v>3.0049999999999999</v>
      </c>
      <c r="D614" s="460"/>
      <c r="E614" s="460"/>
      <c r="F614" s="460"/>
      <c r="G614" s="460"/>
      <c r="H614" s="460"/>
      <c r="I614" s="460"/>
      <c r="J614" s="460"/>
      <c r="K614" s="460"/>
      <c r="L614" s="460"/>
      <c r="M614" s="460"/>
      <c r="N614" s="460"/>
      <c r="O614" s="460"/>
      <c r="P614" s="460"/>
      <c r="Q614" s="460"/>
      <c r="R614" s="460"/>
      <c r="S614" s="460"/>
      <c r="T614" s="460"/>
      <c r="U614" s="460"/>
      <c r="V614" s="460"/>
      <c r="W614" s="460"/>
      <c r="X614" s="460"/>
      <c r="Y614" s="460"/>
      <c r="Z614" s="460"/>
      <c r="AA614" s="460"/>
      <c r="AB614" s="460"/>
      <c r="AC614" s="460"/>
      <c r="AD614" s="460"/>
      <c r="AE614" s="460"/>
      <c r="AF614" s="460"/>
      <c r="AG614" s="460"/>
      <c r="AH614" s="460"/>
      <c r="AI614" s="460"/>
      <c r="AJ614" s="460"/>
      <c r="AK614" s="460"/>
      <c r="AL614" s="460"/>
      <c r="AM614" s="460"/>
      <c r="AN614" s="460"/>
      <c r="AO614" s="460"/>
      <c r="AP614" s="460" t="s">
        <v>495</v>
      </c>
      <c r="AQ614" s="441"/>
      <c r="AR614" s="429"/>
      <c r="AS614" s="429"/>
      <c r="AT614" s="429"/>
    </row>
    <row r="615" spans="1:46" outlineLevel="1" collapsed="1" x14ac:dyDescent="0.25">
      <c r="A615" s="429"/>
      <c r="B615" s="438"/>
      <c r="C615" s="431">
        <f>INT($C$233)+1</f>
        <v>2</v>
      </c>
      <c r="D615" s="460"/>
      <c r="E615" s="518"/>
      <c r="F615" s="518"/>
      <c r="G615" s="460"/>
      <c r="H615" s="521" t="s">
        <v>711</v>
      </c>
      <c r="I615" s="478" t="s">
        <v>712</v>
      </c>
      <c r="J615" s="478"/>
      <c r="K615" s="447"/>
      <c r="L615" s="447"/>
      <c r="M615" s="447"/>
      <c r="N615" s="447"/>
      <c r="O615" s="447"/>
      <c r="P615" s="447"/>
      <c r="Q615" s="447"/>
      <c r="R615" s="447"/>
      <c r="S615" s="447"/>
      <c r="T615" s="447"/>
      <c r="U615" s="447"/>
      <c r="V615" s="447"/>
      <c r="W615" s="447"/>
      <c r="X615" s="447"/>
      <c r="Y615" s="447"/>
      <c r="Z615" s="510"/>
      <c r="AA615" s="510"/>
      <c r="AB615" s="510"/>
      <c r="AC615" s="510"/>
      <c r="AD615" s="510"/>
      <c r="AE615" s="510"/>
      <c r="AF615" s="510"/>
      <c r="AG615" s="510"/>
      <c r="AH615" s="510"/>
      <c r="AI615" s="510"/>
      <c r="AJ615" s="510"/>
      <c r="AK615" s="510"/>
      <c r="AL615" s="510"/>
      <c r="AM615" s="510"/>
      <c r="AN615" s="510"/>
      <c r="AO615" s="510"/>
      <c r="AP615" s="460"/>
      <c r="AQ615" s="441"/>
      <c r="AR615" s="429"/>
      <c r="AS615" s="429"/>
      <c r="AT615" s="429"/>
    </row>
    <row r="616" spans="1:46" ht="5.0999999999999996" hidden="1" customHeight="1" outlineLevel="3" x14ac:dyDescent="0.25">
      <c r="A616" s="429"/>
      <c r="B616" s="438"/>
      <c r="C616" s="431">
        <f>INT($C$233)+3.005</f>
        <v>4.0049999999999999</v>
      </c>
      <c r="D616" s="460" t="s">
        <v>491</v>
      </c>
      <c r="E616" s="460"/>
      <c r="F616" s="460"/>
      <c r="G616" s="460"/>
      <c r="H616" s="460"/>
      <c r="I616" s="460"/>
      <c r="J616" s="460"/>
      <c r="K616" s="460"/>
      <c r="L616" s="460"/>
      <c r="M616" s="460"/>
      <c r="N616" s="460"/>
      <c r="O616" s="460"/>
      <c r="P616" s="460"/>
      <c r="Q616" s="460"/>
      <c r="R616" s="460"/>
      <c r="S616" s="460"/>
      <c r="T616" s="460"/>
      <c r="U616" s="460"/>
      <c r="V616" s="460"/>
      <c r="W616" s="460"/>
      <c r="X616" s="460"/>
      <c r="Y616" s="460"/>
      <c r="Z616" s="460"/>
      <c r="AA616" s="460"/>
      <c r="AB616" s="460"/>
      <c r="AC616" s="460"/>
      <c r="AD616" s="460"/>
      <c r="AE616" s="460"/>
      <c r="AF616" s="460"/>
      <c r="AG616" s="460"/>
      <c r="AH616" s="460"/>
      <c r="AI616" s="460"/>
      <c r="AJ616" s="460"/>
      <c r="AK616" s="460"/>
      <c r="AL616" s="460"/>
      <c r="AM616" s="460"/>
      <c r="AN616" s="460"/>
      <c r="AO616" s="460"/>
      <c r="AP616" s="460"/>
      <c r="AQ616" s="441"/>
      <c r="AR616" s="429"/>
      <c r="AS616" s="429"/>
      <c r="AT616" s="429"/>
    </row>
    <row r="617" spans="1:46" hidden="1" outlineLevel="3" x14ac:dyDescent="0.25">
      <c r="A617" s="429"/>
      <c r="B617" s="438"/>
      <c r="C617" s="431">
        <f t="shared" ref="C617:C626" si="229">INT($C$233)+2</f>
        <v>3</v>
      </c>
      <c r="D617" s="460"/>
      <c r="E617" s="518"/>
      <c r="F617" s="518"/>
      <c r="G617" s="460"/>
      <c r="H617" s="481" t="str">
        <f>"Birth: "&amp;H$252</f>
        <v>Birth: Aut</v>
      </c>
      <c r="I617" s="487" t="s">
        <v>608</v>
      </c>
      <c r="J617" s="487"/>
      <c r="K617" s="527">
        <f t="shared" ref="K617:Q617" si="230">K252</f>
        <v>43600</v>
      </c>
      <c r="L617" s="527">
        <f t="shared" si="230"/>
        <v>43600</v>
      </c>
      <c r="M617" s="527">
        <f t="shared" si="230"/>
        <v>43600</v>
      </c>
      <c r="N617" s="527">
        <f t="shared" si="230"/>
        <v>43600</v>
      </c>
      <c r="O617" s="527">
        <f t="shared" si="230"/>
        <v>43600</v>
      </c>
      <c r="P617" s="527">
        <f t="shared" si="230"/>
        <v>43600</v>
      </c>
      <c r="Q617" s="527">
        <f t="shared" si="230"/>
        <v>43600</v>
      </c>
      <c r="R617" s="596">
        <f>R261</f>
        <v>43600</v>
      </c>
      <c r="S617" s="596">
        <f>S261</f>
        <v>43600</v>
      </c>
      <c r="T617" s="596">
        <f>T261</f>
        <v>43600</v>
      </c>
      <c r="U617" s="596">
        <f>U261</f>
        <v>43600</v>
      </c>
      <c r="V617" s="465" t="s">
        <v>996</v>
      </c>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29"/>
        <v>3</v>
      </c>
      <c r="D618" s="460"/>
      <c r="E618" s="518"/>
      <c r="F618" s="518"/>
      <c r="G618" s="460"/>
      <c r="H618" s="534"/>
      <c r="I618" s="487" t="s">
        <v>713</v>
      </c>
      <c r="J618" s="487"/>
      <c r="K618" s="597">
        <f t="shared" ref="K618:U618" si="231">K617+INDEX($R$320:$U$320,1,K$241+1)</f>
        <v>43691</v>
      </c>
      <c r="L618" s="597">
        <f t="shared" si="231"/>
        <v>43691</v>
      </c>
      <c r="M618" s="597">
        <f t="shared" si="231"/>
        <v>43691</v>
      </c>
      <c r="N618" s="597">
        <f t="shared" si="231"/>
        <v>43691</v>
      </c>
      <c r="O618" s="597">
        <f t="shared" si="231"/>
        <v>43691</v>
      </c>
      <c r="P618" s="597">
        <f t="shared" si="231"/>
        <v>43691</v>
      </c>
      <c r="Q618" s="597">
        <f t="shared" si="231"/>
        <v>43691</v>
      </c>
      <c r="R618" s="597">
        <f t="shared" si="231"/>
        <v>43691</v>
      </c>
      <c r="S618" s="597">
        <f t="shared" si="231"/>
        <v>43691</v>
      </c>
      <c r="T618" s="597">
        <f t="shared" si="231"/>
        <v>43691</v>
      </c>
      <c r="U618" s="597">
        <f t="shared" si="231"/>
        <v>43691</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29"/>
        <v>3</v>
      </c>
      <c r="D619" s="460"/>
      <c r="E619" s="518"/>
      <c r="F619" s="518"/>
      <c r="G619" s="460"/>
      <c r="H619" s="481" t="str">
        <f>"Birth: "&amp;H$253</f>
        <v>Birth: Win</v>
      </c>
      <c r="I619" s="487" t="s">
        <v>608</v>
      </c>
      <c r="J619" s="487"/>
      <c r="K619" s="531">
        <f t="shared" ref="K619:Q619" si="232">K253</f>
        <v>43634</v>
      </c>
      <c r="L619" s="531">
        <f t="shared" si="232"/>
        <v>43634</v>
      </c>
      <c r="M619" s="531">
        <f t="shared" si="232"/>
        <v>43634</v>
      </c>
      <c r="N619" s="531">
        <f t="shared" si="232"/>
        <v>43634</v>
      </c>
      <c r="O619" s="531">
        <f t="shared" si="232"/>
        <v>43634</v>
      </c>
      <c r="P619" s="531">
        <f t="shared" si="232"/>
        <v>43634</v>
      </c>
      <c r="Q619" s="531">
        <f t="shared" si="232"/>
        <v>43634</v>
      </c>
      <c r="R619" s="544">
        <f>R269</f>
        <v>43634</v>
      </c>
      <c r="S619" s="544">
        <f>S269</f>
        <v>43634</v>
      </c>
      <c r="T619" s="544">
        <f>T269</f>
        <v>43634</v>
      </c>
      <c r="U619" s="544">
        <f>U269</f>
        <v>43634</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29"/>
        <v>3</v>
      </c>
      <c r="D620" s="460"/>
      <c r="E620" s="518"/>
      <c r="F620" s="518"/>
      <c r="G620" s="460"/>
      <c r="H620" s="534"/>
      <c r="I620" s="487" t="s">
        <v>713</v>
      </c>
      <c r="J620" s="487"/>
      <c r="K620" s="598">
        <f t="shared" ref="K620:U620" si="233">K619+INDEX($R$320:$U$320,1,K$241+1)</f>
        <v>43725</v>
      </c>
      <c r="L620" s="598">
        <f t="shared" si="233"/>
        <v>43725</v>
      </c>
      <c r="M620" s="597">
        <f t="shared" si="233"/>
        <v>43725</v>
      </c>
      <c r="N620" s="597">
        <f t="shared" si="233"/>
        <v>43725</v>
      </c>
      <c r="O620" s="597">
        <f t="shared" si="233"/>
        <v>43725</v>
      </c>
      <c r="P620" s="597">
        <f t="shared" si="233"/>
        <v>43725</v>
      </c>
      <c r="Q620" s="597">
        <f t="shared" si="233"/>
        <v>43725</v>
      </c>
      <c r="R620" s="597">
        <f t="shared" si="233"/>
        <v>43725</v>
      </c>
      <c r="S620" s="597">
        <f t="shared" si="233"/>
        <v>43725</v>
      </c>
      <c r="T620" s="597">
        <f t="shared" si="233"/>
        <v>43725</v>
      </c>
      <c r="U620" s="597">
        <f t="shared" si="233"/>
        <v>43725</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29"/>
        <v>3</v>
      </c>
      <c r="D621" s="460"/>
      <c r="E621" s="518"/>
      <c r="F621" s="518"/>
      <c r="G621" s="460"/>
      <c r="H621" s="481" t="str">
        <f>"Birth: "&amp;H$254</f>
        <v>Birth: Spr</v>
      </c>
      <c r="I621" s="487" t="s">
        <v>608</v>
      </c>
      <c r="J621" s="487"/>
      <c r="K621" s="531">
        <f t="shared" ref="K621:Q621" si="234">K254</f>
        <v>43669</v>
      </c>
      <c r="L621" s="531">
        <f t="shared" si="234"/>
        <v>43669</v>
      </c>
      <c r="M621" s="531">
        <f t="shared" si="234"/>
        <v>43669</v>
      </c>
      <c r="N621" s="531">
        <f t="shared" si="234"/>
        <v>43669</v>
      </c>
      <c r="O621" s="531">
        <f t="shared" si="234"/>
        <v>43669</v>
      </c>
      <c r="P621" s="531">
        <f t="shared" si="234"/>
        <v>43669</v>
      </c>
      <c r="Q621" s="531">
        <f t="shared" si="234"/>
        <v>43669</v>
      </c>
      <c r="R621" s="544">
        <f>R277</f>
        <v>43669</v>
      </c>
      <c r="S621" s="544">
        <f>S277</f>
        <v>43669</v>
      </c>
      <c r="T621" s="544">
        <f>T277</f>
        <v>43669</v>
      </c>
      <c r="U621" s="544">
        <f>U277</f>
        <v>43669</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29"/>
        <v>3</v>
      </c>
      <c r="D622" s="460"/>
      <c r="E622" s="518"/>
      <c r="F622" s="518"/>
      <c r="G622" s="460"/>
      <c r="H622" s="534"/>
      <c r="I622" s="487" t="s">
        <v>713</v>
      </c>
      <c r="J622" s="487"/>
      <c r="K622" s="598">
        <f t="shared" ref="K622:U622" si="235">K621+INDEX($R$320:$U$320,1,K$241+1)</f>
        <v>43760</v>
      </c>
      <c r="L622" s="598">
        <f t="shared" si="235"/>
        <v>43760</v>
      </c>
      <c r="M622" s="597">
        <f t="shared" si="235"/>
        <v>43760</v>
      </c>
      <c r="N622" s="597">
        <f t="shared" si="235"/>
        <v>43760</v>
      </c>
      <c r="O622" s="597">
        <f t="shared" si="235"/>
        <v>43760</v>
      </c>
      <c r="P622" s="597">
        <f t="shared" si="235"/>
        <v>43760</v>
      </c>
      <c r="Q622" s="597">
        <f t="shared" si="235"/>
        <v>43760</v>
      </c>
      <c r="R622" s="597">
        <f t="shared" si="235"/>
        <v>43760</v>
      </c>
      <c r="S622" s="597">
        <f t="shared" si="235"/>
        <v>43760</v>
      </c>
      <c r="T622" s="597">
        <f t="shared" si="235"/>
        <v>43760</v>
      </c>
      <c r="U622" s="597">
        <f t="shared" si="235"/>
        <v>43760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2" collapsed="1" x14ac:dyDescent="0.25">
      <c r="A623" s="429"/>
      <c r="B623" s="438"/>
      <c r="C623" s="431">
        <f t="shared" si="229"/>
        <v>3</v>
      </c>
      <c r="D623" s="460"/>
      <c r="E623" s="518"/>
      <c r="F623" s="518"/>
      <c r="G623" s="460"/>
      <c r="H623" s="534" t="s">
        <v>617</v>
      </c>
      <c r="I623" s="488" t="s">
        <v>714</v>
      </c>
      <c r="J623" s="591" t="s">
        <v>715</v>
      </c>
      <c r="K623" s="592">
        <f>COUNTA($H$624:$H$696)</f>
        <v>3</v>
      </c>
      <c r="L623" s="592">
        <f>COUNTA($I$624:$I$696)/K623</f>
        <v>8</v>
      </c>
      <c r="M623" s="536">
        <f>COUNTA($J$624:$J$696)/(L623*K623)</f>
        <v>3</v>
      </c>
      <c r="N623" s="599" t="s">
        <v>716</v>
      </c>
      <c r="O623" s="600"/>
      <c r="P623" s="600"/>
      <c r="Q623" s="600"/>
      <c r="R623" s="600"/>
      <c r="S623" s="600"/>
      <c r="T623" s="600"/>
      <c r="U623" s="574"/>
      <c r="V623" s="481" t="s">
        <v>717</v>
      </c>
      <c r="W623" s="465"/>
      <c r="X623" s="487" t="s">
        <v>718</v>
      </c>
      <c r="Y623" s="487"/>
      <c r="Z623" s="487"/>
      <c r="AA623" s="487"/>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29"/>
        <v>3</v>
      </c>
      <c r="D624" s="460"/>
      <c r="E624" s="518"/>
      <c r="F624" s="518"/>
      <c r="G624" s="460"/>
      <c r="H624" s="481" t="str">
        <f>H$252</f>
        <v>Aut</v>
      </c>
      <c r="I624" s="481">
        <v>0</v>
      </c>
      <c r="J624" s="508" t="s">
        <v>596</v>
      </c>
      <c r="K624" s="601">
        <v>43753</v>
      </c>
      <c r="L624" s="601">
        <v>43753</v>
      </c>
      <c r="M624" s="601">
        <v>43753</v>
      </c>
      <c r="N624" s="465"/>
      <c r="O624" s="465"/>
      <c r="P624" s="465"/>
      <c r="Q624" s="465"/>
      <c r="R624" s="602">
        <v>43753</v>
      </c>
      <c r="S624" s="602">
        <v>43753</v>
      </c>
      <c r="T624" s="602">
        <v>43753</v>
      </c>
      <c r="U624" s="602">
        <v>43753</v>
      </c>
      <c r="V624" s="509">
        <v>0</v>
      </c>
      <c r="W624" s="465"/>
      <c r="X624" s="465" t="b">
        <f t="shared" ref="X624:AA626" si="236">R624&lt;(MAX(R$258:R$265)+MAX($I$320*R$320,$I$321*R$321,$I$322*R$322))</f>
        <v>0</v>
      </c>
      <c r="Y624" s="465" t="b">
        <f t="shared" si="236"/>
        <v>0</v>
      </c>
      <c r="Z624" s="465" t="b">
        <f t="shared" si="236"/>
        <v>0</v>
      </c>
      <c r="AA624" s="465" t="b">
        <f t="shared" si="236"/>
        <v>0</v>
      </c>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29"/>
        <v>3</v>
      </c>
      <c r="D625" s="460"/>
      <c r="E625" s="518"/>
      <c r="F625" s="518"/>
      <c r="G625" s="460"/>
      <c r="H625" s="481"/>
      <c r="I625" s="481"/>
      <c r="J625" s="508" t="s">
        <v>10</v>
      </c>
      <c r="K625" s="465"/>
      <c r="L625" s="465"/>
      <c r="M625" s="465"/>
      <c r="N625" s="602">
        <v>43753</v>
      </c>
      <c r="O625" s="602">
        <v>43753</v>
      </c>
      <c r="P625" s="602">
        <v>43753</v>
      </c>
      <c r="Q625" s="602">
        <v>43753</v>
      </c>
      <c r="R625" s="602">
        <v>43753</v>
      </c>
      <c r="S625" s="602">
        <v>43753</v>
      </c>
      <c r="T625" s="602">
        <v>43753</v>
      </c>
      <c r="U625" s="602">
        <v>43753</v>
      </c>
      <c r="V625" s="603">
        <f>1-SUM(V612,V626)</f>
        <v>0.5</v>
      </c>
      <c r="W625" s="465"/>
      <c r="X625" s="465" t="b">
        <f t="shared" si="236"/>
        <v>0</v>
      </c>
      <c r="Y625" s="465" t="b">
        <f t="shared" si="236"/>
        <v>0</v>
      </c>
      <c r="Z625" s="465" t="b">
        <f t="shared" si="236"/>
        <v>0</v>
      </c>
      <c r="AA625" s="465" t="b">
        <f t="shared" si="236"/>
        <v>0</v>
      </c>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29"/>
        <v>3</v>
      </c>
      <c r="D626" s="460"/>
      <c r="E626" s="518"/>
      <c r="F626" s="518"/>
      <c r="G626" s="460"/>
      <c r="H626" s="481"/>
      <c r="I626" s="481"/>
      <c r="J626" s="508" t="s">
        <v>945</v>
      </c>
      <c r="K626" s="465"/>
      <c r="L626" s="465"/>
      <c r="M626" s="465"/>
      <c r="N626" s="465"/>
      <c r="O626" s="465"/>
      <c r="P626" s="465"/>
      <c r="Q626" s="465"/>
      <c r="R626" s="602">
        <v>43753</v>
      </c>
      <c r="S626" s="602">
        <v>43753</v>
      </c>
      <c r="T626" s="602">
        <v>43753</v>
      </c>
      <c r="U626" s="602">
        <v>43753</v>
      </c>
      <c r="V626" s="509">
        <v>0.5</v>
      </c>
      <c r="W626" s="465"/>
      <c r="X626" s="465" t="b">
        <f t="shared" si="236"/>
        <v>0</v>
      </c>
      <c r="Y626" s="465" t="b">
        <f t="shared" si="236"/>
        <v>0</v>
      </c>
      <c r="Z626" s="465" t="b">
        <f t="shared" si="236"/>
        <v>0</v>
      </c>
      <c r="AA626" s="465" t="b">
        <f t="shared" si="236"/>
        <v>0</v>
      </c>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INT($C$233)+3</f>
        <v>4</v>
      </c>
      <c r="D627" s="460"/>
      <c r="E627" s="518"/>
      <c r="F627" s="518"/>
      <c r="G627" s="460"/>
      <c r="H627" s="465"/>
      <c r="I627" s="481">
        <v>1</v>
      </c>
      <c r="J627" s="481" t="s">
        <v>719</v>
      </c>
      <c r="K627" s="564">
        <f>DATE(YEAR(K624)+1,MONTH(K624),DAY(K624))</f>
        <v>44119</v>
      </c>
      <c r="L627" s="564">
        <f>DATE(YEAR(L624)+1,MONTH(L624),DAY(L624))</f>
        <v>44119</v>
      </c>
      <c r="M627" s="564">
        <f>DATE(YEAR(M624)+1,MONTH(M624),DAY(M624))</f>
        <v>44119</v>
      </c>
      <c r="N627" s="465"/>
      <c r="O627" s="465"/>
      <c r="P627" s="465"/>
      <c r="Q627" s="465"/>
      <c r="R627" s="564">
        <f t="shared" ref="R627:U647" si="237">DATE(YEAR(R624)+1,MONTH(R624),DAY(R624))</f>
        <v>44119</v>
      </c>
      <c r="S627" s="564">
        <f t="shared" si="237"/>
        <v>44119</v>
      </c>
      <c r="T627" s="564">
        <f t="shared" si="237"/>
        <v>44119</v>
      </c>
      <c r="U627" s="564">
        <f t="shared" si="237"/>
        <v>44119</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INT($C$233)+3</f>
        <v>4</v>
      </c>
      <c r="D628" s="460"/>
      <c r="E628" s="518"/>
      <c r="F628" s="518"/>
      <c r="G628" s="460"/>
      <c r="H628" s="465"/>
      <c r="I628" s="481"/>
      <c r="J628" s="481" t="s">
        <v>709</v>
      </c>
      <c r="K628" s="465"/>
      <c r="L628" s="465"/>
      <c r="M628" s="465"/>
      <c r="N628" s="564">
        <f>DATE(YEAR(N625)+1,MONTH(N625),DAY(N625))</f>
        <v>44119</v>
      </c>
      <c r="O628" s="564">
        <f>DATE(YEAR(O625)+1,MONTH(O625),DAY(O625))</f>
        <v>44119</v>
      </c>
      <c r="P628" s="564">
        <f>DATE(YEAR(P625)+1,MONTH(P625),DAY(P625))</f>
        <v>44119</v>
      </c>
      <c r="Q628" s="564">
        <f>DATE(YEAR(Q625)+1,MONTH(Q625),DAY(Q625))</f>
        <v>44119</v>
      </c>
      <c r="R628" s="564">
        <f t="shared" si="237"/>
        <v>44119</v>
      </c>
      <c r="S628" s="564">
        <f t="shared" si="237"/>
        <v>44119</v>
      </c>
      <c r="T628" s="564">
        <f t="shared" si="237"/>
        <v>44119</v>
      </c>
      <c r="U628" s="564">
        <f t="shared" si="237"/>
        <v>44119</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idden="1" outlineLevel="3" x14ac:dyDescent="0.25">
      <c r="A629" s="429"/>
      <c r="B629" s="438"/>
      <c r="C629" s="431">
        <f>INT($C$233)+3</f>
        <v>4</v>
      </c>
      <c r="D629" s="460"/>
      <c r="E629" s="518"/>
      <c r="F629" s="518"/>
      <c r="G629" s="460"/>
      <c r="H629" s="465"/>
      <c r="I629" s="481"/>
      <c r="J629" s="481" t="s">
        <v>710</v>
      </c>
      <c r="K629" s="465"/>
      <c r="L629" s="465"/>
      <c r="M629" s="465"/>
      <c r="N629" s="465"/>
      <c r="O629" s="465"/>
      <c r="P629" s="465"/>
      <c r="Q629" s="465"/>
      <c r="R629" s="564">
        <f t="shared" si="237"/>
        <v>44119</v>
      </c>
      <c r="S629" s="564">
        <f t="shared" si="237"/>
        <v>44119</v>
      </c>
      <c r="T629" s="564">
        <f t="shared" si="237"/>
        <v>44119</v>
      </c>
      <c r="U629" s="564">
        <f t="shared" si="237"/>
        <v>44119</v>
      </c>
      <c r="V629" s="465"/>
      <c r="W629" s="465"/>
      <c r="X629" s="465"/>
      <c r="Y629" s="465"/>
      <c r="Z629" s="465"/>
      <c r="AA629" s="465"/>
      <c r="AB629" s="465"/>
      <c r="AC629" s="465"/>
      <c r="AD629" s="465"/>
      <c r="AE629" s="465"/>
      <c r="AF629" s="465"/>
      <c r="AG629" s="465"/>
      <c r="AH629" s="465"/>
      <c r="AI629" s="465"/>
      <c r="AJ629" s="465"/>
      <c r="AK629" s="465"/>
      <c r="AL629" s="465"/>
      <c r="AM629" s="465"/>
      <c r="AN629" s="465"/>
      <c r="AO629" s="465"/>
      <c r="AP629" s="460"/>
      <c r="AQ629" s="441"/>
      <c r="AR629" s="429"/>
      <c r="AS629" s="429"/>
      <c r="AT629" s="429"/>
    </row>
    <row r="630" spans="1:46" hidden="1" outlineLevel="3" x14ac:dyDescent="0.25">
      <c r="A630" s="429"/>
      <c r="B630" s="438"/>
      <c r="C630" s="431">
        <f t="shared" ref="C630:C686" si="238">INT($C$233+3)</f>
        <v>4</v>
      </c>
      <c r="D630" s="460"/>
      <c r="E630" s="518"/>
      <c r="F630" s="518"/>
      <c r="G630" s="460"/>
      <c r="H630" s="465"/>
      <c r="I630" s="481">
        <v>2</v>
      </c>
      <c r="J630" s="481" t="s">
        <v>719</v>
      </c>
      <c r="K630" s="564">
        <f>DATE(YEAR(K627)+1,MONTH(K627),DAY(K627))</f>
        <v>44484</v>
      </c>
      <c r="L630" s="564">
        <f>DATE(YEAR(L627)+1,MONTH(L627),DAY(L627))</f>
        <v>44484</v>
      </c>
      <c r="M630" s="564">
        <f>DATE(YEAR(M627)+1,MONTH(M627),DAY(M627))</f>
        <v>44484</v>
      </c>
      <c r="N630" s="465"/>
      <c r="O630" s="465"/>
      <c r="P630" s="465"/>
      <c r="Q630" s="465"/>
      <c r="R630" s="564">
        <f t="shared" si="237"/>
        <v>44484</v>
      </c>
      <c r="S630" s="564">
        <f t="shared" si="237"/>
        <v>44484</v>
      </c>
      <c r="T630" s="564">
        <f t="shared" si="237"/>
        <v>44484</v>
      </c>
      <c r="U630" s="564">
        <f t="shared" si="237"/>
        <v>44484</v>
      </c>
      <c r="V630" s="465"/>
      <c r="W630" s="465"/>
      <c r="X630" s="465"/>
      <c r="Y630" s="465"/>
      <c r="Z630" s="465"/>
      <c r="AA630" s="465"/>
      <c r="AB630" s="465"/>
      <c r="AC630" s="465"/>
      <c r="AD630" s="465"/>
      <c r="AE630" s="465"/>
      <c r="AF630" s="465"/>
      <c r="AG630" s="465"/>
      <c r="AH630" s="465"/>
      <c r="AI630" s="465"/>
      <c r="AJ630" s="465"/>
      <c r="AK630" s="465"/>
      <c r="AL630" s="465"/>
      <c r="AM630" s="465"/>
      <c r="AN630" s="465"/>
      <c r="AO630" s="465"/>
      <c r="AP630" s="460"/>
      <c r="AQ630" s="441"/>
      <c r="AR630" s="429"/>
      <c r="AS630" s="429"/>
      <c r="AT630" s="429"/>
    </row>
    <row r="631" spans="1:46" hidden="1" outlineLevel="3" x14ac:dyDescent="0.25">
      <c r="A631" s="429"/>
      <c r="B631" s="438"/>
      <c r="C631" s="431">
        <f t="shared" si="238"/>
        <v>4</v>
      </c>
      <c r="D631" s="460"/>
      <c r="E631" s="518"/>
      <c r="F631" s="518"/>
      <c r="G631" s="460"/>
      <c r="H631" s="465"/>
      <c r="I631" s="481"/>
      <c r="J631" s="481" t="s">
        <v>709</v>
      </c>
      <c r="K631" s="465"/>
      <c r="L631" s="465"/>
      <c r="M631" s="465"/>
      <c r="N631" s="564">
        <f>DATE(YEAR(N628)+1,MONTH(N628),DAY(N628))</f>
        <v>44484</v>
      </c>
      <c r="O631" s="564">
        <f>DATE(YEAR(O628)+1,MONTH(O628),DAY(O628))</f>
        <v>44484</v>
      </c>
      <c r="P631" s="564">
        <f>DATE(YEAR(P628)+1,MONTH(P628),DAY(P628))</f>
        <v>44484</v>
      </c>
      <c r="Q631" s="564">
        <f>DATE(YEAR(Q628)+1,MONTH(Q628),DAY(Q628))</f>
        <v>44484</v>
      </c>
      <c r="R631" s="564">
        <f t="shared" si="237"/>
        <v>44484</v>
      </c>
      <c r="S631" s="564">
        <f t="shared" si="237"/>
        <v>44484</v>
      </c>
      <c r="T631" s="564">
        <f t="shared" si="237"/>
        <v>44484</v>
      </c>
      <c r="U631" s="564">
        <f t="shared" si="237"/>
        <v>44484</v>
      </c>
      <c r="V631" s="465"/>
      <c r="W631" s="465"/>
      <c r="X631" s="465"/>
      <c r="Y631" s="465"/>
      <c r="Z631" s="465"/>
      <c r="AA631" s="465"/>
      <c r="AB631" s="465"/>
      <c r="AC631" s="465"/>
      <c r="AD631" s="465"/>
      <c r="AE631" s="465"/>
      <c r="AF631" s="465"/>
      <c r="AG631" s="465"/>
      <c r="AH631" s="465"/>
      <c r="AI631" s="465"/>
      <c r="AJ631" s="465"/>
      <c r="AK631" s="465"/>
      <c r="AL631" s="465"/>
      <c r="AM631" s="465"/>
      <c r="AN631" s="465"/>
      <c r="AO631" s="465"/>
      <c r="AP631" s="460"/>
      <c r="AQ631" s="441"/>
      <c r="AR631" s="429"/>
      <c r="AS631" s="429"/>
      <c r="AT631" s="429"/>
    </row>
    <row r="632" spans="1:46" hidden="1" outlineLevel="3" x14ac:dyDescent="0.25">
      <c r="A632" s="429"/>
      <c r="B632" s="438"/>
      <c r="C632" s="431">
        <f t="shared" si="238"/>
        <v>4</v>
      </c>
      <c r="D632" s="460"/>
      <c r="E632" s="518"/>
      <c r="F632" s="518"/>
      <c r="G632" s="460"/>
      <c r="H632" s="465"/>
      <c r="I632" s="481"/>
      <c r="J632" s="481" t="s">
        <v>710</v>
      </c>
      <c r="K632" s="465"/>
      <c r="L632" s="465"/>
      <c r="M632" s="465"/>
      <c r="N632" s="465"/>
      <c r="O632" s="465"/>
      <c r="P632" s="465"/>
      <c r="Q632" s="465"/>
      <c r="R632" s="564">
        <f t="shared" si="237"/>
        <v>44484</v>
      </c>
      <c r="S632" s="564">
        <f t="shared" si="237"/>
        <v>44484</v>
      </c>
      <c r="T632" s="564">
        <f t="shared" si="237"/>
        <v>44484</v>
      </c>
      <c r="U632" s="564">
        <f t="shared" si="237"/>
        <v>44484</v>
      </c>
      <c r="V632" s="465"/>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38"/>
        <v>4</v>
      </c>
      <c r="D633" s="460"/>
      <c r="E633" s="518"/>
      <c r="F633" s="518"/>
      <c r="G633" s="460"/>
      <c r="H633" s="465"/>
      <c r="I633" s="481">
        <v>3</v>
      </c>
      <c r="J633" s="481" t="s">
        <v>719</v>
      </c>
      <c r="K633" s="564">
        <f>DATE(YEAR(K630)+1,MONTH(K630),DAY(K630))</f>
        <v>44849</v>
      </c>
      <c r="L633" s="564">
        <f>DATE(YEAR(L630)+1,MONTH(L630),DAY(L630))</f>
        <v>44849</v>
      </c>
      <c r="M633" s="564">
        <f>DATE(YEAR(M630)+1,MONTH(M630),DAY(M630))</f>
        <v>44849</v>
      </c>
      <c r="N633" s="465"/>
      <c r="O633" s="465"/>
      <c r="P633" s="465"/>
      <c r="Q633" s="465"/>
      <c r="R633" s="564">
        <f t="shared" si="237"/>
        <v>44849</v>
      </c>
      <c r="S633" s="564">
        <f t="shared" si="237"/>
        <v>44849</v>
      </c>
      <c r="T633" s="564">
        <f t="shared" si="237"/>
        <v>44849</v>
      </c>
      <c r="U633" s="564">
        <f t="shared" si="237"/>
        <v>44849</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38"/>
        <v>4</v>
      </c>
      <c r="D634" s="460"/>
      <c r="E634" s="518"/>
      <c r="F634" s="518"/>
      <c r="G634" s="460"/>
      <c r="H634" s="465"/>
      <c r="I634" s="481"/>
      <c r="J634" s="481" t="s">
        <v>709</v>
      </c>
      <c r="K634" s="465"/>
      <c r="L634" s="465"/>
      <c r="M634" s="465"/>
      <c r="N634" s="564">
        <f>DATE(YEAR(N631)+1,MONTH(N631),DAY(N631))</f>
        <v>44849</v>
      </c>
      <c r="O634" s="564">
        <f>DATE(YEAR(O631)+1,MONTH(O631),DAY(O631))</f>
        <v>44849</v>
      </c>
      <c r="P634" s="564">
        <f>DATE(YEAR(P631)+1,MONTH(P631),DAY(P631))</f>
        <v>44849</v>
      </c>
      <c r="Q634" s="564">
        <f>DATE(YEAR(Q631)+1,MONTH(Q631),DAY(Q631))</f>
        <v>44849</v>
      </c>
      <c r="R634" s="564">
        <f t="shared" si="237"/>
        <v>44849</v>
      </c>
      <c r="S634" s="564">
        <f t="shared" si="237"/>
        <v>44849</v>
      </c>
      <c r="T634" s="564">
        <f t="shared" si="237"/>
        <v>44849</v>
      </c>
      <c r="U634" s="564">
        <f t="shared" si="237"/>
        <v>44849</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38"/>
        <v>4</v>
      </c>
      <c r="D635" s="460"/>
      <c r="E635" s="518"/>
      <c r="F635" s="518"/>
      <c r="G635" s="460"/>
      <c r="H635" s="465"/>
      <c r="I635" s="481"/>
      <c r="J635" s="481" t="s">
        <v>710</v>
      </c>
      <c r="K635" s="465"/>
      <c r="L635" s="465"/>
      <c r="M635" s="465"/>
      <c r="N635" s="465"/>
      <c r="O635" s="465"/>
      <c r="P635" s="465"/>
      <c r="Q635" s="465"/>
      <c r="R635" s="564">
        <f t="shared" si="237"/>
        <v>44849</v>
      </c>
      <c r="S635" s="564">
        <f t="shared" si="237"/>
        <v>44849</v>
      </c>
      <c r="T635" s="564">
        <f t="shared" si="237"/>
        <v>44849</v>
      </c>
      <c r="U635" s="564">
        <f t="shared" si="237"/>
        <v>44849</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38"/>
        <v>4</v>
      </c>
      <c r="D636" s="460"/>
      <c r="E636" s="518"/>
      <c r="F636" s="518"/>
      <c r="G636" s="460"/>
      <c r="H636" s="465"/>
      <c r="I636" s="481">
        <v>4</v>
      </c>
      <c r="J636" s="481" t="s">
        <v>719</v>
      </c>
      <c r="K636" s="564">
        <f>DATE(YEAR(K633)+1,MONTH(K633),DAY(K633))</f>
        <v>45214</v>
      </c>
      <c r="L636" s="564">
        <f>DATE(YEAR(L633)+1,MONTH(L633),DAY(L633))</f>
        <v>45214</v>
      </c>
      <c r="M636" s="564">
        <f>DATE(YEAR(M633)+1,MONTH(M633),DAY(M633))</f>
        <v>45214</v>
      </c>
      <c r="N636" s="465"/>
      <c r="O636" s="465"/>
      <c r="P636" s="465"/>
      <c r="Q636" s="465"/>
      <c r="R636" s="564">
        <f t="shared" si="237"/>
        <v>45214</v>
      </c>
      <c r="S636" s="564">
        <f t="shared" si="237"/>
        <v>45214</v>
      </c>
      <c r="T636" s="564">
        <f t="shared" si="237"/>
        <v>45214</v>
      </c>
      <c r="U636" s="564">
        <f t="shared" si="237"/>
        <v>45214</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38"/>
        <v>4</v>
      </c>
      <c r="D637" s="460"/>
      <c r="E637" s="518"/>
      <c r="F637" s="518"/>
      <c r="G637" s="460"/>
      <c r="H637" s="465"/>
      <c r="I637" s="481"/>
      <c r="J637" s="481" t="s">
        <v>709</v>
      </c>
      <c r="K637" s="465"/>
      <c r="L637" s="465"/>
      <c r="M637" s="465"/>
      <c r="N637" s="564">
        <f>DATE(YEAR(N634)+1,MONTH(N634),DAY(N634))</f>
        <v>45214</v>
      </c>
      <c r="O637" s="564">
        <f>DATE(YEAR(O634)+1,MONTH(O634),DAY(O634))</f>
        <v>45214</v>
      </c>
      <c r="P637" s="564">
        <f>DATE(YEAR(P634)+1,MONTH(P634),DAY(P634))</f>
        <v>45214</v>
      </c>
      <c r="Q637" s="564">
        <f>DATE(YEAR(Q634)+1,MONTH(Q634),DAY(Q634))</f>
        <v>45214</v>
      </c>
      <c r="R637" s="564">
        <f t="shared" si="237"/>
        <v>45214</v>
      </c>
      <c r="S637" s="564">
        <f t="shared" si="237"/>
        <v>45214</v>
      </c>
      <c r="T637" s="564">
        <f t="shared" si="237"/>
        <v>45214</v>
      </c>
      <c r="U637" s="564">
        <f t="shared" si="237"/>
        <v>45214</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3" x14ac:dyDescent="0.25">
      <c r="A638" s="429"/>
      <c r="B638" s="438"/>
      <c r="C638" s="431">
        <f t="shared" si="238"/>
        <v>4</v>
      </c>
      <c r="D638" s="460"/>
      <c r="E638" s="518"/>
      <c r="F638" s="518"/>
      <c r="G638" s="460"/>
      <c r="H638" s="465"/>
      <c r="I638" s="481"/>
      <c r="J638" s="481" t="s">
        <v>710</v>
      </c>
      <c r="K638" s="465"/>
      <c r="L638" s="465"/>
      <c r="M638" s="465"/>
      <c r="N638" s="465"/>
      <c r="O638" s="465"/>
      <c r="P638" s="465"/>
      <c r="Q638" s="465"/>
      <c r="R638" s="564">
        <f t="shared" si="237"/>
        <v>45214</v>
      </c>
      <c r="S638" s="564">
        <f t="shared" si="237"/>
        <v>45214</v>
      </c>
      <c r="T638" s="564">
        <f t="shared" si="237"/>
        <v>45214</v>
      </c>
      <c r="U638" s="564">
        <f t="shared" si="237"/>
        <v>45214</v>
      </c>
      <c r="V638" s="465"/>
      <c r="W638" s="465"/>
      <c r="X638" s="465"/>
      <c r="Y638" s="465"/>
      <c r="Z638" s="465"/>
      <c r="AA638" s="465"/>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38"/>
        <v>4</v>
      </c>
      <c r="D639" s="460"/>
      <c r="E639" s="518"/>
      <c r="F639" s="518"/>
      <c r="G639" s="460"/>
      <c r="H639" s="465"/>
      <c r="I639" s="481">
        <v>5</v>
      </c>
      <c r="J639" s="481" t="s">
        <v>719</v>
      </c>
      <c r="K639" s="564">
        <f>DATE(YEAR(K636)+1,MONTH(K636),DAY(K636))</f>
        <v>45580</v>
      </c>
      <c r="L639" s="564">
        <f>DATE(YEAR(L636)+1,MONTH(L636),DAY(L636))</f>
        <v>45580</v>
      </c>
      <c r="M639" s="564">
        <f>DATE(YEAR(M636)+1,MONTH(M636),DAY(M636))</f>
        <v>45580</v>
      </c>
      <c r="N639" s="465"/>
      <c r="O639" s="465"/>
      <c r="P639" s="465"/>
      <c r="Q639" s="465"/>
      <c r="R639" s="564">
        <f t="shared" si="237"/>
        <v>45580</v>
      </c>
      <c r="S639" s="564">
        <f t="shared" si="237"/>
        <v>45580</v>
      </c>
      <c r="T639" s="564">
        <f t="shared" si="237"/>
        <v>45580</v>
      </c>
      <c r="U639" s="564">
        <f t="shared" si="237"/>
        <v>45580</v>
      </c>
      <c r="V639" s="465"/>
      <c r="W639" s="465"/>
      <c r="X639" s="465"/>
      <c r="Y639" s="465"/>
      <c r="Z639" s="465"/>
      <c r="AA639" s="465"/>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38"/>
        <v>4</v>
      </c>
      <c r="D640" s="460"/>
      <c r="E640" s="518"/>
      <c r="F640" s="518"/>
      <c r="G640" s="460"/>
      <c r="H640" s="465"/>
      <c r="I640" s="481"/>
      <c r="J640" s="481" t="s">
        <v>709</v>
      </c>
      <c r="K640" s="465"/>
      <c r="L640" s="465"/>
      <c r="M640" s="465"/>
      <c r="N640" s="564">
        <f>DATE(YEAR(N637)+1,MONTH(N637),DAY(N637))</f>
        <v>45580</v>
      </c>
      <c r="O640" s="564">
        <f>DATE(YEAR(O637)+1,MONTH(O637),DAY(O637))</f>
        <v>45580</v>
      </c>
      <c r="P640" s="564">
        <f>DATE(YEAR(P637)+1,MONTH(P637),DAY(P637))</f>
        <v>45580</v>
      </c>
      <c r="Q640" s="564">
        <f>DATE(YEAR(Q637)+1,MONTH(Q637),DAY(Q637))</f>
        <v>45580</v>
      </c>
      <c r="R640" s="564">
        <f t="shared" si="237"/>
        <v>45580</v>
      </c>
      <c r="S640" s="564">
        <f t="shared" si="237"/>
        <v>45580</v>
      </c>
      <c r="T640" s="564">
        <f t="shared" si="237"/>
        <v>45580</v>
      </c>
      <c r="U640" s="564">
        <f t="shared" si="237"/>
        <v>45580</v>
      </c>
      <c r="V640" s="465"/>
      <c r="W640" s="465"/>
      <c r="X640" s="465"/>
      <c r="Y640" s="465"/>
      <c r="Z640" s="465"/>
      <c r="AA640" s="465"/>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38"/>
        <v>4</v>
      </c>
      <c r="D641" s="460"/>
      <c r="E641" s="518"/>
      <c r="F641" s="518"/>
      <c r="G641" s="460"/>
      <c r="H641" s="465"/>
      <c r="I641" s="481"/>
      <c r="J641" s="481" t="s">
        <v>710</v>
      </c>
      <c r="K641" s="465"/>
      <c r="L641" s="465"/>
      <c r="M641" s="465"/>
      <c r="N641" s="465"/>
      <c r="O641" s="465"/>
      <c r="P641" s="465"/>
      <c r="Q641" s="465"/>
      <c r="R641" s="564">
        <f t="shared" si="237"/>
        <v>45580</v>
      </c>
      <c r="S641" s="564">
        <f t="shared" si="237"/>
        <v>45580</v>
      </c>
      <c r="T641" s="564">
        <f t="shared" si="237"/>
        <v>45580</v>
      </c>
      <c r="U641" s="564">
        <f t="shared" si="237"/>
        <v>45580</v>
      </c>
      <c r="V641" s="465"/>
      <c r="W641" s="465"/>
      <c r="X641" s="465"/>
      <c r="Y641" s="465"/>
      <c r="Z641" s="465"/>
      <c r="AA641" s="465"/>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 t="shared" si="238"/>
        <v>4</v>
      </c>
      <c r="D642" s="460"/>
      <c r="E642" s="518"/>
      <c r="F642" s="518"/>
      <c r="G642" s="460"/>
      <c r="H642" s="465"/>
      <c r="I642" s="481">
        <v>6</v>
      </c>
      <c r="J642" s="481" t="s">
        <v>719</v>
      </c>
      <c r="K642" s="564">
        <f>DATE(YEAR(K639)+1,MONTH(K639),DAY(K639))</f>
        <v>45945</v>
      </c>
      <c r="L642" s="564">
        <f>DATE(YEAR(L639)+1,MONTH(L639),DAY(L639))</f>
        <v>45945</v>
      </c>
      <c r="M642" s="564">
        <f>DATE(YEAR(M639)+1,MONTH(M639),DAY(M639))</f>
        <v>45945</v>
      </c>
      <c r="N642" s="465"/>
      <c r="O642" s="465"/>
      <c r="P642" s="465"/>
      <c r="Q642" s="465"/>
      <c r="R642" s="564">
        <f t="shared" si="237"/>
        <v>45945</v>
      </c>
      <c r="S642" s="564">
        <f t="shared" si="237"/>
        <v>45945</v>
      </c>
      <c r="T642" s="564">
        <f t="shared" si="237"/>
        <v>45945</v>
      </c>
      <c r="U642" s="564">
        <f t="shared" si="237"/>
        <v>45945</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 t="shared" si="238"/>
        <v>4</v>
      </c>
      <c r="D643" s="460"/>
      <c r="E643" s="518"/>
      <c r="F643" s="518"/>
      <c r="G643" s="460"/>
      <c r="H643" s="465"/>
      <c r="I643" s="481"/>
      <c r="J643" s="481" t="s">
        <v>709</v>
      </c>
      <c r="K643" s="465"/>
      <c r="L643" s="465"/>
      <c r="M643" s="465"/>
      <c r="N643" s="564">
        <f>DATE(YEAR(N640)+1,MONTH(N640),DAY(N640))</f>
        <v>45945</v>
      </c>
      <c r="O643" s="564">
        <f>DATE(YEAR(O640)+1,MONTH(O640),DAY(O640))</f>
        <v>45945</v>
      </c>
      <c r="P643" s="564">
        <f>DATE(YEAR(P640)+1,MONTH(P640),DAY(P640))</f>
        <v>45945</v>
      </c>
      <c r="Q643" s="564">
        <f>DATE(YEAR(Q640)+1,MONTH(Q640),DAY(Q640))</f>
        <v>45945</v>
      </c>
      <c r="R643" s="564">
        <f t="shared" si="237"/>
        <v>45945</v>
      </c>
      <c r="S643" s="564">
        <f t="shared" si="237"/>
        <v>45945</v>
      </c>
      <c r="T643" s="564">
        <f t="shared" si="237"/>
        <v>45945</v>
      </c>
      <c r="U643" s="564">
        <f t="shared" si="237"/>
        <v>45945</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 t="shared" si="238"/>
        <v>4</v>
      </c>
      <c r="D644" s="460"/>
      <c r="E644" s="518"/>
      <c r="F644" s="518"/>
      <c r="G644" s="460"/>
      <c r="H644" s="465"/>
      <c r="I644" s="481"/>
      <c r="J644" s="481" t="s">
        <v>710</v>
      </c>
      <c r="K644" s="465"/>
      <c r="L644" s="465"/>
      <c r="M644" s="465"/>
      <c r="N644" s="465"/>
      <c r="O644" s="465"/>
      <c r="P644" s="465"/>
      <c r="Q644" s="465"/>
      <c r="R644" s="564">
        <f t="shared" si="237"/>
        <v>45945</v>
      </c>
      <c r="S644" s="564">
        <f t="shared" si="237"/>
        <v>45945</v>
      </c>
      <c r="T644" s="564">
        <f t="shared" si="237"/>
        <v>45945</v>
      </c>
      <c r="U644" s="564">
        <f t="shared" si="237"/>
        <v>45945</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si="238"/>
        <v>4</v>
      </c>
      <c r="D645" s="460"/>
      <c r="E645" s="518"/>
      <c r="F645" s="518"/>
      <c r="G645" s="460"/>
      <c r="H645" s="465"/>
      <c r="I645" s="481">
        <v>7</v>
      </c>
      <c r="J645" s="481" t="s">
        <v>719</v>
      </c>
      <c r="K645" s="564">
        <f>DATE(YEAR(K642)+1,MONTH(K642),DAY(K642))</f>
        <v>46310</v>
      </c>
      <c r="L645" s="564">
        <f>DATE(YEAR(L642)+1,MONTH(L642),DAY(L642))</f>
        <v>46310</v>
      </c>
      <c r="M645" s="564">
        <f>DATE(YEAR(M642)+1,MONTH(M642),DAY(M642))</f>
        <v>46310</v>
      </c>
      <c r="N645" s="465"/>
      <c r="O645" s="465"/>
      <c r="P645" s="465"/>
      <c r="Q645" s="465"/>
      <c r="R645" s="564">
        <f t="shared" si="237"/>
        <v>46310</v>
      </c>
      <c r="S645" s="564">
        <f t="shared" si="237"/>
        <v>46310</v>
      </c>
      <c r="T645" s="564">
        <f t="shared" si="237"/>
        <v>46310</v>
      </c>
      <c r="U645" s="564">
        <f t="shared" si="237"/>
        <v>46310</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38"/>
        <v>4</v>
      </c>
      <c r="D646" s="460"/>
      <c r="E646" s="518"/>
      <c r="F646" s="518"/>
      <c r="G646" s="460"/>
      <c r="H646" s="465"/>
      <c r="I646" s="481"/>
      <c r="J646" s="481" t="s">
        <v>709</v>
      </c>
      <c r="K646" s="465"/>
      <c r="L646" s="465"/>
      <c r="M646" s="465"/>
      <c r="N646" s="564">
        <f>DATE(YEAR(N643)+1,MONTH(N643),DAY(N643))</f>
        <v>46310</v>
      </c>
      <c r="O646" s="564">
        <f>DATE(YEAR(O643)+1,MONTH(O643),DAY(O643))</f>
        <v>46310</v>
      </c>
      <c r="P646" s="564">
        <f>DATE(YEAR(P643)+1,MONTH(P643),DAY(P643))</f>
        <v>46310</v>
      </c>
      <c r="Q646" s="564">
        <f>DATE(YEAR(Q643)+1,MONTH(Q643),DAY(Q643))</f>
        <v>46310</v>
      </c>
      <c r="R646" s="564">
        <f t="shared" si="237"/>
        <v>46310</v>
      </c>
      <c r="S646" s="564">
        <f t="shared" si="237"/>
        <v>46310</v>
      </c>
      <c r="T646" s="564">
        <f t="shared" si="237"/>
        <v>46310</v>
      </c>
      <c r="U646" s="564">
        <f t="shared" si="237"/>
        <v>46310</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38"/>
        <v>4</v>
      </c>
      <c r="D647" s="460"/>
      <c r="E647" s="518"/>
      <c r="F647" s="518"/>
      <c r="G647" s="460"/>
      <c r="H647" s="465"/>
      <c r="I647" s="481"/>
      <c r="J647" s="481" t="s">
        <v>710</v>
      </c>
      <c r="K647" s="465"/>
      <c r="L647" s="465"/>
      <c r="M647" s="465"/>
      <c r="N647" s="465"/>
      <c r="O647" s="465"/>
      <c r="P647" s="465"/>
      <c r="Q647" s="465"/>
      <c r="R647" s="564">
        <f t="shared" si="237"/>
        <v>46310</v>
      </c>
      <c r="S647" s="564">
        <f t="shared" si="237"/>
        <v>46310</v>
      </c>
      <c r="T647" s="564">
        <f t="shared" si="237"/>
        <v>46310</v>
      </c>
      <c r="U647" s="564">
        <f t="shared" si="237"/>
        <v>46310</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38"/>
        <v>4</v>
      </c>
      <c r="D648" s="460"/>
      <c r="E648" s="518"/>
      <c r="F648" s="518"/>
      <c r="G648" s="460"/>
      <c r="H648" s="481" t="str">
        <f>H$253</f>
        <v>Win</v>
      </c>
      <c r="I648" s="481">
        <v>0</v>
      </c>
      <c r="J648" s="481" t="s">
        <v>719</v>
      </c>
      <c r="K648" s="602">
        <v>43845</v>
      </c>
      <c r="L648" s="602">
        <v>43845</v>
      </c>
      <c r="M648" s="602">
        <v>43845</v>
      </c>
      <c r="N648" s="465"/>
      <c r="O648" s="465"/>
      <c r="P648" s="465"/>
      <c r="Q648" s="465"/>
      <c r="R648" s="602">
        <v>43845</v>
      </c>
      <c r="S648" s="602">
        <v>43845</v>
      </c>
      <c r="T648" s="602">
        <v>43845</v>
      </c>
      <c r="U648" s="602">
        <v>43845</v>
      </c>
      <c r="V648" s="465"/>
      <c r="W648" s="465"/>
      <c r="X648" s="465" t="b">
        <f t="shared" ref="X648:AA650" si="239">R648&lt;(MAX(R$274:R$281)+MAX($I$320*R$320,$I$321*R$321,$I$322*R$322))</f>
        <v>0</v>
      </c>
      <c r="Y648" s="465" t="b">
        <f t="shared" si="239"/>
        <v>0</v>
      </c>
      <c r="Z648" s="465" t="b">
        <f t="shared" si="239"/>
        <v>0</v>
      </c>
      <c r="AA648" s="465" t="b">
        <f t="shared" si="239"/>
        <v>0</v>
      </c>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38"/>
        <v>4</v>
      </c>
      <c r="D649" s="460"/>
      <c r="E649" s="518"/>
      <c r="F649" s="518"/>
      <c r="G649" s="460"/>
      <c r="H649" s="481"/>
      <c r="I649" s="481"/>
      <c r="J649" s="481" t="s">
        <v>709</v>
      </c>
      <c r="K649" s="465"/>
      <c r="L649" s="465"/>
      <c r="M649" s="465"/>
      <c r="N649" s="602">
        <v>43845</v>
      </c>
      <c r="O649" s="602">
        <v>43845</v>
      </c>
      <c r="P649" s="602">
        <v>43845</v>
      </c>
      <c r="Q649" s="602">
        <v>43845</v>
      </c>
      <c r="R649" s="602">
        <v>43845</v>
      </c>
      <c r="S649" s="602">
        <v>43845</v>
      </c>
      <c r="T649" s="602">
        <v>43845</v>
      </c>
      <c r="U649" s="602">
        <v>43845</v>
      </c>
      <c r="V649" s="465"/>
      <c r="W649" s="465"/>
      <c r="X649" s="465" t="b">
        <f t="shared" si="239"/>
        <v>0</v>
      </c>
      <c r="Y649" s="465" t="b">
        <f t="shared" si="239"/>
        <v>0</v>
      </c>
      <c r="Z649" s="465" t="b">
        <f t="shared" si="239"/>
        <v>0</v>
      </c>
      <c r="AA649" s="465" t="b">
        <f t="shared" si="239"/>
        <v>0</v>
      </c>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38"/>
        <v>4</v>
      </c>
      <c r="D650" s="460"/>
      <c r="E650" s="518"/>
      <c r="F650" s="518"/>
      <c r="G650" s="460"/>
      <c r="H650" s="481"/>
      <c r="I650" s="481"/>
      <c r="J650" s="481" t="s">
        <v>710</v>
      </c>
      <c r="K650" s="465"/>
      <c r="L650" s="465"/>
      <c r="M650" s="465"/>
      <c r="N650" s="465"/>
      <c r="O650" s="465"/>
      <c r="P650" s="465"/>
      <c r="Q650" s="465"/>
      <c r="R650" s="602">
        <v>43845</v>
      </c>
      <c r="S650" s="602">
        <v>43845</v>
      </c>
      <c r="T650" s="602">
        <v>43845</v>
      </c>
      <c r="U650" s="602">
        <v>43845</v>
      </c>
      <c r="V650" s="465"/>
      <c r="W650" s="465"/>
      <c r="X650" s="465" t="b">
        <f t="shared" si="239"/>
        <v>0</v>
      </c>
      <c r="Y650" s="465" t="b">
        <f t="shared" si="239"/>
        <v>0</v>
      </c>
      <c r="Z650" s="465" t="b">
        <f t="shared" si="239"/>
        <v>0</v>
      </c>
      <c r="AA650" s="465" t="b">
        <f t="shared" si="239"/>
        <v>0</v>
      </c>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38"/>
        <v>4</v>
      </c>
      <c r="D651" s="460"/>
      <c r="E651" s="518"/>
      <c r="F651" s="518"/>
      <c r="G651" s="460"/>
      <c r="H651" s="465"/>
      <c r="I651" s="481">
        <v>1</v>
      </c>
      <c r="J651" s="481" t="s">
        <v>719</v>
      </c>
      <c r="K651" s="564">
        <f>DATE(YEAR(K648)+1,MONTH(K648),DAY(K648))</f>
        <v>44211</v>
      </c>
      <c r="L651" s="564">
        <f>DATE(YEAR(L648)+1,MONTH(L648),DAY(L648))</f>
        <v>44211</v>
      </c>
      <c r="M651" s="564">
        <f>DATE(YEAR(M648)+1,MONTH(M648),DAY(M648))</f>
        <v>44211</v>
      </c>
      <c r="N651" s="465"/>
      <c r="O651" s="465"/>
      <c r="P651" s="465"/>
      <c r="Q651" s="465"/>
      <c r="R651" s="564">
        <f t="shared" ref="R651:U651" si="240">DATE(YEAR(R648)+1,MONTH(R648),DAY(R648))</f>
        <v>44211</v>
      </c>
      <c r="S651" s="564">
        <f t="shared" si="240"/>
        <v>44211</v>
      </c>
      <c r="T651" s="564">
        <f t="shared" si="240"/>
        <v>44211</v>
      </c>
      <c r="U651" s="564">
        <f t="shared" si="240"/>
        <v>44211</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38"/>
        <v>4</v>
      </c>
      <c r="D652" s="460"/>
      <c r="E652" s="518"/>
      <c r="F652" s="518"/>
      <c r="G652" s="460"/>
      <c r="H652" s="465"/>
      <c r="I652" s="481"/>
      <c r="J652" s="481" t="s">
        <v>709</v>
      </c>
      <c r="K652" s="465"/>
      <c r="L652" s="465"/>
      <c r="M652" s="465"/>
      <c r="N652" s="564">
        <f>DATE(YEAR(N649)+1,MONTH(N649),DAY(N649))</f>
        <v>44211</v>
      </c>
      <c r="O652" s="564">
        <f>DATE(YEAR(O649)+1,MONTH(O649),DAY(O649))</f>
        <v>44211</v>
      </c>
      <c r="P652" s="564">
        <f>DATE(YEAR(P649)+1,MONTH(P649),DAY(P649))</f>
        <v>44211</v>
      </c>
      <c r="Q652" s="564">
        <f>DATE(YEAR(Q649)+1,MONTH(Q649),DAY(Q649))</f>
        <v>44211</v>
      </c>
      <c r="R652" s="564">
        <f t="shared" ref="R652:U652" si="241">DATE(YEAR(R649)+1,MONTH(R649),DAY(R649))</f>
        <v>44211</v>
      </c>
      <c r="S652" s="564">
        <f t="shared" si="241"/>
        <v>44211</v>
      </c>
      <c r="T652" s="564">
        <f t="shared" si="241"/>
        <v>44211</v>
      </c>
      <c r="U652" s="564">
        <f t="shared" si="241"/>
        <v>44211</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38"/>
        <v>4</v>
      </c>
      <c r="D653" s="460"/>
      <c r="E653" s="518"/>
      <c r="F653" s="518"/>
      <c r="G653" s="460"/>
      <c r="H653" s="465"/>
      <c r="I653" s="481"/>
      <c r="J653" s="481" t="s">
        <v>710</v>
      </c>
      <c r="K653" s="465"/>
      <c r="L653" s="465"/>
      <c r="M653" s="465"/>
      <c r="N653" s="465"/>
      <c r="O653" s="465"/>
      <c r="P653" s="465"/>
      <c r="Q653" s="465"/>
      <c r="R653" s="564">
        <f t="shared" ref="R653:U653" si="242">DATE(YEAR(R650)+1,MONTH(R650),DAY(R650))</f>
        <v>44211</v>
      </c>
      <c r="S653" s="564">
        <f t="shared" si="242"/>
        <v>44211</v>
      </c>
      <c r="T653" s="564">
        <f t="shared" si="242"/>
        <v>44211</v>
      </c>
      <c r="U653" s="564">
        <f t="shared" si="242"/>
        <v>44211</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38"/>
        <v>4</v>
      </c>
      <c r="D654" s="460"/>
      <c r="E654" s="518"/>
      <c r="F654" s="518"/>
      <c r="G654" s="460"/>
      <c r="H654" s="465"/>
      <c r="I654" s="481">
        <v>2</v>
      </c>
      <c r="J654" s="481" t="s">
        <v>719</v>
      </c>
      <c r="K654" s="564">
        <f>DATE(YEAR(K651)+1,MONTH(K651),DAY(K651))</f>
        <v>44576</v>
      </c>
      <c r="L654" s="564">
        <f>DATE(YEAR(L651)+1,MONTH(L651),DAY(L651))</f>
        <v>44576</v>
      </c>
      <c r="M654" s="564">
        <f>DATE(YEAR(M651)+1,MONTH(M651),DAY(M651))</f>
        <v>44576</v>
      </c>
      <c r="N654" s="465"/>
      <c r="O654" s="465"/>
      <c r="P654" s="465"/>
      <c r="Q654" s="465"/>
      <c r="R654" s="564">
        <f t="shared" ref="R654:U654" si="243">DATE(YEAR(R651)+1,MONTH(R651),DAY(R651))</f>
        <v>44576</v>
      </c>
      <c r="S654" s="564">
        <f t="shared" si="243"/>
        <v>44576</v>
      </c>
      <c r="T654" s="564">
        <f t="shared" si="243"/>
        <v>44576</v>
      </c>
      <c r="U654" s="564">
        <f t="shared" si="243"/>
        <v>44576</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38"/>
        <v>4</v>
      </c>
      <c r="D655" s="460"/>
      <c r="E655" s="518"/>
      <c r="F655" s="518"/>
      <c r="G655" s="460"/>
      <c r="H655" s="465"/>
      <c r="I655" s="481"/>
      <c r="J655" s="481" t="s">
        <v>709</v>
      </c>
      <c r="K655" s="465"/>
      <c r="L655" s="465"/>
      <c r="M655" s="465"/>
      <c r="N655" s="564">
        <f>DATE(YEAR(N652)+1,MONTH(N652),DAY(N652))</f>
        <v>44576</v>
      </c>
      <c r="O655" s="564">
        <f>DATE(YEAR(O652)+1,MONTH(O652),DAY(O652))</f>
        <v>44576</v>
      </c>
      <c r="P655" s="564">
        <f>DATE(YEAR(P652)+1,MONTH(P652),DAY(P652))</f>
        <v>44576</v>
      </c>
      <c r="Q655" s="564">
        <f>DATE(YEAR(Q652)+1,MONTH(Q652),DAY(Q652))</f>
        <v>44576</v>
      </c>
      <c r="R655" s="564">
        <f t="shared" ref="R655:U655" si="244">DATE(YEAR(R652)+1,MONTH(R652),DAY(R652))</f>
        <v>44576</v>
      </c>
      <c r="S655" s="564">
        <f t="shared" si="244"/>
        <v>44576</v>
      </c>
      <c r="T655" s="564">
        <f t="shared" si="244"/>
        <v>44576</v>
      </c>
      <c r="U655" s="564">
        <f t="shared" si="244"/>
        <v>44576</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38"/>
        <v>4</v>
      </c>
      <c r="D656" s="460"/>
      <c r="E656" s="518"/>
      <c r="F656" s="518"/>
      <c r="G656" s="460"/>
      <c r="H656" s="465"/>
      <c r="I656" s="481"/>
      <c r="J656" s="481" t="s">
        <v>710</v>
      </c>
      <c r="K656" s="465"/>
      <c r="L656" s="465"/>
      <c r="M656" s="465"/>
      <c r="N656" s="465"/>
      <c r="O656" s="465"/>
      <c r="P656" s="465"/>
      <c r="Q656" s="465"/>
      <c r="R656" s="564">
        <f t="shared" ref="R656:U656" si="245">DATE(YEAR(R653)+1,MONTH(R653),DAY(R653))</f>
        <v>44576</v>
      </c>
      <c r="S656" s="564">
        <f t="shared" si="245"/>
        <v>44576</v>
      </c>
      <c r="T656" s="564">
        <f t="shared" si="245"/>
        <v>44576</v>
      </c>
      <c r="U656" s="564">
        <f t="shared" si="245"/>
        <v>44576</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38"/>
        <v>4</v>
      </c>
      <c r="D657" s="460"/>
      <c r="E657" s="518"/>
      <c r="F657" s="518"/>
      <c r="G657" s="460"/>
      <c r="H657" s="465"/>
      <c r="I657" s="481">
        <v>3</v>
      </c>
      <c r="J657" s="481" t="s">
        <v>719</v>
      </c>
      <c r="K657" s="564">
        <f>DATE(YEAR(K654)+1,MONTH(K654),DAY(K654))</f>
        <v>44941</v>
      </c>
      <c r="L657" s="564">
        <f>DATE(YEAR(L654)+1,MONTH(L654),DAY(L654))</f>
        <v>44941</v>
      </c>
      <c r="M657" s="564">
        <f>DATE(YEAR(M654)+1,MONTH(M654),DAY(M654))</f>
        <v>44941</v>
      </c>
      <c r="N657" s="465"/>
      <c r="O657" s="465"/>
      <c r="P657" s="465"/>
      <c r="Q657" s="465"/>
      <c r="R657" s="564">
        <f t="shared" ref="R657:U657" si="246">DATE(YEAR(R654)+1,MONTH(R654),DAY(R654))</f>
        <v>44941</v>
      </c>
      <c r="S657" s="564">
        <f t="shared" si="246"/>
        <v>44941</v>
      </c>
      <c r="T657" s="564">
        <f t="shared" si="246"/>
        <v>44941</v>
      </c>
      <c r="U657" s="564">
        <f t="shared" si="246"/>
        <v>44941</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38"/>
        <v>4</v>
      </c>
      <c r="D658" s="460"/>
      <c r="E658" s="518"/>
      <c r="F658" s="518"/>
      <c r="G658" s="460"/>
      <c r="H658" s="465"/>
      <c r="I658" s="481"/>
      <c r="J658" s="481" t="s">
        <v>709</v>
      </c>
      <c r="K658" s="465"/>
      <c r="L658" s="465"/>
      <c r="M658" s="465"/>
      <c r="N658" s="564">
        <f>DATE(YEAR(N655)+1,MONTH(N655),DAY(N655))</f>
        <v>44941</v>
      </c>
      <c r="O658" s="564">
        <f>DATE(YEAR(O655)+1,MONTH(O655),DAY(O655))</f>
        <v>44941</v>
      </c>
      <c r="P658" s="564">
        <f>DATE(YEAR(P655)+1,MONTH(P655),DAY(P655))</f>
        <v>44941</v>
      </c>
      <c r="Q658" s="564">
        <f>DATE(YEAR(Q655)+1,MONTH(Q655),DAY(Q655))</f>
        <v>44941</v>
      </c>
      <c r="R658" s="564">
        <f t="shared" ref="R658:U658" si="247">DATE(YEAR(R655)+1,MONTH(R655),DAY(R655))</f>
        <v>44941</v>
      </c>
      <c r="S658" s="564">
        <f t="shared" si="247"/>
        <v>44941</v>
      </c>
      <c r="T658" s="564">
        <f t="shared" si="247"/>
        <v>44941</v>
      </c>
      <c r="U658" s="564">
        <f t="shared" si="247"/>
        <v>44941</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38"/>
        <v>4</v>
      </c>
      <c r="D659" s="460"/>
      <c r="E659" s="518"/>
      <c r="F659" s="518"/>
      <c r="G659" s="460"/>
      <c r="H659" s="465"/>
      <c r="I659" s="481"/>
      <c r="J659" s="481" t="s">
        <v>710</v>
      </c>
      <c r="K659" s="465"/>
      <c r="L659" s="465"/>
      <c r="M659" s="465"/>
      <c r="N659" s="465"/>
      <c r="O659" s="465"/>
      <c r="P659" s="465"/>
      <c r="Q659" s="465"/>
      <c r="R659" s="564">
        <f t="shared" ref="R659:U659" si="248">DATE(YEAR(R656)+1,MONTH(R656),DAY(R656))</f>
        <v>44941</v>
      </c>
      <c r="S659" s="564">
        <f t="shared" si="248"/>
        <v>44941</v>
      </c>
      <c r="T659" s="564">
        <f t="shared" si="248"/>
        <v>44941</v>
      </c>
      <c r="U659" s="564">
        <f t="shared" si="248"/>
        <v>44941</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38"/>
        <v>4</v>
      </c>
      <c r="D660" s="460"/>
      <c r="E660" s="518"/>
      <c r="F660" s="518"/>
      <c r="G660" s="460"/>
      <c r="H660" s="465"/>
      <c r="I660" s="481">
        <v>4</v>
      </c>
      <c r="J660" s="481" t="s">
        <v>719</v>
      </c>
      <c r="K660" s="564">
        <f>DATE(YEAR(K657)+1,MONTH(K657),DAY(K657))</f>
        <v>45306</v>
      </c>
      <c r="L660" s="564">
        <f>DATE(YEAR(L657)+1,MONTH(L657),DAY(L657))</f>
        <v>45306</v>
      </c>
      <c r="M660" s="564">
        <f>DATE(YEAR(M657)+1,MONTH(M657),DAY(M657))</f>
        <v>45306</v>
      </c>
      <c r="N660" s="465"/>
      <c r="O660" s="465"/>
      <c r="P660" s="465"/>
      <c r="Q660" s="465"/>
      <c r="R660" s="564">
        <f t="shared" ref="R660:U660" si="249">DATE(YEAR(R657)+1,MONTH(R657),DAY(R657))</f>
        <v>45306</v>
      </c>
      <c r="S660" s="564">
        <f t="shared" si="249"/>
        <v>45306</v>
      </c>
      <c r="T660" s="564">
        <f t="shared" si="249"/>
        <v>45306</v>
      </c>
      <c r="U660" s="564">
        <f t="shared" si="249"/>
        <v>45306</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38"/>
        <v>4</v>
      </c>
      <c r="D661" s="460"/>
      <c r="E661" s="518"/>
      <c r="F661" s="518"/>
      <c r="G661" s="460"/>
      <c r="H661" s="465"/>
      <c r="I661" s="481"/>
      <c r="J661" s="481" t="s">
        <v>709</v>
      </c>
      <c r="K661" s="465"/>
      <c r="L661" s="465"/>
      <c r="M661" s="465"/>
      <c r="N661" s="564">
        <f>DATE(YEAR(N658)+1,MONTH(N658),DAY(N658))</f>
        <v>45306</v>
      </c>
      <c r="O661" s="564">
        <f>DATE(YEAR(O658)+1,MONTH(O658),DAY(O658))</f>
        <v>45306</v>
      </c>
      <c r="P661" s="564">
        <f>DATE(YEAR(P658)+1,MONTH(P658),DAY(P658))</f>
        <v>45306</v>
      </c>
      <c r="Q661" s="564">
        <f>DATE(YEAR(Q658)+1,MONTH(Q658),DAY(Q658))</f>
        <v>45306</v>
      </c>
      <c r="R661" s="564">
        <f t="shared" ref="R661:U661" si="250">DATE(YEAR(R658)+1,MONTH(R658),DAY(R658))</f>
        <v>45306</v>
      </c>
      <c r="S661" s="564">
        <f t="shared" si="250"/>
        <v>45306</v>
      </c>
      <c r="T661" s="564">
        <f t="shared" si="250"/>
        <v>45306</v>
      </c>
      <c r="U661" s="564">
        <f t="shared" si="250"/>
        <v>45306</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38"/>
        <v>4</v>
      </c>
      <c r="D662" s="460"/>
      <c r="E662" s="518"/>
      <c r="F662" s="518"/>
      <c r="G662" s="460"/>
      <c r="H662" s="465"/>
      <c r="I662" s="481"/>
      <c r="J662" s="481" t="s">
        <v>710</v>
      </c>
      <c r="K662" s="465"/>
      <c r="L662" s="465"/>
      <c r="M662" s="465"/>
      <c r="N662" s="465"/>
      <c r="O662" s="465"/>
      <c r="P662" s="465"/>
      <c r="Q662" s="465"/>
      <c r="R662" s="564">
        <f t="shared" ref="R662:U662" si="251">DATE(YEAR(R659)+1,MONTH(R659),DAY(R659))</f>
        <v>45306</v>
      </c>
      <c r="S662" s="564">
        <f t="shared" si="251"/>
        <v>45306</v>
      </c>
      <c r="T662" s="564">
        <f t="shared" si="251"/>
        <v>45306</v>
      </c>
      <c r="U662" s="564">
        <f t="shared" si="251"/>
        <v>45306</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ref="C663:C671" si="252">INT($C$233)+3</f>
        <v>4</v>
      </c>
      <c r="D663" s="460"/>
      <c r="E663" s="518"/>
      <c r="F663" s="518"/>
      <c r="G663" s="460"/>
      <c r="H663" s="465"/>
      <c r="I663" s="481">
        <v>5</v>
      </c>
      <c r="J663" s="481" t="s">
        <v>719</v>
      </c>
      <c r="K663" s="564">
        <f>DATE(YEAR(K660)+1,MONTH(K660),DAY(K660))</f>
        <v>45672</v>
      </c>
      <c r="L663" s="564">
        <f>DATE(YEAR(L660)+1,MONTH(L660),DAY(L660))</f>
        <v>45672</v>
      </c>
      <c r="M663" s="564">
        <f>DATE(YEAR(M660)+1,MONTH(M660),DAY(M660))</f>
        <v>45672</v>
      </c>
      <c r="N663" s="465"/>
      <c r="O663" s="465"/>
      <c r="P663" s="465"/>
      <c r="Q663" s="465"/>
      <c r="R663" s="564">
        <f t="shared" ref="R663:U663" si="253">DATE(YEAR(R660)+1,MONTH(R660),DAY(R660))</f>
        <v>45672</v>
      </c>
      <c r="S663" s="564">
        <f t="shared" si="253"/>
        <v>45672</v>
      </c>
      <c r="T663" s="564">
        <f t="shared" si="253"/>
        <v>45672</v>
      </c>
      <c r="U663" s="564">
        <f t="shared" si="253"/>
        <v>45672</v>
      </c>
      <c r="V663" s="465"/>
      <c r="W663" s="465"/>
      <c r="X663" s="465"/>
      <c r="Y663" s="465"/>
      <c r="Z663" s="465"/>
      <c r="AA663" s="465"/>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52"/>
        <v>4</v>
      </c>
      <c r="D664" s="460"/>
      <c r="E664" s="518"/>
      <c r="F664" s="518"/>
      <c r="G664" s="460"/>
      <c r="H664" s="465"/>
      <c r="I664" s="481"/>
      <c r="J664" s="481" t="s">
        <v>709</v>
      </c>
      <c r="K664" s="465"/>
      <c r="L664" s="465"/>
      <c r="M664" s="465"/>
      <c r="N664" s="564">
        <f>DATE(YEAR(N661)+1,MONTH(N661),DAY(N661))</f>
        <v>45672</v>
      </c>
      <c r="O664" s="564">
        <f>DATE(YEAR(O661)+1,MONTH(O661),DAY(O661))</f>
        <v>45672</v>
      </c>
      <c r="P664" s="564">
        <f>DATE(YEAR(P661)+1,MONTH(P661),DAY(P661))</f>
        <v>45672</v>
      </c>
      <c r="Q664" s="564">
        <f>DATE(YEAR(Q661)+1,MONTH(Q661),DAY(Q661))</f>
        <v>45672</v>
      </c>
      <c r="R664" s="564">
        <f t="shared" ref="R664:U664" si="254">DATE(YEAR(R661)+1,MONTH(R661),DAY(R661))</f>
        <v>45672</v>
      </c>
      <c r="S664" s="564">
        <f t="shared" si="254"/>
        <v>45672</v>
      </c>
      <c r="T664" s="564">
        <f t="shared" si="254"/>
        <v>45672</v>
      </c>
      <c r="U664" s="564">
        <f t="shared" si="254"/>
        <v>45672</v>
      </c>
      <c r="V664" s="465"/>
      <c r="W664" s="465"/>
      <c r="X664" s="465"/>
      <c r="Y664" s="465"/>
      <c r="Z664" s="465"/>
      <c r="AA664" s="465"/>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52"/>
        <v>4</v>
      </c>
      <c r="D665" s="460"/>
      <c r="E665" s="518"/>
      <c r="F665" s="518"/>
      <c r="G665" s="460"/>
      <c r="H665" s="465"/>
      <c r="I665" s="481"/>
      <c r="J665" s="481" t="s">
        <v>710</v>
      </c>
      <c r="K665" s="465"/>
      <c r="L665" s="465"/>
      <c r="M665" s="465"/>
      <c r="N665" s="465"/>
      <c r="O665" s="465"/>
      <c r="P665" s="465"/>
      <c r="Q665" s="465"/>
      <c r="R665" s="564">
        <f t="shared" ref="R665:U665" si="255">DATE(YEAR(R662)+1,MONTH(R662),DAY(R662))</f>
        <v>45672</v>
      </c>
      <c r="S665" s="564">
        <f t="shared" si="255"/>
        <v>45672</v>
      </c>
      <c r="T665" s="564">
        <f t="shared" si="255"/>
        <v>45672</v>
      </c>
      <c r="U665" s="564">
        <f t="shared" si="255"/>
        <v>45672</v>
      </c>
      <c r="V665" s="465"/>
      <c r="W665" s="465"/>
      <c r="X665" s="465"/>
      <c r="Y665" s="465"/>
      <c r="Z665" s="465"/>
      <c r="AA665" s="465"/>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52"/>
        <v>4</v>
      </c>
      <c r="D666" s="460"/>
      <c r="E666" s="518"/>
      <c r="F666" s="518"/>
      <c r="G666" s="460"/>
      <c r="H666" s="465"/>
      <c r="I666" s="481">
        <v>6</v>
      </c>
      <c r="J666" s="481" t="s">
        <v>719</v>
      </c>
      <c r="K666" s="564">
        <f>DATE(YEAR(K663)+1,MONTH(K663),DAY(K663))</f>
        <v>46037</v>
      </c>
      <c r="L666" s="564">
        <f>DATE(YEAR(L663)+1,MONTH(L663),DAY(L663))</f>
        <v>46037</v>
      </c>
      <c r="M666" s="564">
        <f>DATE(YEAR(M663)+1,MONTH(M663),DAY(M663))</f>
        <v>46037</v>
      </c>
      <c r="N666" s="465"/>
      <c r="O666" s="465"/>
      <c r="P666" s="465"/>
      <c r="Q666" s="465"/>
      <c r="R666" s="564">
        <f t="shared" ref="R666:U666" si="256">DATE(YEAR(R663)+1,MONTH(R663),DAY(R663))</f>
        <v>46037</v>
      </c>
      <c r="S666" s="564">
        <f t="shared" si="256"/>
        <v>46037</v>
      </c>
      <c r="T666" s="564">
        <f t="shared" si="256"/>
        <v>46037</v>
      </c>
      <c r="U666" s="564">
        <f t="shared" si="256"/>
        <v>46037</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52"/>
        <v>4</v>
      </c>
      <c r="D667" s="460"/>
      <c r="E667" s="518"/>
      <c r="F667" s="518"/>
      <c r="G667" s="460"/>
      <c r="H667" s="465"/>
      <c r="I667" s="481"/>
      <c r="J667" s="481" t="s">
        <v>709</v>
      </c>
      <c r="K667" s="465"/>
      <c r="L667" s="465"/>
      <c r="M667" s="465"/>
      <c r="N667" s="564">
        <f>DATE(YEAR(N664)+1,MONTH(N664),DAY(N664))</f>
        <v>46037</v>
      </c>
      <c r="O667" s="564">
        <f>DATE(YEAR(O664)+1,MONTH(O664),DAY(O664))</f>
        <v>46037</v>
      </c>
      <c r="P667" s="564">
        <f>DATE(YEAR(P664)+1,MONTH(P664),DAY(P664))</f>
        <v>46037</v>
      </c>
      <c r="Q667" s="564">
        <f>DATE(YEAR(Q664)+1,MONTH(Q664),DAY(Q664))</f>
        <v>46037</v>
      </c>
      <c r="R667" s="564">
        <f t="shared" ref="R667:U667" si="257">DATE(YEAR(R664)+1,MONTH(R664),DAY(R664))</f>
        <v>46037</v>
      </c>
      <c r="S667" s="564">
        <f t="shared" si="257"/>
        <v>46037</v>
      </c>
      <c r="T667" s="564">
        <f t="shared" si="257"/>
        <v>46037</v>
      </c>
      <c r="U667" s="564">
        <f t="shared" si="257"/>
        <v>46037</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52"/>
        <v>4</v>
      </c>
      <c r="D668" s="460"/>
      <c r="E668" s="518"/>
      <c r="F668" s="518"/>
      <c r="G668" s="460"/>
      <c r="H668" s="465"/>
      <c r="I668" s="481"/>
      <c r="J668" s="481" t="s">
        <v>710</v>
      </c>
      <c r="K668" s="465"/>
      <c r="L668" s="465"/>
      <c r="M668" s="465"/>
      <c r="N668" s="465"/>
      <c r="O668" s="465"/>
      <c r="P668" s="465"/>
      <c r="Q668" s="465"/>
      <c r="R668" s="564">
        <f t="shared" ref="R668:U668" si="258">DATE(YEAR(R665)+1,MONTH(R665),DAY(R665))</f>
        <v>46037</v>
      </c>
      <c r="S668" s="564">
        <f t="shared" si="258"/>
        <v>46037</v>
      </c>
      <c r="T668" s="564">
        <f t="shared" si="258"/>
        <v>46037</v>
      </c>
      <c r="U668" s="564">
        <f t="shared" si="258"/>
        <v>46037</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52"/>
        <v>4</v>
      </c>
      <c r="D669" s="460"/>
      <c r="E669" s="518"/>
      <c r="F669" s="518"/>
      <c r="G669" s="460"/>
      <c r="H669" s="465"/>
      <c r="I669" s="481">
        <v>7</v>
      </c>
      <c r="J669" s="481" t="s">
        <v>719</v>
      </c>
      <c r="K669" s="564">
        <f>DATE(YEAR(K666)+1,MONTH(K666),DAY(K666))</f>
        <v>46402</v>
      </c>
      <c r="L669" s="564">
        <f>DATE(YEAR(L666)+1,MONTH(L666),DAY(L666))</f>
        <v>46402</v>
      </c>
      <c r="M669" s="564">
        <f>DATE(YEAR(M666)+1,MONTH(M666),DAY(M666))</f>
        <v>46402</v>
      </c>
      <c r="N669" s="465"/>
      <c r="O669" s="465"/>
      <c r="P669" s="465"/>
      <c r="Q669" s="465"/>
      <c r="R669" s="564">
        <f t="shared" ref="R669:U669" si="259">DATE(YEAR(R666)+1,MONTH(R666),DAY(R666))</f>
        <v>46402</v>
      </c>
      <c r="S669" s="564">
        <f t="shared" si="259"/>
        <v>46402</v>
      </c>
      <c r="T669" s="564">
        <f t="shared" si="259"/>
        <v>46402</v>
      </c>
      <c r="U669" s="564">
        <f t="shared" si="259"/>
        <v>46402</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52"/>
        <v>4</v>
      </c>
      <c r="D670" s="460"/>
      <c r="E670" s="518"/>
      <c r="F670" s="518"/>
      <c r="G670" s="460"/>
      <c r="H670" s="465"/>
      <c r="I670" s="481"/>
      <c r="J670" s="481" t="s">
        <v>709</v>
      </c>
      <c r="K670" s="465"/>
      <c r="L670" s="465"/>
      <c r="M670" s="465"/>
      <c r="N670" s="564">
        <f>DATE(YEAR(N667)+1,MONTH(N667),DAY(N667))</f>
        <v>46402</v>
      </c>
      <c r="O670" s="564">
        <f>DATE(YEAR(O667)+1,MONTH(O667),DAY(O667))</f>
        <v>46402</v>
      </c>
      <c r="P670" s="564">
        <f>DATE(YEAR(P667)+1,MONTH(P667),DAY(P667))</f>
        <v>46402</v>
      </c>
      <c r="Q670" s="564">
        <f>DATE(YEAR(Q667)+1,MONTH(Q667),DAY(Q667))</f>
        <v>46402</v>
      </c>
      <c r="R670" s="564">
        <f t="shared" ref="R670:U670" si="260">DATE(YEAR(R667)+1,MONTH(R667),DAY(R667))</f>
        <v>46402</v>
      </c>
      <c r="S670" s="564">
        <f t="shared" si="260"/>
        <v>46402</v>
      </c>
      <c r="T670" s="564">
        <f t="shared" si="260"/>
        <v>46402</v>
      </c>
      <c r="U670" s="564">
        <f t="shared" si="260"/>
        <v>46402</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52"/>
        <v>4</v>
      </c>
      <c r="D671" s="460"/>
      <c r="E671" s="518"/>
      <c r="F671" s="518"/>
      <c r="G671" s="460"/>
      <c r="H671" s="465"/>
      <c r="I671" s="481"/>
      <c r="J671" s="481" t="s">
        <v>710</v>
      </c>
      <c r="K671" s="465"/>
      <c r="L671" s="465"/>
      <c r="M671" s="465"/>
      <c r="N671" s="465"/>
      <c r="O671" s="465"/>
      <c r="P671" s="465"/>
      <c r="Q671" s="465"/>
      <c r="R671" s="564">
        <f t="shared" ref="R671:U671" si="261">DATE(YEAR(R668)+1,MONTH(R668),DAY(R668))</f>
        <v>46402</v>
      </c>
      <c r="S671" s="564">
        <f t="shared" si="261"/>
        <v>46402</v>
      </c>
      <c r="T671" s="564">
        <f t="shared" si="261"/>
        <v>46402</v>
      </c>
      <c r="U671" s="564">
        <f t="shared" si="261"/>
        <v>46402</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38"/>
        <v>4</v>
      </c>
      <c r="D672" s="460"/>
      <c r="E672" s="518"/>
      <c r="F672" s="518"/>
      <c r="G672" s="460"/>
      <c r="H672" s="481" t="str">
        <f>H$254</f>
        <v>Spr</v>
      </c>
      <c r="I672" s="481">
        <v>0</v>
      </c>
      <c r="J672" s="481" t="s">
        <v>719</v>
      </c>
      <c r="K672" s="602">
        <v>43845</v>
      </c>
      <c r="L672" s="602">
        <v>43845</v>
      </c>
      <c r="M672" s="602">
        <v>43845</v>
      </c>
      <c r="N672" s="465"/>
      <c r="O672" s="465"/>
      <c r="P672" s="465"/>
      <c r="Q672" s="465"/>
      <c r="R672" s="602">
        <v>43845</v>
      </c>
      <c r="S672" s="602">
        <v>43845</v>
      </c>
      <c r="T672" s="602">
        <v>43845</v>
      </c>
      <c r="U672" s="602">
        <v>43845</v>
      </c>
      <c r="V672" s="465"/>
      <c r="W672" s="465"/>
      <c r="X672" s="465" t="b">
        <f t="shared" ref="X672:AA674" si="262">R672&lt;(MAX(R$274:R$281)+MAX($I$320*R$320,$I$321*R$321,$I$322*R$322))</f>
        <v>0</v>
      </c>
      <c r="Y672" s="465" t="b">
        <f t="shared" si="262"/>
        <v>0</v>
      </c>
      <c r="Z672" s="465" t="b">
        <f t="shared" si="262"/>
        <v>0</v>
      </c>
      <c r="AA672" s="465" t="b">
        <f t="shared" si="262"/>
        <v>0</v>
      </c>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38"/>
        <v>4</v>
      </c>
      <c r="D673" s="460"/>
      <c r="E673" s="518"/>
      <c r="F673" s="518"/>
      <c r="G673" s="460"/>
      <c r="H673" s="481"/>
      <c r="I673" s="481"/>
      <c r="J673" s="481" t="s">
        <v>709</v>
      </c>
      <c r="K673" s="465"/>
      <c r="L673" s="465"/>
      <c r="M673" s="465"/>
      <c r="N673" s="602">
        <v>43845</v>
      </c>
      <c r="O673" s="602">
        <v>43845</v>
      </c>
      <c r="P673" s="602">
        <v>43845</v>
      </c>
      <c r="Q673" s="602">
        <v>43845</v>
      </c>
      <c r="R673" s="602">
        <v>43845</v>
      </c>
      <c r="S673" s="602">
        <v>43845</v>
      </c>
      <c r="T673" s="602">
        <v>43845</v>
      </c>
      <c r="U673" s="602">
        <v>43845</v>
      </c>
      <c r="V673" s="465"/>
      <c r="W673" s="465"/>
      <c r="X673" s="465" t="b">
        <f t="shared" si="262"/>
        <v>0</v>
      </c>
      <c r="Y673" s="465" t="b">
        <f t="shared" si="262"/>
        <v>0</v>
      </c>
      <c r="Z673" s="465" t="b">
        <f t="shared" si="262"/>
        <v>0</v>
      </c>
      <c r="AA673" s="465" t="b">
        <f t="shared" si="262"/>
        <v>0</v>
      </c>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38"/>
        <v>4</v>
      </c>
      <c r="D674" s="460"/>
      <c r="E674" s="518"/>
      <c r="F674" s="518"/>
      <c r="G674" s="460"/>
      <c r="H674" s="481"/>
      <c r="I674" s="481"/>
      <c r="J674" s="481" t="s">
        <v>710</v>
      </c>
      <c r="K674" s="465"/>
      <c r="L674" s="465"/>
      <c r="M674" s="465"/>
      <c r="N674" s="465"/>
      <c r="O674" s="465"/>
      <c r="P674" s="465"/>
      <c r="Q674" s="465"/>
      <c r="R674" s="602">
        <v>43845</v>
      </c>
      <c r="S674" s="602">
        <v>43845</v>
      </c>
      <c r="T674" s="602">
        <v>43845</v>
      </c>
      <c r="U674" s="602">
        <v>43845</v>
      </c>
      <c r="V674" s="465"/>
      <c r="W674" s="465"/>
      <c r="X674" s="465" t="b">
        <f t="shared" si="262"/>
        <v>0</v>
      </c>
      <c r="Y674" s="465" t="b">
        <f t="shared" si="262"/>
        <v>0</v>
      </c>
      <c r="Z674" s="465" t="b">
        <f t="shared" si="262"/>
        <v>0</v>
      </c>
      <c r="AA674" s="465" t="b">
        <f t="shared" si="262"/>
        <v>0</v>
      </c>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38"/>
        <v>4</v>
      </c>
      <c r="D675" s="460"/>
      <c r="E675" s="518"/>
      <c r="F675" s="518"/>
      <c r="G675" s="460"/>
      <c r="H675" s="465"/>
      <c r="I675" s="481">
        <v>1</v>
      </c>
      <c r="J675" s="481" t="s">
        <v>719</v>
      </c>
      <c r="K675" s="564">
        <f>DATE(YEAR(K672)+1,MONTH(K672),DAY(K672))</f>
        <v>44211</v>
      </c>
      <c r="L675" s="564">
        <f>DATE(YEAR(L672)+1,MONTH(L672),DAY(L672))</f>
        <v>44211</v>
      </c>
      <c r="M675" s="564">
        <f>DATE(YEAR(M672)+1,MONTH(M672),DAY(M672))</f>
        <v>44211</v>
      </c>
      <c r="N675" s="465"/>
      <c r="O675" s="465"/>
      <c r="P675" s="465"/>
      <c r="Q675" s="465"/>
      <c r="R675" s="564">
        <f t="shared" ref="R675:U695" si="263">DATE(YEAR(R672)+1,MONTH(R672),DAY(R672))</f>
        <v>44211</v>
      </c>
      <c r="S675" s="564">
        <f t="shared" si="263"/>
        <v>44211</v>
      </c>
      <c r="T675" s="564">
        <f t="shared" si="263"/>
        <v>44211</v>
      </c>
      <c r="U675" s="564">
        <f t="shared" si="263"/>
        <v>44211</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38"/>
        <v>4</v>
      </c>
      <c r="D676" s="460"/>
      <c r="E676" s="518"/>
      <c r="F676" s="518"/>
      <c r="G676" s="460"/>
      <c r="H676" s="465"/>
      <c r="I676" s="481"/>
      <c r="J676" s="481" t="s">
        <v>709</v>
      </c>
      <c r="K676" s="465"/>
      <c r="L676" s="465"/>
      <c r="M676" s="465"/>
      <c r="N676" s="564">
        <f>DATE(YEAR(N673)+1,MONTH(N673),DAY(N673))</f>
        <v>44211</v>
      </c>
      <c r="O676" s="564">
        <f>DATE(YEAR(O673)+1,MONTH(O673),DAY(O673))</f>
        <v>44211</v>
      </c>
      <c r="P676" s="564">
        <f>DATE(YEAR(P673)+1,MONTH(P673),DAY(P673))</f>
        <v>44211</v>
      </c>
      <c r="Q676" s="564">
        <f>DATE(YEAR(Q673)+1,MONTH(Q673),DAY(Q673))</f>
        <v>44211</v>
      </c>
      <c r="R676" s="564">
        <f t="shared" si="263"/>
        <v>44211</v>
      </c>
      <c r="S676" s="564">
        <f t="shared" si="263"/>
        <v>44211</v>
      </c>
      <c r="T676" s="564">
        <f t="shared" si="263"/>
        <v>44211</v>
      </c>
      <c r="U676" s="564">
        <f t="shared" si="263"/>
        <v>44211</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38"/>
        <v>4</v>
      </c>
      <c r="D677" s="460"/>
      <c r="E677" s="518"/>
      <c r="F677" s="518"/>
      <c r="G677" s="460"/>
      <c r="H677" s="465"/>
      <c r="I677" s="481"/>
      <c r="J677" s="481" t="s">
        <v>710</v>
      </c>
      <c r="K677" s="465"/>
      <c r="L677" s="465"/>
      <c r="M677" s="465"/>
      <c r="N677" s="465"/>
      <c r="O677" s="465"/>
      <c r="P677" s="465"/>
      <c r="Q677" s="465"/>
      <c r="R677" s="564">
        <f t="shared" si="263"/>
        <v>44211</v>
      </c>
      <c r="S677" s="564">
        <f t="shared" si="263"/>
        <v>44211</v>
      </c>
      <c r="T677" s="564">
        <f t="shared" si="263"/>
        <v>44211</v>
      </c>
      <c r="U677" s="564">
        <f t="shared" si="263"/>
        <v>44211</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si="238"/>
        <v>4</v>
      </c>
      <c r="D678" s="460"/>
      <c r="E678" s="518"/>
      <c r="F678" s="518"/>
      <c r="G678" s="460"/>
      <c r="H678" s="465"/>
      <c r="I678" s="481">
        <v>2</v>
      </c>
      <c r="J678" s="481" t="s">
        <v>719</v>
      </c>
      <c r="K678" s="564">
        <f>DATE(YEAR(K675)+1,MONTH(K675),DAY(K675))</f>
        <v>44576</v>
      </c>
      <c r="L678" s="564">
        <f>DATE(YEAR(L675)+1,MONTH(L675),DAY(L675))</f>
        <v>44576</v>
      </c>
      <c r="M678" s="564">
        <f>DATE(YEAR(M675)+1,MONTH(M675),DAY(M675))</f>
        <v>44576</v>
      </c>
      <c r="N678" s="465"/>
      <c r="O678" s="465"/>
      <c r="P678" s="465"/>
      <c r="Q678" s="465"/>
      <c r="R678" s="564">
        <f t="shared" si="263"/>
        <v>44576</v>
      </c>
      <c r="S678" s="564">
        <f t="shared" si="263"/>
        <v>44576</v>
      </c>
      <c r="T678" s="564">
        <f t="shared" si="263"/>
        <v>44576</v>
      </c>
      <c r="U678" s="564">
        <f t="shared" si="263"/>
        <v>44576</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238"/>
        <v>4</v>
      </c>
      <c r="D679" s="460"/>
      <c r="E679" s="518"/>
      <c r="F679" s="518"/>
      <c r="G679" s="460"/>
      <c r="H679" s="465"/>
      <c r="I679" s="481"/>
      <c r="J679" s="481" t="s">
        <v>709</v>
      </c>
      <c r="K679" s="465"/>
      <c r="L679" s="465"/>
      <c r="M679" s="465"/>
      <c r="N679" s="564">
        <f>DATE(YEAR(N676)+1,MONTH(N676),DAY(N676))</f>
        <v>44576</v>
      </c>
      <c r="O679" s="564">
        <f>DATE(YEAR(O676)+1,MONTH(O676),DAY(O676))</f>
        <v>44576</v>
      </c>
      <c r="P679" s="564">
        <f>DATE(YEAR(P676)+1,MONTH(P676),DAY(P676))</f>
        <v>44576</v>
      </c>
      <c r="Q679" s="564">
        <f>DATE(YEAR(Q676)+1,MONTH(Q676),DAY(Q676))</f>
        <v>44576</v>
      </c>
      <c r="R679" s="564">
        <f t="shared" si="263"/>
        <v>44576</v>
      </c>
      <c r="S679" s="564">
        <f t="shared" si="263"/>
        <v>44576</v>
      </c>
      <c r="T679" s="564">
        <f t="shared" si="263"/>
        <v>44576</v>
      </c>
      <c r="U679" s="564">
        <f t="shared" si="263"/>
        <v>44576</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238"/>
        <v>4</v>
      </c>
      <c r="D680" s="460"/>
      <c r="E680" s="518"/>
      <c r="F680" s="518"/>
      <c r="G680" s="460"/>
      <c r="H680" s="465"/>
      <c r="I680" s="481"/>
      <c r="J680" s="481" t="s">
        <v>710</v>
      </c>
      <c r="K680" s="465"/>
      <c r="L680" s="465"/>
      <c r="M680" s="465"/>
      <c r="N680" s="465"/>
      <c r="O680" s="465"/>
      <c r="P680" s="465"/>
      <c r="Q680" s="465"/>
      <c r="R680" s="564">
        <f t="shared" si="263"/>
        <v>44576</v>
      </c>
      <c r="S680" s="564">
        <f t="shared" si="263"/>
        <v>44576</v>
      </c>
      <c r="T680" s="564">
        <f t="shared" si="263"/>
        <v>44576</v>
      </c>
      <c r="U680" s="564">
        <f t="shared" si="263"/>
        <v>44576</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238"/>
        <v>4</v>
      </c>
      <c r="D681" s="460"/>
      <c r="E681" s="518"/>
      <c r="F681" s="518"/>
      <c r="G681" s="460"/>
      <c r="H681" s="465"/>
      <c r="I681" s="481">
        <v>3</v>
      </c>
      <c r="J681" s="481" t="s">
        <v>719</v>
      </c>
      <c r="K681" s="564">
        <f>DATE(YEAR(K678)+1,MONTH(K678),DAY(K678))</f>
        <v>44941</v>
      </c>
      <c r="L681" s="564">
        <f>DATE(YEAR(L678)+1,MONTH(L678),DAY(L678))</f>
        <v>44941</v>
      </c>
      <c r="M681" s="564">
        <f>DATE(YEAR(M678)+1,MONTH(M678),DAY(M678))</f>
        <v>44941</v>
      </c>
      <c r="N681" s="465"/>
      <c r="O681" s="465"/>
      <c r="P681" s="465"/>
      <c r="Q681" s="465"/>
      <c r="R681" s="564">
        <f t="shared" si="263"/>
        <v>44941</v>
      </c>
      <c r="S681" s="564">
        <f t="shared" si="263"/>
        <v>44941</v>
      </c>
      <c r="T681" s="564">
        <f t="shared" si="263"/>
        <v>44941</v>
      </c>
      <c r="U681" s="564">
        <f t="shared" si="263"/>
        <v>44941</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238"/>
        <v>4</v>
      </c>
      <c r="D682" s="460"/>
      <c r="E682" s="518"/>
      <c r="F682" s="518"/>
      <c r="G682" s="460"/>
      <c r="H682" s="465"/>
      <c r="I682" s="481"/>
      <c r="J682" s="481" t="s">
        <v>709</v>
      </c>
      <c r="K682" s="465"/>
      <c r="L682" s="465"/>
      <c r="M682" s="465"/>
      <c r="N682" s="564">
        <f>DATE(YEAR(N679)+1,MONTH(N679),DAY(N679))</f>
        <v>44941</v>
      </c>
      <c r="O682" s="564">
        <f>DATE(YEAR(O679)+1,MONTH(O679),DAY(O679))</f>
        <v>44941</v>
      </c>
      <c r="P682" s="564">
        <f>DATE(YEAR(P679)+1,MONTH(P679),DAY(P679))</f>
        <v>44941</v>
      </c>
      <c r="Q682" s="564">
        <f>DATE(YEAR(Q679)+1,MONTH(Q679),DAY(Q679))</f>
        <v>44941</v>
      </c>
      <c r="R682" s="564">
        <f t="shared" si="263"/>
        <v>44941</v>
      </c>
      <c r="S682" s="564">
        <f t="shared" si="263"/>
        <v>44941</v>
      </c>
      <c r="T682" s="564">
        <f t="shared" si="263"/>
        <v>44941</v>
      </c>
      <c r="U682" s="564">
        <f t="shared" si="263"/>
        <v>44941</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238"/>
        <v>4</v>
      </c>
      <c r="D683" s="460"/>
      <c r="E683" s="518"/>
      <c r="F683" s="518"/>
      <c r="G683" s="460"/>
      <c r="H683" s="465"/>
      <c r="I683" s="481"/>
      <c r="J683" s="481" t="s">
        <v>710</v>
      </c>
      <c r="K683" s="465"/>
      <c r="L683" s="465"/>
      <c r="M683" s="465"/>
      <c r="N683" s="465"/>
      <c r="O683" s="465"/>
      <c r="P683" s="465"/>
      <c r="Q683" s="465"/>
      <c r="R683" s="564">
        <f t="shared" si="263"/>
        <v>44941</v>
      </c>
      <c r="S683" s="564">
        <f t="shared" si="263"/>
        <v>44941</v>
      </c>
      <c r="T683" s="564">
        <f t="shared" si="263"/>
        <v>44941</v>
      </c>
      <c r="U683" s="564">
        <f t="shared" si="263"/>
        <v>44941</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238"/>
        <v>4</v>
      </c>
      <c r="D684" s="460"/>
      <c r="E684" s="518"/>
      <c r="F684" s="518"/>
      <c r="G684" s="460"/>
      <c r="H684" s="465"/>
      <c r="I684" s="481">
        <v>4</v>
      </c>
      <c r="J684" s="481" t="s">
        <v>719</v>
      </c>
      <c r="K684" s="564">
        <f>DATE(YEAR(K681)+1,MONTH(K681),DAY(K681))</f>
        <v>45306</v>
      </c>
      <c r="L684" s="564">
        <f>DATE(YEAR(L681)+1,MONTH(L681),DAY(L681))</f>
        <v>45306</v>
      </c>
      <c r="M684" s="564">
        <f>DATE(YEAR(M681)+1,MONTH(M681),DAY(M681))</f>
        <v>45306</v>
      </c>
      <c r="N684" s="465"/>
      <c r="O684" s="465"/>
      <c r="P684" s="465"/>
      <c r="Q684" s="465"/>
      <c r="R684" s="564">
        <f t="shared" si="263"/>
        <v>45306</v>
      </c>
      <c r="S684" s="564">
        <f t="shared" si="263"/>
        <v>45306</v>
      </c>
      <c r="T684" s="564">
        <f t="shared" si="263"/>
        <v>45306</v>
      </c>
      <c r="U684" s="564">
        <f t="shared" si="263"/>
        <v>45306</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238"/>
        <v>4</v>
      </c>
      <c r="D685" s="460"/>
      <c r="E685" s="518"/>
      <c r="F685" s="518"/>
      <c r="G685" s="460"/>
      <c r="H685" s="465"/>
      <c r="I685" s="481"/>
      <c r="J685" s="481" t="s">
        <v>709</v>
      </c>
      <c r="K685" s="465"/>
      <c r="L685" s="465"/>
      <c r="M685" s="465"/>
      <c r="N685" s="564">
        <f>DATE(YEAR(N682)+1,MONTH(N682),DAY(N682))</f>
        <v>45306</v>
      </c>
      <c r="O685" s="564">
        <f>DATE(YEAR(O682)+1,MONTH(O682),DAY(O682))</f>
        <v>45306</v>
      </c>
      <c r="P685" s="564">
        <f>DATE(YEAR(P682)+1,MONTH(P682),DAY(P682))</f>
        <v>45306</v>
      </c>
      <c r="Q685" s="564">
        <f>DATE(YEAR(Q682)+1,MONTH(Q682),DAY(Q682))</f>
        <v>45306</v>
      </c>
      <c r="R685" s="564">
        <f t="shared" si="263"/>
        <v>45306</v>
      </c>
      <c r="S685" s="564">
        <f t="shared" si="263"/>
        <v>45306</v>
      </c>
      <c r="T685" s="564">
        <f t="shared" si="263"/>
        <v>45306</v>
      </c>
      <c r="U685" s="564">
        <f t="shared" si="263"/>
        <v>45306</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238"/>
        <v>4</v>
      </c>
      <c r="D686" s="460"/>
      <c r="E686" s="518"/>
      <c r="F686" s="518"/>
      <c r="G686" s="460"/>
      <c r="H686" s="465"/>
      <c r="I686" s="481"/>
      <c r="J686" s="481" t="s">
        <v>710</v>
      </c>
      <c r="K686" s="465"/>
      <c r="L686" s="465"/>
      <c r="M686" s="465"/>
      <c r="N686" s="465"/>
      <c r="O686" s="465"/>
      <c r="P686" s="465"/>
      <c r="Q686" s="465"/>
      <c r="R686" s="564">
        <f t="shared" si="263"/>
        <v>45306</v>
      </c>
      <c r="S686" s="564">
        <f t="shared" si="263"/>
        <v>45306</v>
      </c>
      <c r="T686" s="564">
        <f t="shared" si="263"/>
        <v>45306</v>
      </c>
      <c r="U686" s="564">
        <f t="shared" si="263"/>
        <v>45306</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ref="C687:C695" si="264">INT($C$233)+3</f>
        <v>4</v>
      </c>
      <c r="D687" s="460"/>
      <c r="E687" s="518"/>
      <c r="F687" s="518"/>
      <c r="G687" s="460"/>
      <c r="H687" s="465"/>
      <c r="I687" s="481">
        <v>5</v>
      </c>
      <c r="J687" s="481" t="s">
        <v>719</v>
      </c>
      <c r="K687" s="564">
        <f>DATE(YEAR(K684)+1,MONTH(K684),DAY(K684))</f>
        <v>45672</v>
      </c>
      <c r="L687" s="564">
        <f>DATE(YEAR(L684)+1,MONTH(L684),DAY(L684))</f>
        <v>45672</v>
      </c>
      <c r="M687" s="564">
        <f>DATE(YEAR(M684)+1,MONTH(M684),DAY(M684))</f>
        <v>45672</v>
      </c>
      <c r="N687" s="465"/>
      <c r="O687" s="465"/>
      <c r="P687" s="465"/>
      <c r="Q687" s="465"/>
      <c r="R687" s="564">
        <f t="shared" si="263"/>
        <v>45672</v>
      </c>
      <c r="S687" s="564">
        <f t="shared" si="263"/>
        <v>45672</v>
      </c>
      <c r="T687" s="564">
        <f t="shared" si="263"/>
        <v>45672</v>
      </c>
      <c r="U687" s="564">
        <f t="shared" si="263"/>
        <v>45672</v>
      </c>
      <c r="V687" s="465"/>
      <c r="W687" s="465"/>
      <c r="X687" s="465"/>
      <c r="Y687" s="465"/>
      <c r="Z687" s="465"/>
      <c r="AA687" s="465"/>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64"/>
        <v>4</v>
      </c>
      <c r="D688" s="460"/>
      <c r="E688" s="518"/>
      <c r="F688" s="518"/>
      <c r="G688" s="460"/>
      <c r="H688" s="465"/>
      <c r="I688" s="481"/>
      <c r="J688" s="481" t="s">
        <v>709</v>
      </c>
      <c r="K688" s="465"/>
      <c r="L688" s="465"/>
      <c r="M688" s="465"/>
      <c r="N688" s="564">
        <f>DATE(YEAR(N685)+1,MONTH(N685),DAY(N685))</f>
        <v>45672</v>
      </c>
      <c r="O688" s="564">
        <f>DATE(YEAR(O685)+1,MONTH(O685),DAY(O685))</f>
        <v>45672</v>
      </c>
      <c r="P688" s="564">
        <f>DATE(YEAR(P685)+1,MONTH(P685),DAY(P685))</f>
        <v>45672</v>
      </c>
      <c r="Q688" s="564">
        <f>DATE(YEAR(Q685)+1,MONTH(Q685),DAY(Q685))</f>
        <v>45672</v>
      </c>
      <c r="R688" s="564">
        <f t="shared" si="263"/>
        <v>45672</v>
      </c>
      <c r="S688" s="564">
        <f t="shared" si="263"/>
        <v>45672</v>
      </c>
      <c r="T688" s="564">
        <f t="shared" si="263"/>
        <v>45672</v>
      </c>
      <c r="U688" s="564">
        <f t="shared" si="263"/>
        <v>45672</v>
      </c>
      <c r="V688" s="465"/>
      <c r="W688" s="465"/>
      <c r="X688" s="465"/>
      <c r="Y688" s="465"/>
      <c r="Z688" s="465"/>
      <c r="AA688" s="465"/>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64"/>
        <v>4</v>
      </c>
      <c r="D689" s="460"/>
      <c r="E689" s="518"/>
      <c r="F689" s="518"/>
      <c r="G689" s="460"/>
      <c r="H689" s="465"/>
      <c r="I689" s="481"/>
      <c r="J689" s="481" t="s">
        <v>710</v>
      </c>
      <c r="K689" s="465"/>
      <c r="L689" s="465"/>
      <c r="M689" s="465"/>
      <c r="N689" s="465"/>
      <c r="O689" s="465"/>
      <c r="P689" s="465"/>
      <c r="Q689" s="465"/>
      <c r="R689" s="564">
        <f t="shared" si="263"/>
        <v>45672</v>
      </c>
      <c r="S689" s="564">
        <f t="shared" si="263"/>
        <v>45672</v>
      </c>
      <c r="T689" s="564">
        <f t="shared" si="263"/>
        <v>45672</v>
      </c>
      <c r="U689" s="564">
        <f t="shared" si="263"/>
        <v>45672</v>
      </c>
      <c r="V689" s="465"/>
      <c r="W689" s="465"/>
      <c r="X689" s="465"/>
      <c r="Y689" s="465"/>
      <c r="Z689" s="465"/>
      <c r="AA689" s="465"/>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64"/>
        <v>4</v>
      </c>
      <c r="D690" s="460"/>
      <c r="E690" s="518"/>
      <c r="F690" s="518"/>
      <c r="G690" s="460"/>
      <c r="H690" s="465"/>
      <c r="I690" s="481">
        <v>6</v>
      </c>
      <c r="J690" s="481" t="s">
        <v>719</v>
      </c>
      <c r="K690" s="564">
        <f>DATE(YEAR(K687)+1,MONTH(K687),DAY(K687))</f>
        <v>46037</v>
      </c>
      <c r="L690" s="564">
        <f>DATE(YEAR(L687)+1,MONTH(L687),DAY(L687))</f>
        <v>46037</v>
      </c>
      <c r="M690" s="564">
        <f>DATE(YEAR(M687)+1,MONTH(M687),DAY(M687))</f>
        <v>46037</v>
      </c>
      <c r="N690" s="465"/>
      <c r="O690" s="465"/>
      <c r="P690" s="465"/>
      <c r="Q690" s="465"/>
      <c r="R690" s="564">
        <f t="shared" si="263"/>
        <v>46037</v>
      </c>
      <c r="S690" s="564">
        <f t="shared" si="263"/>
        <v>46037</v>
      </c>
      <c r="T690" s="564">
        <f t="shared" si="263"/>
        <v>46037</v>
      </c>
      <c r="U690" s="564">
        <f t="shared" si="263"/>
        <v>46037</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64"/>
        <v>4</v>
      </c>
      <c r="D691" s="460"/>
      <c r="E691" s="518"/>
      <c r="F691" s="518"/>
      <c r="G691" s="460"/>
      <c r="H691" s="465"/>
      <c r="I691" s="481"/>
      <c r="J691" s="481" t="s">
        <v>709</v>
      </c>
      <c r="K691" s="465"/>
      <c r="L691" s="465"/>
      <c r="M691" s="465"/>
      <c r="N691" s="564">
        <f>DATE(YEAR(N688)+1,MONTH(N688),DAY(N688))</f>
        <v>46037</v>
      </c>
      <c r="O691" s="564">
        <f>DATE(YEAR(O688)+1,MONTH(O688),DAY(O688))</f>
        <v>46037</v>
      </c>
      <c r="P691" s="564">
        <f>DATE(YEAR(P688)+1,MONTH(P688),DAY(P688))</f>
        <v>46037</v>
      </c>
      <c r="Q691" s="564">
        <f>DATE(YEAR(Q688)+1,MONTH(Q688),DAY(Q688))</f>
        <v>46037</v>
      </c>
      <c r="R691" s="564">
        <f t="shared" si="263"/>
        <v>46037</v>
      </c>
      <c r="S691" s="564">
        <f t="shared" si="263"/>
        <v>46037</v>
      </c>
      <c r="T691" s="564">
        <f t="shared" si="263"/>
        <v>46037</v>
      </c>
      <c r="U691" s="564">
        <f t="shared" si="263"/>
        <v>46037</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64"/>
        <v>4</v>
      </c>
      <c r="D692" s="460"/>
      <c r="E692" s="518"/>
      <c r="F692" s="518"/>
      <c r="G692" s="460"/>
      <c r="H692" s="465"/>
      <c r="I692" s="481"/>
      <c r="J692" s="481" t="s">
        <v>710</v>
      </c>
      <c r="K692" s="465"/>
      <c r="L692" s="465"/>
      <c r="M692" s="465"/>
      <c r="N692" s="465"/>
      <c r="O692" s="465"/>
      <c r="P692" s="465"/>
      <c r="Q692" s="465"/>
      <c r="R692" s="564">
        <f t="shared" si="263"/>
        <v>46037</v>
      </c>
      <c r="S692" s="564">
        <f t="shared" si="263"/>
        <v>46037</v>
      </c>
      <c r="T692" s="564">
        <f t="shared" si="263"/>
        <v>46037</v>
      </c>
      <c r="U692" s="564">
        <f t="shared" si="263"/>
        <v>46037</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64"/>
        <v>4</v>
      </c>
      <c r="D693" s="460"/>
      <c r="E693" s="518"/>
      <c r="F693" s="518"/>
      <c r="G693" s="460"/>
      <c r="H693" s="465"/>
      <c r="I693" s="481">
        <v>7</v>
      </c>
      <c r="J693" s="481" t="s">
        <v>719</v>
      </c>
      <c r="K693" s="564">
        <f>DATE(YEAR(K690)+1,MONTH(K690),DAY(K690))</f>
        <v>46402</v>
      </c>
      <c r="L693" s="564">
        <f>DATE(YEAR(L690)+1,MONTH(L690),DAY(L690))</f>
        <v>46402</v>
      </c>
      <c r="M693" s="564">
        <f>DATE(YEAR(M690)+1,MONTH(M690),DAY(M690))</f>
        <v>46402</v>
      </c>
      <c r="N693" s="465"/>
      <c r="O693" s="465"/>
      <c r="P693" s="465"/>
      <c r="Q693" s="465"/>
      <c r="R693" s="564">
        <f t="shared" si="263"/>
        <v>46402</v>
      </c>
      <c r="S693" s="564">
        <f t="shared" si="263"/>
        <v>46402</v>
      </c>
      <c r="T693" s="564">
        <f t="shared" si="263"/>
        <v>46402</v>
      </c>
      <c r="U693" s="564">
        <f t="shared" si="263"/>
        <v>46402</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64"/>
        <v>4</v>
      </c>
      <c r="D694" s="460"/>
      <c r="E694" s="518"/>
      <c r="F694" s="518"/>
      <c r="G694" s="460"/>
      <c r="H694" s="465"/>
      <c r="I694" s="481"/>
      <c r="J694" s="481" t="s">
        <v>709</v>
      </c>
      <c r="K694" s="465"/>
      <c r="L694" s="465"/>
      <c r="M694" s="465"/>
      <c r="N694" s="564">
        <f>DATE(YEAR(N691)+1,MONTH(N691),DAY(N691))</f>
        <v>46402</v>
      </c>
      <c r="O694" s="564">
        <f>DATE(YEAR(O691)+1,MONTH(O691),DAY(O691))</f>
        <v>46402</v>
      </c>
      <c r="P694" s="564">
        <f>DATE(YEAR(P691)+1,MONTH(P691),DAY(P691))</f>
        <v>46402</v>
      </c>
      <c r="Q694" s="564">
        <f>DATE(YEAR(Q691)+1,MONTH(Q691),DAY(Q691))</f>
        <v>46402</v>
      </c>
      <c r="R694" s="564">
        <f t="shared" si="263"/>
        <v>46402</v>
      </c>
      <c r="S694" s="564">
        <f t="shared" si="263"/>
        <v>46402</v>
      </c>
      <c r="T694" s="564">
        <f t="shared" si="263"/>
        <v>46402</v>
      </c>
      <c r="U694" s="564">
        <f t="shared" si="263"/>
        <v>46402</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64"/>
        <v>4</v>
      </c>
      <c r="D695" s="460"/>
      <c r="E695" s="518"/>
      <c r="F695" s="518"/>
      <c r="G695" s="460"/>
      <c r="H695" s="465"/>
      <c r="I695" s="481"/>
      <c r="J695" s="481" t="s">
        <v>710</v>
      </c>
      <c r="K695" s="465"/>
      <c r="L695" s="465"/>
      <c r="M695" s="465"/>
      <c r="N695" s="465"/>
      <c r="O695" s="465"/>
      <c r="P695" s="465"/>
      <c r="Q695" s="465"/>
      <c r="R695" s="564">
        <f t="shared" si="263"/>
        <v>46402</v>
      </c>
      <c r="S695" s="564">
        <f t="shared" si="263"/>
        <v>46402</v>
      </c>
      <c r="T695" s="564">
        <f t="shared" si="263"/>
        <v>46402</v>
      </c>
      <c r="U695" s="564">
        <f t="shared" si="263"/>
        <v>46402</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t="5.0999999999999996" hidden="1" customHeight="1" outlineLevel="2" x14ac:dyDescent="0.25">
      <c r="A696" s="429"/>
      <c r="B696" s="438"/>
      <c r="C696" s="431">
        <f>INT($C$233)+2.005</f>
        <v>3.0049999999999999</v>
      </c>
      <c r="D696" s="460"/>
      <c r="E696" s="460"/>
      <c r="F696" s="460"/>
      <c r="G696" s="460"/>
      <c r="H696" s="460"/>
      <c r="I696" s="460"/>
      <c r="J696" s="460"/>
      <c r="K696" s="460"/>
      <c r="L696" s="460"/>
      <c r="M696" s="460"/>
      <c r="N696" s="460"/>
      <c r="O696" s="460"/>
      <c r="P696" s="460"/>
      <c r="Q696" s="460"/>
      <c r="R696" s="460"/>
      <c r="S696" s="460"/>
      <c r="T696" s="460"/>
      <c r="U696" s="460"/>
      <c r="V696" s="460"/>
      <c r="W696" s="460"/>
      <c r="X696" s="460"/>
      <c r="Y696" s="460"/>
      <c r="Z696" s="460"/>
      <c r="AA696" s="460"/>
      <c r="AB696" s="460"/>
      <c r="AC696" s="460"/>
      <c r="AD696" s="460"/>
      <c r="AE696" s="460"/>
      <c r="AF696" s="460"/>
      <c r="AG696" s="460"/>
      <c r="AH696" s="460"/>
      <c r="AI696" s="460"/>
      <c r="AJ696" s="460"/>
      <c r="AK696" s="460"/>
      <c r="AL696" s="460"/>
      <c r="AM696" s="460"/>
      <c r="AN696" s="460"/>
      <c r="AO696" s="460"/>
      <c r="AP696" s="460" t="s">
        <v>495</v>
      </c>
      <c r="AQ696" s="441"/>
      <c r="AR696" s="429"/>
      <c r="AS696" s="429"/>
      <c r="AT696" s="429"/>
    </row>
    <row r="697" spans="1:46" hidden="1" outlineLevel="2" collapsed="1" x14ac:dyDescent="0.25">
      <c r="A697" s="429"/>
      <c r="B697" s="438"/>
      <c r="C697" s="431">
        <f>INT($C$233)+2</f>
        <v>3</v>
      </c>
      <c r="D697" s="460"/>
      <c r="E697" s="518"/>
      <c r="F697" s="518"/>
      <c r="G697" s="460"/>
      <c r="H697" s="534"/>
      <c r="I697" s="488" t="s">
        <v>714</v>
      </c>
      <c r="J697" s="488"/>
      <c r="K697" s="488" t="s">
        <v>720</v>
      </c>
      <c r="L697" s="488"/>
      <c r="M697" s="488"/>
      <c r="N697" s="488"/>
      <c r="O697" s="488"/>
      <c r="P697" s="488"/>
      <c r="Q697" s="488"/>
      <c r="R697" s="488"/>
      <c r="S697" s="488"/>
      <c r="T697" s="488"/>
      <c r="U697" s="488"/>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ref="C698:C705" si="265">INT($C$233)+3</f>
        <v>4</v>
      </c>
      <c r="D698" s="460"/>
      <c r="E698" s="518"/>
      <c r="F698" s="518"/>
      <c r="G698" s="460"/>
      <c r="H698" s="465"/>
      <c r="I698" s="481">
        <v>0</v>
      </c>
      <c r="J698" s="481"/>
      <c r="K698" s="604">
        <v>0</v>
      </c>
      <c r="L698" s="604">
        <v>0</v>
      </c>
      <c r="M698" s="604">
        <v>0</v>
      </c>
      <c r="N698" s="604">
        <v>0</v>
      </c>
      <c r="O698" s="604">
        <v>0</v>
      </c>
      <c r="P698" s="604">
        <v>0</v>
      </c>
      <c r="Q698" s="604">
        <v>0</v>
      </c>
      <c r="R698" s="604">
        <v>0</v>
      </c>
      <c r="S698" s="604">
        <v>0</v>
      </c>
      <c r="T698" s="604">
        <v>0</v>
      </c>
      <c r="U698" s="604">
        <v>0</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65"/>
        <v>4</v>
      </c>
      <c r="D699" s="460"/>
      <c r="E699" s="518"/>
      <c r="F699" s="518"/>
      <c r="G699" s="460"/>
      <c r="H699" s="465"/>
      <c r="I699" s="481">
        <v>1</v>
      </c>
      <c r="J699" s="481"/>
      <c r="K699" s="604">
        <v>0</v>
      </c>
      <c r="L699" s="604">
        <v>0</v>
      </c>
      <c r="M699" s="604">
        <v>0</v>
      </c>
      <c r="N699" s="604">
        <v>0</v>
      </c>
      <c r="O699" s="604">
        <v>0</v>
      </c>
      <c r="P699" s="604">
        <v>0</v>
      </c>
      <c r="Q699" s="604">
        <v>0</v>
      </c>
      <c r="R699" s="604">
        <v>0</v>
      </c>
      <c r="S699" s="604">
        <v>0</v>
      </c>
      <c r="T699" s="604">
        <v>0</v>
      </c>
      <c r="U699" s="604">
        <v>0</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65"/>
        <v>4</v>
      </c>
      <c r="D700" s="460"/>
      <c r="E700" s="518"/>
      <c r="F700" s="518"/>
      <c r="G700" s="460"/>
      <c r="H700" s="465"/>
      <c r="I700" s="481">
        <v>2</v>
      </c>
      <c r="J700" s="481"/>
      <c r="K700" s="604">
        <v>0</v>
      </c>
      <c r="L700" s="604">
        <v>0</v>
      </c>
      <c r="M700" s="604">
        <v>0</v>
      </c>
      <c r="N700" s="604">
        <v>0</v>
      </c>
      <c r="O700" s="604">
        <v>0</v>
      </c>
      <c r="P700" s="604">
        <v>0</v>
      </c>
      <c r="Q700" s="604">
        <v>0</v>
      </c>
      <c r="R700" s="604">
        <v>0</v>
      </c>
      <c r="S700" s="604">
        <v>0</v>
      </c>
      <c r="T700" s="604">
        <v>0</v>
      </c>
      <c r="U700" s="604">
        <v>0</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65"/>
        <v>4</v>
      </c>
      <c r="D701" s="460"/>
      <c r="E701" s="518"/>
      <c r="F701" s="518"/>
      <c r="G701" s="460"/>
      <c r="H701" s="465"/>
      <c r="I701" s="481">
        <v>3</v>
      </c>
      <c r="J701" s="481"/>
      <c r="K701" s="604">
        <v>0</v>
      </c>
      <c r="L701" s="604">
        <v>0</v>
      </c>
      <c r="M701" s="604">
        <v>0</v>
      </c>
      <c r="N701" s="604">
        <v>0</v>
      </c>
      <c r="O701" s="604">
        <v>0</v>
      </c>
      <c r="P701" s="604">
        <v>0</v>
      </c>
      <c r="Q701" s="604">
        <v>0</v>
      </c>
      <c r="R701" s="604">
        <v>0</v>
      </c>
      <c r="S701" s="604">
        <v>0</v>
      </c>
      <c r="T701" s="604">
        <v>0</v>
      </c>
      <c r="U701" s="604">
        <v>0</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si="265"/>
        <v>4</v>
      </c>
      <c r="D702" s="460"/>
      <c r="E702" s="518"/>
      <c r="F702" s="518"/>
      <c r="G702" s="460"/>
      <c r="H702" s="465"/>
      <c r="I702" s="481">
        <v>4</v>
      </c>
      <c r="J702" s="481"/>
      <c r="K702" s="604">
        <v>0</v>
      </c>
      <c r="L702" s="604">
        <v>0</v>
      </c>
      <c r="M702" s="604">
        <v>0</v>
      </c>
      <c r="N702" s="604">
        <v>0</v>
      </c>
      <c r="O702" s="604">
        <v>0</v>
      </c>
      <c r="P702" s="604">
        <v>0</v>
      </c>
      <c r="Q702" s="604">
        <v>0</v>
      </c>
      <c r="R702" s="604">
        <v>0</v>
      </c>
      <c r="S702" s="604">
        <v>0</v>
      </c>
      <c r="T702" s="604">
        <v>0</v>
      </c>
      <c r="U702" s="604">
        <v>0</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265"/>
        <v>4</v>
      </c>
      <c r="D703" s="460"/>
      <c r="E703" s="518"/>
      <c r="F703" s="518"/>
      <c r="G703" s="460"/>
      <c r="H703" s="465"/>
      <c r="I703" s="481">
        <v>5</v>
      </c>
      <c r="J703" s="481"/>
      <c r="K703" s="604">
        <v>0</v>
      </c>
      <c r="L703" s="604">
        <v>0</v>
      </c>
      <c r="M703" s="604">
        <v>0</v>
      </c>
      <c r="N703" s="604">
        <v>0</v>
      </c>
      <c r="O703" s="604">
        <v>0</v>
      </c>
      <c r="P703" s="604">
        <v>0</v>
      </c>
      <c r="Q703" s="604">
        <v>0</v>
      </c>
      <c r="R703" s="604">
        <v>0</v>
      </c>
      <c r="S703" s="604">
        <v>0</v>
      </c>
      <c r="T703" s="604">
        <v>0</v>
      </c>
      <c r="U703" s="604">
        <v>0</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265"/>
        <v>4</v>
      </c>
      <c r="D704" s="460"/>
      <c r="E704" s="518"/>
      <c r="F704" s="518"/>
      <c r="G704" s="460"/>
      <c r="H704" s="465"/>
      <c r="I704" s="481">
        <v>6</v>
      </c>
      <c r="J704" s="481"/>
      <c r="K704" s="604">
        <v>0</v>
      </c>
      <c r="L704" s="604">
        <v>0</v>
      </c>
      <c r="M704" s="604">
        <v>0</v>
      </c>
      <c r="N704" s="604">
        <v>0</v>
      </c>
      <c r="O704" s="604">
        <v>0</v>
      </c>
      <c r="P704" s="604">
        <v>0</v>
      </c>
      <c r="Q704" s="604">
        <v>0</v>
      </c>
      <c r="R704" s="604">
        <v>0</v>
      </c>
      <c r="S704" s="604">
        <v>0</v>
      </c>
      <c r="T704" s="604">
        <v>0</v>
      </c>
      <c r="U704" s="604">
        <v>0</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265"/>
        <v>4</v>
      </c>
      <c r="D705" s="460"/>
      <c r="E705" s="518"/>
      <c r="F705" s="518"/>
      <c r="G705" s="460"/>
      <c r="H705" s="465"/>
      <c r="I705" s="481">
        <v>7</v>
      </c>
      <c r="J705" s="481"/>
      <c r="K705" s="604">
        <v>0</v>
      </c>
      <c r="L705" s="604">
        <v>0</v>
      </c>
      <c r="M705" s="604">
        <v>0</v>
      </c>
      <c r="N705" s="604">
        <v>0</v>
      </c>
      <c r="O705" s="604">
        <v>0</v>
      </c>
      <c r="P705" s="604">
        <v>0</v>
      </c>
      <c r="Q705" s="604">
        <v>0</v>
      </c>
      <c r="R705" s="604">
        <v>0</v>
      </c>
      <c r="S705" s="604">
        <v>0</v>
      </c>
      <c r="T705" s="604">
        <v>0</v>
      </c>
      <c r="U705" s="604">
        <v>0</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t="5.0999999999999996" hidden="1" customHeight="1" outlineLevel="2" x14ac:dyDescent="0.25">
      <c r="A706" s="429"/>
      <c r="B706" s="438"/>
      <c r="C706" s="431">
        <f>INT($C$233)+2.005</f>
        <v>3.0049999999999999</v>
      </c>
      <c r="D706" s="460"/>
      <c r="E706" s="460"/>
      <c r="F706" s="460"/>
      <c r="G706" s="460"/>
      <c r="H706" s="460"/>
      <c r="I706" s="460"/>
      <c r="J706" s="460"/>
      <c r="K706" s="460"/>
      <c r="L706" s="460"/>
      <c r="M706" s="460"/>
      <c r="N706" s="460"/>
      <c r="O706" s="460"/>
      <c r="P706" s="460"/>
      <c r="Q706" s="460"/>
      <c r="R706" s="460"/>
      <c r="S706" s="460"/>
      <c r="T706" s="460"/>
      <c r="U706" s="460"/>
      <c r="V706" s="460"/>
      <c r="W706" s="460"/>
      <c r="X706" s="460"/>
      <c r="Y706" s="460"/>
      <c r="Z706" s="460"/>
      <c r="AA706" s="460"/>
      <c r="AB706" s="460"/>
      <c r="AC706" s="460"/>
      <c r="AD706" s="460"/>
      <c r="AE706" s="460"/>
      <c r="AF706" s="460"/>
      <c r="AG706" s="460"/>
      <c r="AH706" s="460"/>
      <c r="AI706" s="460"/>
      <c r="AJ706" s="460"/>
      <c r="AK706" s="460"/>
      <c r="AL706" s="460"/>
      <c r="AM706" s="460"/>
      <c r="AN706" s="460"/>
      <c r="AO706" s="460"/>
      <c r="AP706" s="460" t="s">
        <v>495</v>
      </c>
      <c r="AQ706" s="441"/>
      <c r="AR706" s="429"/>
      <c r="AS706" s="429"/>
      <c r="AT706" s="429"/>
    </row>
    <row r="707" spans="1:46" ht="5.0999999999999996" hidden="1" customHeight="1" outlineLevel="2" x14ac:dyDescent="0.25">
      <c r="A707" s="429"/>
      <c r="B707" s="438"/>
      <c r="C707" s="431">
        <f>INT($C$233)+2.005</f>
        <v>3.0049999999999999</v>
      </c>
      <c r="D707" s="460"/>
      <c r="E707" s="460"/>
      <c r="F707" s="460"/>
      <c r="G707" s="460"/>
      <c r="H707" s="460"/>
      <c r="I707" s="460"/>
      <c r="J707" s="460"/>
      <c r="K707" s="460"/>
      <c r="L707" s="460"/>
      <c r="M707" s="460"/>
      <c r="N707" s="460"/>
      <c r="O707" s="460"/>
      <c r="P707" s="460"/>
      <c r="Q707" s="460"/>
      <c r="R707" s="460"/>
      <c r="S707" s="460"/>
      <c r="T707" s="460"/>
      <c r="U707" s="460"/>
      <c r="V707" s="460"/>
      <c r="W707" s="460"/>
      <c r="X707" s="460"/>
      <c r="Y707" s="460"/>
      <c r="Z707" s="460"/>
      <c r="AA707" s="460"/>
      <c r="AB707" s="460"/>
      <c r="AC707" s="460"/>
      <c r="AD707" s="460"/>
      <c r="AE707" s="460"/>
      <c r="AF707" s="460"/>
      <c r="AG707" s="460"/>
      <c r="AH707" s="460"/>
      <c r="AI707" s="460"/>
      <c r="AJ707" s="460"/>
      <c r="AK707" s="460"/>
      <c r="AL707" s="460"/>
      <c r="AM707" s="460"/>
      <c r="AN707" s="460"/>
      <c r="AO707" s="460"/>
      <c r="AP707" s="460"/>
      <c r="AQ707" s="441"/>
      <c r="AR707" s="429"/>
      <c r="AS707" s="429"/>
      <c r="AT707" s="429"/>
    </row>
    <row r="708" spans="1:46" ht="5.0999999999999996" customHeight="1" outlineLevel="1" x14ac:dyDescent="0.25">
      <c r="A708" s="429"/>
      <c r="B708" s="470"/>
      <c r="C708" s="471">
        <f>INT($C$233)+1.005</f>
        <v>2.0049999999999999</v>
      </c>
      <c r="D708" s="472"/>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c r="AA708" s="472"/>
      <c r="AB708" s="472"/>
      <c r="AC708" s="472"/>
      <c r="AD708" s="472"/>
      <c r="AE708" s="472"/>
      <c r="AF708" s="472"/>
      <c r="AG708" s="472"/>
      <c r="AH708" s="472"/>
      <c r="AI708" s="472"/>
      <c r="AJ708" s="472"/>
      <c r="AK708" s="472"/>
      <c r="AL708" s="472"/>
      <c r="AM708" s="472"/>
      <c r="AN708" s="472"/>
      <c r="AO708" s="472"/>
      <c r="AP708" s="472"/>
      <c r="AQ708" s="473" t="s">
        <v>139</v>
      </c>
      <c r="AR708" s="429"/>
      <c r="AS708" s="429"/>
      <c r="AT708" s="429"/>
    </row>
    <row r="709" spans="1:46" ht="5.0999999999999996" customHeight="1" collapsed="1" x14ac:dyDescent="0.25">
      <c r="A709" s="429"/>
      <c r="B709" s="474"/>
      <c r="C709" s="475">
        <f>INT($C$233)+0.005</f>
        <v>1.0049999999999999</v>
      </c>
      <c r="D709" s="474"/>
      <c r="E709" s="474"/>
      <c r="F709" s="474"/>
      <c r="G709" s="474"/>
      <c r="H709" s="474"/>
      <c r="I709" s="474"/>
      <c r="J709" s="474"/>
      <c r="K709" s="474"/>
      <c r="L709" s="474"/>
      <c r="M709" s="474"/>
      <c r="N709" s="474"/>
      <c r="O709" s="474"/>
      <c r="P709" s="474"/>
      <c r="Q709" s="474"/>
      <c r="R709" s="474"/>
      <c r="S709" s="474"/>
      <c r="T709" s="474"/>
      <c r="U709" s="474"/>
      <c r="V709" s="474"/>
      <c r="W709" s="474"/>
      <c r="X709" s="474"/>
      <c r="Y709" s="474"/>
      <c r="Z709" s="474"/>
      <c r="AA709" s="474"/>
      <c r="AB709" s="474"/>
      <c r="AC709" s="474"/>
      <c r="AD709" s="474"/>
      <c r="AE709" s="474"/>
      <c r="AF709" s="474"/>
      <c r="AG709" s="474"/>
      <c r="AH709" s="474"/>
      <c r="AI709" s="474"/>
      <c r="AJ709" s="474"/>
      <c r="AK709" s="474"/>
      <c r="AL709" s="474"/>
      <c r="AM709" s="474"/>
      <c r="AN709" s="474"/>
      <c r="AO709" s="474"/>
      <c r="AP709" s="474"/>
      <c r="AQ709" s="474"/>
      <c r="AR709" s="429"/>
      <c r="AS709" s="429"/>
      <c r="AT709" s="429"/>
    </row>
    <row r="710" spans="1:46" hidden="1" outlineLevel="2" x14ac:dyDescent="0.25">
      <c r="A710" s="429"/>
      <c r="B710" s="429"/>
      <c r="C710" s="431">
        <f>INT($C$233)+2</f>
        <v>3</v>
      </c>
      <c r="D710" s="429"/>
      <c r="E710" s="429"/>
      <c r="F710" s="429"/>
      <c r="G710" s="429"/>
      <c r="H710" s="429"/>
      <c r="I710" s="429"/>
      <c r="J710" s="429"/>
      <c r="K710" s="429"/>
      <c r="L710" s="429"/>
      <c r="M710" s="429"/>
      <c r="N710" s="429"/>
      <c r="O710" s="429"/>
      <c r="P710" s="429"/>
      <c r="Q710" s="429"/>
      <c r="R710" s="429"/>
      <c r="S710" s="429"/>
      <c r="T710" s="429"/>
      <c r="U710" s="429"/>
      <c r="V710" s="429"/>
      <c r="W710" s="429"/>
      <c r="X710" s="429"/>
      <c r="Y710" s="429"/>
      <c r="Z710" s="429"/>
      <c r="AA710" s="429"/>
      <c r="AB710" s="429"/>
      <c r="AC710" s="429"/>
      <c r="AD710" s="429"/>
      <c r="AE710" s="429"/>
      <c r="AF710" s="429"/>
      <c r="AG710" s="429"/>
      <c r="AH710" s="429"/>
      <c r="AI710" s="429"/>
      <c r="AJ710" s="429"/>
      <c r="AK710" s="429"/>
      <c r="AL710" s="429"/>
      <c r="AM710" s="429"/>
      <c r="AN710" s="429"/>
      <c r="AO710" s="429"/>
      <c r="AP710" s="429"/>
      <c r="AQ710" s="429"/>
      <c r="AR710" s="429"/>
      <c r="AS710" s="429"/>
      <c r="AT710" s="429"/>
    </row>
    <row r="711" spans="1:46" hidden="1" outlineLevel="2" x14ac:dyDescent="0.25">
      <c r="A711" s="429"/>
      <c r="B711" s="429"/>
      <c r="C711" s="431">
        <f>INT($C$715)+2</f>
        <v>3</v>
      </c>
      <c r="D711" s="429"/>
      <c r="E711" s="429"/>
      <c r="F711" s="429"/>
      <c r="G711" s="429"/>
      <c r="H711" s="429"/>
      <c r="I711" s="429"/>
      <c r="J711" s="429"/>
      <c r="K711" s="429"/>
      <c r="L711" s="429"/>
      <c r="M711" s="429"/>
      <c r="N711" s="429"/>
      <c r="O711" s="429"/>
      <c r="P711" s="429"/>
      <c r="Q711" s="429"/>
      <c r="R711" s="429"/>
      <c r="S711" s="429"/>
      <c r="T711" s="429"/>
      <c r="U711" s="429"/>
      <c r="V711" s="429"/>
      <c r="W711" s="429"/>
      <c r="X711" s="429"/>
      <c r="Y711" s="429"/>
      <c r="Z711" s="429"/>
      <c r="AA711" s="429"/>
      <c r="AB711" s="429"/>
      <c r="AC711" s="429"/>
      <c r="AD711" s="429"/>
      <c r="AE711" s="429"/>
      <c r="AF711" s="429"/>
      <c r="AG711" s="429"/>
      <c r="AH711" s="429"/>
      <c r="AI711" s="429"/>
      <c r="AJ711" s="429"/>
      <c r="AK711" s="429"/>
      <c r="AL711" s="429"/>
      <c r="AM711" s="429"/>
      <c r="AN711" s="429"/>
      <c r="AO711" s="429"/>
      <c r="AP711" s="429"/>
      <c r="AQ711" s="429"/>
      <c r="AR711" s="429"/>
      <c r="AS711" s="429"/>
      <c r="AT711" s="429"/>
    </row>
    <row r="712" spans="1:46" ht="5.0999999999999996" customHeight="1" thickBot="1" x14ac:dyDescent="0.3">
      <c r="A712" s="429"/>
      <c r="B712" s="432"/>
      <c r="C712" s="433">
        <f>INT($C$715)+0.005</f>
        <v>1.0049999999999999</v>
      </c>
      <c r="D712" s="432"/>
      <c r="E712" s="432"/>
      <c r="F712" s="432"/>
      <c r="G712" s="432"/>
      <c r="H712" s="432"/>
      <c r="I712" s="432"/>
      <c r="J712" s="432"/>
      <c r="K712" s="432"/>
      <c r="L712" s="432"/>
      <c r="M712" s="432"/>
      <c r="N712" s="432"/>
      <c r="O712" s="432"/>
      <c r="P712" s="432"/>
      <c r="Q712" s="432"/>
      <c r="R712" s="432"/>
      <c r="S712" s="432"/>
      <c r="T712" s="432"/>
      <c r="U712" s="432"/>
      <c r="V712" s="432"/>
      <c r="W712" s="432"/>
      <c r="X712" s="432"/>
      <c r="Y712" s="432"/>
      <c r="Z712" s="432"/>
      <c r="AA712" s="432"/>
      <c r="AB712" s="432"/>
      <c r="AC712" s="432"/>
      <c r="AD712" s="432"/>
      <c r="AE712" s="432"/>
      <c r="AF712" s="432"/>
      <c r="AG712" s="432"/>
      <c r="AH712" s="432"/>
      <c r="AI712" s="432"/>
      <c r="AJ712" s="432"/>
      <c r="AK712" s="432"/>
      <c r="AL712" s="432"/>
      <c r="AM712" s="432"/>
      <c r="AN712" s="432"/>
      <c r="AO712" s="432"/>
      <c r="AP712" s="432"/>
      <c r="AQ712" s="432"/>
      <c r="AR712" s="429"/>
      <c r="AS712" s="429"/>
      <c r="AT712" s="429"/>
    </row>
    <row r="713" spans="1:46" ht="5.0999999999999996" customHeight="1" outlineLevel="1" collapsed="1" x14ac:dyDescent="0.25">
      <c r="A713" s="429"/>
      <c r="B713" s="434" t="s">
        <v>0</v>
      </c>
      <c r="C713" s="435">
        <f>INT($C$715)+1.005</f>
        <v>2.0049999999999999</v>
      </c>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c r="AA713" s="436"/>
      <c r="AB713" s="436"/>
      <c r="AC713" s="436"/>
      <c r="AD713" s="436"/>
      <c r="AE713" s="436"/>
      <c r="AF713" s="436"/>
      <c r="AG713" s="436"/>
      <c r="AH713" s="436"/>
      <c r="AI713" s="436"/>
      <c r="AJ713" s="436"/>
      <c r="AK713" s="436"/>
      <c r="AL713" s="436"/>
      <c r="AM713" s="436"/>
      <c r="AN713" s="436"/>
      <c r="AO713" s="436"/>
      <c r="AP713" s="436"/>
      <c r="AQ713" s="437"/>
      <c r="AR713" s="429"/>
      <c r="AS713" s="429"/>
      <c r="AT713" s="429"/>
    </row>
    <row r="714" spans="1:46" hidden="1" outlineLevel="4" x14ac:dyDescent="0.25">
      <c r="A714" s="429"/>
      <c r="B714" s="438"/>
      <c r="C714" s="431">
        <f>INT(MAX($C$726:$C$770))+1</f>
        <v>5</v>
      </c>
      <c r="D714" s="439"/>
      <c r="E714" s="439"/>
      <c r="F714" s="439"/>
      <c r="G714" s="439"/>
      <c r="H714" s="440"/>
      <c r="I714" s="440"/>
      <c r="J714" s="440"/>
      <c r="K714" s="440"/>
      <c r="L714" s="440"/>
      <c r="M714" s="440"/>
      <c r="N714" s="440"/>
      <c r="O714" s="440"/>
      <c r="P714" s="440"/>
      <c r="Q714" s="440"/>
      <c r="R714" s="440"/>
      <c r="S714" s="440"/>
      <c r="T714" s="440"/>
      <c r="U714" s="440"/>
      <c r="V714" s="440"/>
      <c r="W714" s="440"/>
      <c r="X714" s="440"/>
      <c r="Y714" s="440"/>
      <c r="Z714" s="440"/>
      <c r="AA714" s="440"/>
      <c r="AB714" s="440"/>
      <c r="AC714" s="440"/>
      <c r="AD714" s="440"/>
      <c r="AE714" s="440"/>
      <c r="AF714" s="440"/>
      <c r="AG714" s="440"/>
      <c r="AH714" s="440"/>
      <c r="AI714" s="440"/>
      <c r="AJ714" s="440"/>
      <c r="AK714" s="440"/>
      <c r="AL714" s="440"/>
      <c r="AM714" s="440"/>
      <c r="AN714" s="440"/>
      <c r="AO714" s="440"/>
      <c r="AP714" s="439"/>
      <c r="AQ714" s="441"/>
      <c r="AR714" s="429"/>
      <c r="AS714" s="429"/>
      <c r="AT714" s="429"/>
    </row>
    <row r="715" spans="1:46" ht="20.100000000000001" customHeight="1" x14ac:dyDescent="0.25">
      <c r="A715" s="429"/>
      <c r="B715" s="438"/>
      <c r="C715" s="431">
        <v>1.02</v>
      </c>
      <c r="D715" s="442"/>
      <c r="E715" s="511" t="s">
        <v>482</v>
      </c>
      <c r="F715" s="512"/>
      <c r="G715" s="445"/>
      <c r="H715" s="446" t="str">
        <f>COUNTIFS($B$1:$B715, "«")&amp;" Property: Livestock Management table - Sire &amp; Dam selling opportunities"</f>
        <v>4 Property: Livestock Management table - Sire &amp; Dam selling opportunities</v>
      </c>
      <c r="I715" s="476"/>
      <c r="J715" s="476"/>
      <c r="K715" s="476"/>
      <c r="L715" s="476"/>
      <c r="M715" s="476"/>
      <c r="N715" s="476"/>
      <c r="O715" s="476"/>
      <c r="P715" s="476"/>
      <c r="Q715" s="476"/>
      <c r="R715" s="476"/>
      <c r="S715" s="476"/>
      <c r="T715" s="476"/>
      <c r="U715" s="476"/>
      <c r="V715" s="476"/>
      <c r="W715" s="476"/>
      <c r="X715" s="476"/>
      <c r="Y715" s="476"/>
      <c r="Z715" s="476"/>
      <c r="AA715" s="605"/>
      <c r="AB715" s="605"/>
      <c r="AC715" s="605"/>
      <c r="AD715" s="605"/>
      <c r="AE715" s="605"/>
      <c r="AF715" s="605"/>
      <c r="AG715" s="605"/>
      <c r="AH715" s="605"/>
      <c r="AI715" s="605"/>
      <c r="AJ715" s="605"/>
      <c r="AK715" s="605"/>
      <c r="AL715" s="605"/>
      <c r="AM715" s="605"/>
      <c r="AN715" s="605"/>
      <c r="AO715" s="605"/>
      <c r="AP715" s="514"/>
      <c r="AQ715" s="441"/>
      <c r="AR715" s="429"/>
      <c r="AS715" s="429"/>
      <c r="AT715" s="429"/>
    </row>
    <row r="716" spans="1:46" ht="18.75" outlineLevel="1" collapsed="1" x14ac:dyDescent="0.25">
      <c r="A716" s="429"/>
      <c r="B716" s="438"/>
      <c r="C716" s="431">
        <f>INT($C$715)+1.02</f>
        <v>2.02</v>
      </c>
      <c r="D716" s="442"/>
      <c r="E716" s="511" t="s">
        <v>484</v>
      </c>
      <c r="F716" s="515">
        <v>1</v>
      </c>
      <c r="G716" s="451"/>
      <c r="H716" s="452" t="s">
        <v>721</v>
      </c>
      <c r="I716" s="453"/>
      <c r="J716" s="453"/>
      <c r="K716" s="453"/>
      <c r="L716" s="453"/>
      <c r="M716" s="453"/>
      <c r="N716" s="453"/>
      <c r="O716" s="453"/>
      <c r="P716" s="453"/>
      <c r="Q716" s="453"/>
      <c r="R716" s="453"/>
      <c r="S716" s="453"/>
      <c r="T716" s="453"/>
      <c r="U716" s="453"/>
      <c r="V716" s="453"/>
      <c r="W716" s="453"/>
      <c r="X716" s="453"/>
      <c r="Y716" s="453"/>
      <c r="Z716" s="453"/>
      <c r="AA716" s="606"/>
      <c r="AB716" s="606"/>
      <c r="AC716" s="606"/>
      <c r="AD716" s="606"/>
      <c r="AE716" s="606"/>
      <c r="AF716" s="606"/>
      <c r="AG716" s="606"/>
      <c r="AH716" s="606"/>
      <c r="AI716" s="606"/>
      <c r="AJ716" s="606"/>
      <c r="AK716" s="606"/>
      <c r="AL716" s="606"/>
      <c r="AM716" s="606"/>
      <c r="AN716" s="606"/>
      <c r="AO716" s="606"/>
      <c r="AP716" s="517"/>
      <c r="AQ716" s="441"/>
      <c r="AR716" s="429"/>
      <c r="AS716" s="429"/>
      <c r="AT716" s="429"/>
    </row>
    <row r="717" spans="1:46" ht="5.0999999999999996" hidden="1" customHeight="1" outlineLevel="2" x14ac:dyDescent="0.25">
      <c r="A717" s="429"/>
      <c r="B717" s="438"/>
      <c r="C717" s="431">
        <f>INT($C$715)+2.005</f>
        <v>3.0049999999999999</v>
      </c>
      <c r="D717" s="439"/>
      <c r="E717" s="439"/>
      <c r="F717" s="439"/>
      <c r="G717" s="439"/>
      <c r="H717" s="439"/>
      <c r="I717" s="439"/>
      <c r="J717" s="439"/>
      <c r="K717" s="439"/>
      <c r="L717" s="439"/>
      <c r="M717" s="439"/>
      <c r="N717" s="439"/>
      <c r="O717" s="439"/>
      <c r="P717" s="439"/>
      <c r="Q717" s="439"/>
      <c r="R717" s="439"/>
      <c r="S717" s="439"/>
      <c r="T717" s="439"/>
      <c r="U717" s="439"/>
      <c r="V717" s="439"/>
      <c r="W717" s="439"/>
      <c r="X717" s="439"/>
      <c r="Y717" s="439"/>
      <c r="Z717" s="439"/>
      <c r="AA717" s="439"/>
      <c r="AB717" s="439"/>
      <c r="AC717" s="439"/>
      <c r="AD717" s="439"/>
      <c r="AE717" s="439"/>
      <c r="AF717" s="439"/>
      <c r="AG717" s="439"/>
      <c r="AH717" s="439"/>
      <c r="AI717" s="439"/>
      <c r="AJ717" s="439"/>
      <c r="AK717" s="439"/>
      <c r="AL717" s="439"/>
      <c r="AM717" s="439"/>
      <c r="AN717" s="439"/>
      <c r="AO717" s="439"/>
      <c r="AP717" s="439"/>
      <c r="AQ717" s="441"/>
      <c r="AR717" s="429"/>
      <c r="AS717" s="429"/>
      <c r="AT717" s="429"/>
    </row>
    <row r="718" spans="1:46" hidden="1" outlineLevel="2" x14ac:dyDescent="0.25">
      <c r="A718" s="429"/>
      <c r="B718" s="438"/>
      <c r="C718" s="431">
        <f>INT($C$715)+2</f>
        <v>3</v>
      </c>
      <c r="D718" s="439"/>
      <c r="E718" s="518"/>
      <c r="F718" s="518"/>
      <c r="G718" s="439"/>
      <c r="H718" s="457"/>
      <c r="I718" s="457"/>
      <c r="J718" s="457"/>
      <c r="K718" s="457"/>
      <c r="L718" s="457"/>
      <c r="M718" s="457"/>
      <c r="N718" s="457"/>
      <c r="O718" s="457"/>
      <c r="P718" s="457"/>
      <c r="Q718" s="457"/>
      <c r="R718" s="457"/>
      <c r="S718" s="457"/>
      <c r="T718" s="457"/>
      <c r="U718" s="457"/>
      <c r="V718" s="457"/>
      <c r="W718" s="457"/>
      <c r="X718" s="457"/>
      <c r="Y718" s="457"/>
      <c r="Z718" s="457"/>
      <c r="AA718" s="457"/>
      <c r="AB718" s="457"/>
      <c r="AC718" s="457"/>
      <c r="AD718" s="457"/>
      <c r="AE718" s="457"/>
      <c r="AF718" s="457"/>
      <c r="AG718" s="457"/>
      <c r="AH718" s="457"/>
      <c r="AI718" s="457"/>
      <c r="AJ718" s="457"/>
      <c r="AK718" s="457"/>
      <c r="AL718" s="457"/>
      <c r="AM718" s="457"/>
      <c r="AN718" s="457"/>
      <c r="AO718" s="457"/>
      <c r="AP718" s="439"/>
      <c r="AQ718" s="441"/>
      <c r="AR718" s="429"/>
      <c r="AS718" s="429"/>
      <c r="AT718" s="429"/>
    </row>
    <row r="719" spans="1:46" hidden="1" outlineLevel="2" x14ac:dyDescent="0.25">
      <c r="A719" s="429"/>
      <c r="B719" s="438"/>
      <c r="C719" s="431">
        <f>INT($C$715)+2</f>
        <v>3</v>
      </c>
      <c r="D719" s="439"/>
      <c r="E719" s="518"/>
      <c r="F719" s="518"/>
      <c r="G719" s="439"/>
      <c r="H719" s="457"/>
      <c r="I719" s="457"/>
      <c r="J719" s="457"/>
      <c r="K719" s="457"/>
      <c r="L719" s="457"/>
      <c r="M719" s="457"/>
      <c r="N719" s="457"/>
      <c r="O719" s="457"/>
      <c r="P719" s="457"/>
      <c r="Q719" s="457"/>
      <c r="R719" s="458"/>
      <c r="S719" s="458"/>
      <c r="T719" s="458"/>
      <c r="U719" s="458"/>
      <c r="V719" s="458"/>
      <c r="W719" s="458"/>
      <c r="X719" s="458"/>
      <c r="Y719" s="458"/>
      <c r="Z719" s="458"/>
      <c r="AA719" s="458"/>
      <c r="AB719" s="458"/>
      <c r="AC719" s="458"/>
      <c r="AD719" s="458"/>
      <c r="AE719" s="458"/>
      <c r="AF719" s="458"/>
      <c r="AG719" s="458"/>
      <c r="AH719" s="458"/>
      <c r="AI719" s="458"/>
      <c r="AJ719" s="458"/>
      <c r="AK719" s="458"/>
      <c r="AL719" s="458"/>
      <c r="AM719" s="458"/>
      <c r="AN719" s="458"/>
      <c r="AO719" s="458"/>
      <c r="AP719" s="439"/>
      <c r="AQ719" s="441"/>
      <c r="AR719" s="429"/>
      <c r="AS719" s="429"/>
      <c r="AT719" s="429"/>
    </row>
    <row r="720" spans="1:46" hidden="1" outlineLevel="2" x14ac:dyDescent="0.25">
      <c r="A720" s="429"/>
      <c r="B720" s="438"/>
      <c r="C720" s="431">
        <f>INT($C$715)+2</f>
        <v>3</v>
      </c>
      <c r="D720" s="439"/>
      <c r="E720" s="518"/>
      <c r="F720" s="518"/>
      <c r="G720" s="439"/>
      <c r="H720" s="458"/>
      <c r="I720" s="458"/>
      <c r="J720" s="458"/>
      <c r="K720" s="519" t="s">
        <v>526</v>
      </c>
      <c r="L720" s="519"/>
      <c r="M720" s="519"/>
      <c r="N720" s="519" t="s">
        <v>527</v>
      </c>
      <c r="O720" s="519"/>
      <c r="P720" s="519"/>
      <c r="Q720" s="519"/>
      <c r="R720" s="458"/>
      <c r="S720" s="458"/>
      <c r="T720" s="458"/>
      <c r="U720" s="458"/>
      <c r="V720" s="458"/>
      <c r="W720" s="458"/>
      <c r="X720" s="458"/>
      <c r="Y720" s="458"/>
      <c r="Z720" s="458"/>
      <c r="AA720" s="458"/>
      <c r="AB720" s="458"/>
      <c r="AC720" s="458"/>
      <c r="AD720" s="458"/>
      <c r="AE720" s="458"/>
      <c r="AF720" s="458"/>
      <c r="AG720" s="458"/>
      <c r="AH720" s="458"/>
      <c r="AI720" s="458"/>
      <c r="AJ720" s="458"/>
      <c r="AK720" s="458"/>
      <c r="AL720" s="458"/>
      <c r="AM720" s="458"/>
      <c r="AN720" s="458"/>
      <c r="AO720" s="458"/>
      <c r="AP720" s="439"/>
      <c r="AQ720" s="441"/>
      <c r="AR720" s="429"/>
      <c r="AS720" s="429"/>
      <c r="AT720" s="429"/>
    </row>
    <row r="721" spans="1:46" hidden="1" outlineLevel="2" x14ac:dyDescent="0.25">
      <c r="A721" s="429"/>
      <c r="B721" s="438"/>
      <c r="C721" s="431">
        <f>INT($C$715)+2</f>
        <v>3</v>
      </c>
      <c r="D721" s="439"/>
      <c r="E721" s="518"/>
      <c r="F721" s="518"/>
      <c r="G721" s="439"/>
      <c r="H721" s="458"/>
      <c r="I721" s="458"/>
      <c r="J721" s="458"/>
      <c r="K721" s="508" t="s">
        <v>14</v>
      </c>
      <c r="L721" s="508" t="s">
        <v>596</v>
      </c>
      <c r="M721" s="508" t="s">
        <v>4</v>
      </c>
      <c r="N721" s="508" t="s">
        <v>620</v>
      </c>
      <c r="O721" s="508" t="s">
        <v>621</v>
      </c>
      <c r="P721" s="508" t="s">
        <v>622</v>
      </c>
      <c r="Q721" s="508" t="s">
        <v>623</v>
      </c>
      <c r="R721" s="458"/>
      <c r="S721" s="458"/>
      <c r="T721" s="458"/>
      <c r="U721" s="458"/>
      <c r="V721" s="458"/>
      <c r="W721" s="458"/>
      <c r="X721" s="458"/>
      <c r="Y721" s="458"/>
      <c r="Z721" s="458"/>
      <c r="AA721" s="458"/>
      <c r="AB721" s="458"/>
      <c r="AC721" s="458"/>
      <c r="AD721" s="458"/>
      <c r="AE721" s="458"/>
      <c r="AF721" s="458"/>
      <c r="AG721" s="458"/>
      <c r="AH721" s="458"/>
      <c r="AI721" s="458"/>
      <c r="AJ721" s="458"/>
      <c r="AK721" s="458"/>
      <c r="AL721" s="458"/>
      <c r="AM721" s="458"/>
      <c r="AN721" s="458"/>
      <c r="AO721" s="458"/>
      <c r="AP721" s="439"/>
      <c r="AQ721" s="441"/>
      <c r="AR721" s="429"/>
      <c r="AS721" s="429"/>
      <c r="AT721" s="429"/>
    </row>
    <row r="722" spans="1:46" ht="11.45" hidden="1" customHeight="1" outlineLevel="2" collapsed="1" x14ac:dyDescent="0.25">
      <c r="A722" s="429"/>
      <c r="B722" s="438" t="s">
        <v>488</v>
      </c>
      <c r="C722" s="431">
        <f>INT($C$715)+2.01</f>
        <v>3.01</v>
      </c>
      <c r="D722" s="439"/>
      <c r="E722" s="439"/>
      <c r="F722" s="439"/>
      <c r="G722" s="439"/>
      <c r="H722" s="458"/>
      <c r="I722" s="458"/>
      <c r="J722" s="458"/>
      <c r="K722" s="458"/>
      <c r="L722" s="458"/>
      <c r="M722" s="458"/>
      <c r="N722" s="458"/>
      <c r="O722" s="458"/>
      <c r="P722" s="458"/>
      <c r="Q722" s="458"/>
      <c r="R722" s="458"/>
      <c r="S722" s="458"/>
      <c r="T722" s="458"/>
      <c r="U722" s="458"/>
      <c r="V722" s="458"/>
      <c r="W722" s="458"/>
      <c r="X722" s="458"/>
      <c r="Y722" s="458"/>
      <c r="Z722" s="458"/>
      <c r="AA722" s="458"/>
      <c r="AB722" s="458"/>
      <c r="AC722" s="458"/>
      <c r="AD722" s="458"/>
      <c r="AE722" s="458"/>
      <c r="AF722" s="458"/>
      <c r="AG722" s="458"/>
      <c r="AH722" s="458"/>
      <c r="AI722" s="458"/>
      <c r="AJ722" s="458"/>
      <c r="AK722" s="458"/>
      <c r="AL722" s="458"/>
      <c r="AM722" s="458"/>
      <c r="AN722" s="458"/>
      <c r="AO722" s="458"/>
      <c r="AP722" s="439"/>
      <c r="AQ722" s="441"/>
      <c r="AR722" s="429"/>
      <c r="AS722" s="429"/>
      <c r="AT722" s="429"/>
    </row>
    <row r="723" spans="1:46" hidden="1" outlineLevel="4" x14ac:dyDescent="0.25">
      <c r="A723" s="429"/>
      <c r="B723" s="438"/>
      <c r="C723" s="431">
        <f>INT(MAX($C$726:$C$770))+1</f>
        <v>5</v>
      </c>
      <c r="D723" s="460"/>
      <c r="E723" s="518"/>
      <c r="F723" s="518"/>
      <c r="G723" s="460"/>
      <c r="H723" s="518"/>
      <c r="I723" s="518"/>
      <c r="J723" s="518"/>
      <c r="K723" s="518"/>
      <c r="L723" s="518"/>
      <c r="M723" s="518"/>
      <c r="N723" s="518"/>
      <c r="O723" s="518"/>
      <c r="P723" s="518"/>
      <c r="Q723" s="518"/>
      <c r="R723" s="518"/>
      <c r="S723" s="518"/>
      <c r="T723" s="518"/>
      <c r="U723" s="518"/>
      <c r="V723" s="518"/>
      <c r="W723" s="518"/>
      <c r="X723" s="518"/>
      <c r="Y723" s="518"/>
      <c r="Z723" s="518"/>
      <c r="AA723" s="518"/>
      <c r="AB723" s="518"/>
      <c r="AC723" s="518"/>
      <c r="AD723" s="518"/>
      <c r="AE723" s="518"/>
      <c r="AF723" s="518"/>
      <c r="AG723" s="518"/>
      <c r="AH723" s="518"/>
      <c r="AI723" s="518"/>
      <c r="AJ723" s="518"/>
      <c r="AK723" s="518"/>
      <c r="AL723" s="518"/>
      <c r="AM723" s="518"/>
      <c r="AN723" s="518"/>
      <c r="AO723" s="518"/>
      <c r="AP723" s="460"/>
      <c r="AQ723" s="441"/>
      <c r="AR723" s="429"/>
      <c r="AS723" s="429"/>
      <c r="AT723" s="429"/>
    </row>
    <row r="724" spans="1:46" hidden="1" outlineLevel="4" x14ac:dyDescent="0.25">
      <c r="A724" s="429"/>
      <c r="B724" s="438" t="s">
        <v>489</v>
      </c>
      <c r="C724" s="431">
        <f>INT(MAX($C$726:$C$770))+1</f>
        <v>5</v>
      </c>
      <c r="D724" s="460" t="s">
        <v>490</v>
      </c>
      <c r="E724" s="518"/>
      <c r="F724" s="518"/>
      <c r="G724" s="460"/>
      <c r="H724" s="518"/>
      <c r="I724" s="518"/>
      <c r="J724" s="518"/>
      <c r="K724" s="518"/>
      <c r="L724" s="518"/>
      <c r="M724" s="518"/>
      <c r="N724" s="518"/>
      <c r="O724" s="518"/>
      <c r="P724" s="518"/>
      <c r="Q724" s="518"/>
      <c r="R724" s="518"/>
      <c r="S724" s="518"/>
      <c r="T724" s="518"/>
      <c r="U724" s="518"/>
      <c r="V724" s="518"/>
      <c r="W724" s="518"/>
      <c r="X724" s="518"/>
      <c r="Y724" s="518"/>
      <c r="Z724" s="518"/>
      <c r="AA724" s="518"/>
      <c r="AB724" s="518"/>
      <c r="AC724" s="518"/>
      <c r="AD724" s="518"/>
      <c r="AE724" s="518"/>
      <c r="AF724" s="518"/>
      <c r="AG724" s="518"/>
      <c r="AH724" s="518"/>
      <c r="AI724" s="518"/>
      <c r="AJ724" s="518"/>
      <c r="AK724" s="518"/>
      <c r="AL724" s="518"/>
      <c r="AM724" s="518"/>
      <c r="AN724" s="518"/>
      <c r="AO724" s="518"/>
      <c r="AP724" s="460"/>
      <c r="AQ724" s="441"/>
      <c r="AR724" s="429"/>
      <c r="AS724" s="429"/>
      <c r="AT724" s="429"/>
    </row>
    <row r="725" spans="1:46" outlineLevel="1" collapsed="1" x14ac:dyDescent="0.25">
      <c r="A725" s="429"/>
      <c r="B725" s="438"/>
      <c r="C725" s="431">
        <f>INT($C$715)+1</f>
        <v>2</v>
      </c>
      <c r="D725" s="460"/>
      <c r="E725" s="518"/>
      <c r="F725" s="518"/>
      <c r="G725" s="460"/>
      <c r="H725" s="521" t="s">
        <v>722</v>
      </c>
      <c r="I725" s="478" t="s">
        <v>723</v>
      </c>
      <c r="J725" s="478"/>
      <c r="K725" s="447"/>
      <c r="L725" s="447"/>
      <c r="M725" s="447"/>
      <c r="N725" s="447"/>
      <c r="O725" s="447"/>
      <c r="P725" s="447"/>
      <c r="Q725" s="447"/>
      <c r="R725" s="447"/>
      <c r="S725" s="447"/>
      <c r="T725" s="447"/>
      <c r="U725" s="447"/>
      <c r="V725" s="447"/>
      <c r="W725" s="447"/>
      <c r="X725" s="447"/>
      <c r="Y725" s="447"/>
      <c r="Z725" s="510"/>
      <c r="AA725" s="510"/>
      <c r="AB725" s="510"/>
      <c r="AC725" s="510"/>
      <c r="AD725" s="510"/>
      <c r="AE725" s="510"/>
      <c r="AF725" s="510"/>
      <c r="AG725" s="510"/>
      <c r="AH725" s="510"/>
      <c r="AI725" s="510"/>
      <c r="AJ725" s="510"/>
      <c r="AK725" s="510"/>
      <c r="AL725" s="510"/>
      <c r="AM725" s="510"/>
      <c r="AN725" s="510"/>
      <c r="AO725" s="510"/>
      <c r="AP725" s="460"/>
      <c r="AQ725" s="441"/>
      <c r="AR725" s="429"/>
      <c r="AS725" s="429"/>
      <c r="AT725" s="429"/>
    </row>
    <row r="726" spans="1:46" ht="5.0999999999999996" hidden="1" customHeight="1" outlineLevel="3" x14ac:dyDescent="0.25">
      <c r="A726" s="429"/>
      <c r="B726" s="438"/>
      <c r="C726" s="431">
        <f>INT($C$715)+3.005</f>
        <v>4.0049999999999999</v>
      </c>
      <c r="D726" s="460" t="s">
        <v>491</v>
      </c>
      <c r="E726" s="460"/>
      <c r="F726" s="460"/>
      <c r="G726" s="460"/>
      <c r="H726" s="460"/>
      <c r="I726" s="460"/>
      <c r="J726" s="460"/>
      <c r="K726" s="460"/>
      <c r="L726" s="460"/>
      <c r="M726" s="460"/>
      <c r="N726" s="460"/>
      <c r="O726" s="460"/>
      <c r="P726" s="460"/>
      <c r="Q726" s="460"/>
      <c r="R726" s="460"/>
      <c r="S726" s="460"/>
      <c r="T726" s="460"/>
      <c r="U726" s="460"/>
      <c r="V726" s="460"/>
      <c r="W726" s="460"/>
      <c r="X726" s="460"/>
      <c r="Y726" s="460"/>
      <c r="Z726" s="460"/>
      <c r="AA726" s="460"/>
      <c r="AB726" s="460"/>
      <c r="AC726" s="460"/>
      <c r="AD726" s="460"/>
      <c r="AE726" s="460"/>
      <c r="AF726" s="460"/>
      <c r="AG726" s="460"/>
      <c r="AH726" s="460"/>
      <c r="AI726" s="460"/>
      <c r="AJ726" s="460"/>
      <c r="AK726" s="460"/>
      <c r="AL726" s="460"/>
      <c r="AM726" s="460"/>
      <c r="AN726" s="460"/>
      <c r="AO726" s="460"/>
      <c r="AP726" s="460"/>
      <c r="AQ726" s="441"/>
      <c r="AR726" s="429"/>
      <c r="AS726" s="429"/>
      <c r="AT726" s="429"/>
    </row>
    <row r="727" spans="1:46" hidden="1" outlineLevel="2" x14ac:dyDescent="0.25">
      <c r="A727" s="429"/>
      <c r="B727" s="438"/>
      <c r="C727" s="431">
        <f>INT($C$715)+2</f>
        <v>3</v>
      </c>
      <c r="D727" s="460"/>
      <c r="E727" s="518"/>
      <c r="F727" s="518"/>
      <c r="G727" s="460"/>
      <c r="H727" s="481" t="s">
        <v>724</v>
      </c>
      <c r="I727" s="467" t="s">
        <v>526</v>
      </c>
      <c r="J727" s="468">
        <v>1</v>
      </c>
      <c r="K727" s="465">
        <f>J727</f>
        <v>1</v>
      </c>
      <c r="L727" s="467" t="s">
        <v>527</v>
      </c>
      <c r="M727" s="468">
        <f>COUNTA($H$728:$H$747)</f>
        <v>2</v>
      </c>
      <c r="N727" s="465">
        <f>M727+3</f>
        <v>5</v>
      </c>
      <c r="O727" s="465" t="s">
        <v>725</v>
      </c>
      <c r="P727" s="465"/>
      <c r="Q727" s="465"/>
      <c r="R727" s="465"/>
      <c r="S727" s="465"/>
      <c r="T727" s="465"/>
      <c r="U727" s="465"/>
      <c r="V727" s="465"/>
      <c r="W727" s="465"/>
      <c r="X727" s="465"/>
      <c r="Y727" s="465"/>
      <c r="Z727" s="465"/>
      <c r="AA727" s="465"/>
      <c r="AB727" s="465"/>
      <c r="AC727" s="465"/>
      <c r="AD727" s="465"/>
      <c r="AE727" s="465"/>
      <c r="AF727" s="465"/>
      <c r="AG727" s="465"/>
      <c r="AH727" s="465"/>
      <c r="AI727" s="465"/>
      <c r="AJ727" s="465"/>
      <c r="AK727" s="465"/>
      <c r="AL727" s="465"/>
      <c r="AM727" s="465"/>
      <c r="AN727" s="465"/>
      <c r="AO727" s="465"/>
      <c r="AP727" s="460"/>
      <c r="AQ727" s="441"/>
      <c r="AR727" s="429"/>
      <c r="AS727" s="429"/>
      <c r="AT727" s="429"/>
    </row>
    <row r="728" spans="1:46" hidden="1" outlineLevel="2" collapsed="1" x14ac:dyDescent="0.25">
      <c r="A728" s="429"/>
      <c r="B728" s="438"/>
      <c r="C728" s="431">
        <f>INT($C$715)+2</f>
        <v>3</v>
      </c>
      <c r="D728" s="460"/>
      <c r="E728" s="518"/>
      <c r="F728" s="518"/>
      <c r="G728" s="460"/>
      <c r="H728" s="534" t="s">
        <v>726</v>
      </c>
      <c r="I728" s="488" t="s">
        <v>714</v>
      </c>
      <c r="J728" s="488"/>
      <c r="K728" s="488" t="s">
        <v>727</v>
      </c>
      <c r="L728" s="488"/>
      <c r="M728" s="488"/>
      <c r="N728" s="488"/>
      <c r="O728" s="488"/>
      <c r="P728" s="488"/>
      <c r="Q728" s="488"/>
      <c r="R728" s="488"/>
      <c r="S728" s="488"/>
      <c r="T728" s="488"/>
      <c r="U728" s="488"/>
      <c r="V728" s="465"/>
      <c r="W728" s="465"/>
      <c r="X728" s="465"/>
      <c r="Y728" s="465"/>
      <c r="Z728" s="465"/>
      <c r="AA728" s="465"/>
      <c r="AB728" s="465"/>
      <c r="AC728" s="465"/>
      <c r="AD728" s="465"/>
      <c r="AE728" s="465"/>
      <c r="AF728" s="465"/>
      <c r="AG728" s="465"/>
      <c r="AH728" s="465"/>
      <c r="AI728" s="465"/>
      <c r="AJ728" s="465"/>
      <c r="AK728" s="465"/>
      <c r="AL728" s="465"/>
      <c r="AM728" s="465"/>
      <c r="AN728" s="465"/>
      <c r="AO728" s="465"/>
      <c r="AP728" s="460"/>
      <c r="AQ728" s="441"/>
      <c r="AR728" s="429"/>
      <c r="AS728" s="429"/>
      <c r="AT728" s="429"/>
    </row>
    <row r="729" spans="1:46" ht="15" hidden="1" customHeight="1" outlineLevel="3" x14ac:dyDescent="0.25">
      <c r="A729" s="429"/>
      <c r="B729" s="438"/>
      <c r="C729" s="431">
        <f t="shared" ref="C729:C736" si="266">INT($C$715)+3</f>
        <v>4</v>
      </c>
      <c r="D729" s="460"/>
      <c r="E729" s="518"/>
      <c r="F729" s="518"/>
      <c r="G729" s="460"/>
      <c r="H729" s="465"/>
      <c r="I729" s="481">
        <v>0</v>
      </c>
      <c r="J729" s="481"/>
      <c r="K729" s="465"/>
      <c r="L729" s="465"/>
      <c r="M729" s="465"/>
      <c r="N729" s="607">
        <v>0</v>
      </c>
      <c r="O729" s="607">
        <v>0</v>
      </c>
      <c r="P729" s="607">
        <v>0</v>
      </c>
      <c r="Q729" s="607">
        <v>0</v>
      </c>
      <c r="R729" s="465"/>
      <c r="S729" s="465"/>
      <c r="T729" s="465"/>
      <c r="U729" s="465"/>
      <c r="V729" s="465"/>
      <c r="W729" s="465"/>
      <c r="X729" s="465"/>
      <c r="Y729" s="465"/>
      <c r="Z729" s="465"/>
      <c r="AA729" s="465"/>
      <c r="AB729" s="465"/>
      <c r="AC729" s="465"/>
      <c r="AD729" s="465"/>
      <c r="AE729" s="465"/>
      <c r="AF729" s="465"/>
      <c r="AG729" s="465"/>
      <c r="AH729" s="465"/>
      <c r="AI729" s="465"/>
      <c r="AJ729" s="465"/>
      <c r="AK729" s="465"/>
      <c r="AL729" s="465"/>
      <c r="AM729" s="465"/>
      <c r="AN729" s="465"/>
      <c r="AO729" s="465"/>
      <c r="AP729" s="460"/>
      <c r="AQ729" s="441"/>
      <c r="AR729" s="429"/>
      <c r="AS729" s="429"/>
      <c r="AT729" s="429"/>
    </row>
    <row r="730" spans="1:46" hidden="1" outlineLevel="3" x14ac:dyDescent="0.25">
      <c r="A730" s="429"/>
      <c r="B730" s="438"/>
      <c r="C730" s="431">
        <f t="shared" si="266"/>
        <v>4</v>
      </c>
      <c r="D730" s="460"/>
      <c r="E730" s="518"/>
      <c r="F730" s="518"/>
      <c r="G730" s="460"/>
      <c r="H730" s="465"/>
      <c r="I730" s="481">
        <v>1</v>
      </c>
      <c r="J730" s="481"/>
      <c r="K730" s="465"/>
      <c r="L730" s="465"/>
      <c r="M730" s="465"/>
      <c r="N730" s="607">
        <v>0</v>
      </c>
      <c r="O730" s="607">
        <v>0</v>
      </c>
      <c r="P730" s="607">
        <v>0</v>
      </c>
      <c r="Q730" s="607">
        <v>0</v>
      </c>
      <c r="R730" s="465"/>
      <c r="S730" s="465"/>
      <c r="T730" s="465"/>
      <c r="U730" s="465"/>
      <c r="V730" s="465"/>
      <c r="W730" s="465"/>
      <c r="X730" s="465"/>
      <c r="Y730" s="465"/>
      <c r="Z730" s="465"/>
      <c r="AA730" s="465"/>
      <c r="AB730" s="465"/>
      <c r="AC730" s="465"/>
      <c r="AD730" s="465"/>
      <c r="AE730" s="465"/>
      <c r="AF730" s="465"/>
      <c r="AG730" s="465"/>
      <c r="AH730" s="465"/>
      <c r="AI730" s="465"/>
      <c r="AJ730" s="465"/>
      <c r="AK730" s="465"/>
      <c r="AL730" s="465"/>
      <c r="AM730" s="465"/>
      <c r="AN730" s="465"/>
      <c r="AO730" s="465"/>
      <c r="AP730" s="460"/>
      <c r="AQ730" s="441"/>
      <c r="AR730" s="429"/>
      <c r="AS730" s="429"/>
      <c r="AT730" s="429"/>
    </row>
    <row r="731" spans="1:46" hidden="1" outlineLevel="3" x14ac:dyDescent="0.25">
      <c r="A731" s="429"/>
      <c r="B731" s="438"/>
      <c r="C731" s="431">
        <f t="shared" si="266"/>
        <v>4</v>
      </c>
      <c r="D731" s="460"/>
      <c r="E731" s="518"/>
      <c r="F731" s="518"/>
      <c r="G731" s="460"/>
      <c r="H731" s="465"/>
      <c r="I731" s="481">
        <v>2</v>
      </c>
      <c r="J731" s="481"/>
      <c r="K731" s="465"/>
      <c r="L731" s="465"/>
      <c r="M731" s="465"/>
      <c r="N731" s="607">
        <v>0</v>
      </c>
      <c r="O731" s="607">
        <v>0</v>
      </c>
      <c r="P731" s="607">
        <v>0</v>
      </c>
      <c r="Q731" s="607">
        <v>0</v>
      </c>
      <c r="R731" s="465"/>
      <c r="S731" s="465"/>
      <c r="T731" s="465"/>
      <c r="U731" s="465"/>
      <c r="V731" s="465"/>
      <c r="W731" s="465"/>
      <c r="X731" s="465"/>
      <c r="Y731" s="465"/>
      <c r="Z731" s="465"/>
      <c r="AA731" s="465"/>
      <c r="AB731" s="465"/>
      <c r="AC731" s="465"/>
      <c r="AD731" s="465"/>
      <c r="AE731" s="465"/>
      <c r="AF731" s="465"/>
      <c r="AG731" s="465"/>
      <c r="AH731" s="465"/>
      <c r="AI731" s="465"/>
      <c r="AJ731" s="465"/>
      <c r="AK731" s="465"/>
      <c r="AL731" s="465"/>
      <c r="AM731" s="465"/>
      <c r="AN731" s="465"/>
      <c r="AO731" s="465"/>
      <c r="AP731" s="460"/>
      <c r="AQ731" s="441"/>
      <c r="AR731" s="429"/>
      <c r="AS731" s="429"/>
      <c r="AT731" s="429"/>
    </row>
    <row r="732" spans="1:46" hidden="1" outlineLevel="3" x14ac:dyDescent="0.25">
      <c r="A732" s="429"/>
      <c r="B732" s="438"/>
      <c r="C732" s="431">
        <f t="shared" si="266"/>
        <v>4</v>
      </c>
      <c r="D732" s="460"/>
      <c r="E732" s="518"/>
      <c r="F732" s="518"/>
      <c r="G732" s="460"/>
      <c r="H732" s="465"/>
      <c r="I732" s="481">
        <v>3</v>
      </c>
      <c r="J732" s="481"/>
      <c r="K732" s="465"/>
      <c r="L732" s="465"/>
      <c r="M732" s="465"/>
      <c r="N732" s="607">
        <v>0</v>
      </c>
      <c r="O732" s="607">
        <v>0</v>
      </c>
      <c r="P732" s="607">
        <v>0</v>
      </c>
      <c r="Q732" s="607">
        <v>0</v>
      </c>
      <c r="R732" s="465"/>
      <c r="S732" s="465"/>
      <c r="T732" s="465"/>
      <c r="U732" s="465"/>
      <c r="V732" s="465"/>
      <c r="W732" s="465"/>
      <c r="X732" s="465"/>
      <c r="Y732" s="465"/>
      <c r="Z732" s="465"/>
      <c r="AA732" s="465"/>
      <c r="AB732" s="465"/>
      <c r="AC732" s="465"/>
      <c r="AD732" s="465"/>
      <c r="AE732" s="465"/>
      <c r="AF732" s="465"/>
      <c r="AG732" s="465"/>
      <c r="AH732" s="465"/>
      <c r="AI732" s="465"/>
      <c r="AJ732" s="465"/>
      <c r="AK732" s="465"/>
      <c r="AL732" s="465"/>
      <c r="AM732" s="465"/>
      <c r="AN732" s="465"/>
      <c r="AO732" s="465"/>
      <c r="AP732" s="460"/>
      <c r="AQ732" s="441"/>
      <c r="AR732" s="429"/>
      <c r="AS732" s="429"/>
      <c r="AT732" s="429"/>
    </row>
    <row r="733" spans="1:46" hidden="1" outlineLevel="3" x14ac:dyDescent="0.25">
      <c r="A733" s="429"/>
      <c r="B733" s="438"/>
      <c r="C733" s="431">
        <f t="shared" si="266"/>
        <v>4</v>
      </c>
      <c r="D733" s="460"/>
      <c r="E733" s="518"/>
      <c r="F733" s="518"/>
      <c r="G733" s="460"/>
      <c r="H733" s="465"/>
      <c r="I733" s="481">
        <v>4</v>
      </c>
      <c r="J733" s="481"/>
      <c r="K733" s="465"/>
      <c r="L733" s="465"/>
      <c r="M733" s="465"/>
      <c r="N733" s="607">
        <v>0</v>
      </c>
      <c r="O733" s="607">
        <v>0</v>
      </c>
      <c r="P733" s="607">
        <v>0</v>
      </c>
      <c r="Q733" s="607">
        <v>0</v>
      </c>
      <c r="R733" s="465"/>
      <c r="S733" s="465"/>
      <c r="T733" s="465"/>
      <c r="U733" s="465"/>
      <c r="V733" s="465"/>
      <c r="W733" s="465"/>
      <c r="X733" s="465"/>
      <c r="Y733" s="465"/>
      <c r="Z733" s="465"/>
      <c r="AA733" s="465"/>
      <c r="AB733" s="465"/>
      <c r="AC733" s="465"/>
      <c r="AD733" s="465"/>
      <c r="AE733" s="465"/>
      <c r="AF733" s="465"/>
      <c r="AG733" s="465"/>
      <c r="AH733" s="465"/>
      <c r="AI733" s="465"/>
      <c r="AJ733" s="465"/>
      <c r="AK733" s="465"/>
      <c r="AL733" s="465"/>
      <c r="AM733" s="465"/>
      <c r="AN733" s="465"/>
      <c r="AO733" s="465"/>
      <c r="AP733" s="460"/>
      <c r="AQ733" s="441"/>
      <c r="AR733" s="429"/>
      <c r="AS733" s="429"/>
      <c r="AT733" s="429"/>
    </row>
    <row r="734" spans="1:46" hidden="1" outlineLevel="3" x14ac:dyDescent="0.25">
      <c r="A734" s="429"/>
      <c r="B734" s="438"/>
      <c r="C734" s="431">
        <f t="shared" si="266"/>
        <v>4</v>
      </c>
      <c r="D734" s="460"/>
      <c r="E734" s="518"/>
      <c r="F734" s="518"/>
      <c r="G734" s="460"/>
      <c r="H734" s="465"/>
      <c r="I734" s="481">
        <v>5</v>
      </c>
      <c r="J734" s="481"/>
      <c r="K734" s="465"/>
      <c r="L734" s="465"/>
      <c r="M734" s="465"/>
      <c r="N734" s="607">
        <v>0</v>
      </c>
      <c r="O734" s="607">
        <v>0</v>
      </c>
      <c r="P734" s="607">
        <v>0</v>
      </c>
      <c r="Q734" s="607">
        <v>0</v>
      </c>
      <c r="R734" s="465"/>
      <c r="S734" s="465"/>
      <c r="T734" s="465"/>
      <c r="U734" s="465"/>
      <c r="V734" s="465"/>
      <c r="W734" s="465"/>
      <c r="X734" s="465"/>
      <c r="Y734" s="465"/>
      <c r="Z734" s="465"/>
      <c r="AA734" s="465"/>
      <c r="AB734" s="465"/>
      <c r="AC734" s="465"/>
      <c r="AD734" s="465"/>
      <c r="AE734" s="465"/>
      <c r="AF734" s="465"/>
      <c r="AG734" s="465"/>
      <c r="AH734" s="465"/>
      <c r="AI734" s="465"/>
      <c r="AJ734" s="465"/>
      <c r="AK734" s="465"/>
      <c r="AL734" s="465"/>
      <c r="AM734" s="465"/>
      <c r="AN734" s="465"/>
      <c r="AO734" s="465"/>
      <c r="AP734" s="460"/>
      <c r="AQ734" s="441"/>
      <c r="AR734" s="429"/>
      <c r="AS734" s="429"/>
      <c r="AT734" s="429"/>
    </row>
    <row r="735" spans="1:46" hidden="1" outlineLevel="3" x14ac:dyDescent="0.25">
      <c r="A735" s="429"/>
      <c r="B735" s="438"/>
      <c r="C735" s="431">
        <f t="shared" si="266"/>
        <v>4</v>
      </c>
      <c r="D735" s="460"/>
      <c r="E735" s="518"/>
      <c r="F735" s="518"/>
      <c r="G735" s="460"/>
      <c r="H735" s="465"/>
      <c r="I735" s="481">
        <v>6</v>
      </c>
      <c r="J735" s="481"/>
      <c r="K735" s="465"/>
      <c r="L735" s="465"/>
      <c r="M735" s="465"/>
      <c r="N735" s="607">
        <v>0</v>
      </c>
      <c r="O735" s="607">
        <v>0</v>
      </c>
      <c r="P735" s="607">
        <v>0</v>
      </c>
      <c r="Q735" s="607">
        <v>0</v>
      </c>
      <c r="R735" s="465"/>
      <c r="S735" s="465"/>
      <c r="T735" s="465"/>
      <c r="U735" s="465"/>
      <c r="V735" s="465"/>
      <c r="W735" s="465"/>
      <c r="X735" s="465"/>
      <c r="Y735" s="465"/>
      <c r="Z735" s="465"/>
      <c r="AA735" s="465"/>
      <c r="AB735" s="465"/>
      <c r="AC735" s="465"/>
      <c r="AD735" s="465"/>
      <c r="AE735" s="465"/>
      <c r="AF735" s="465"/>
      <c r="AG735" s="465"/>
      <c r="AH735" s="465"/>
      <c r="AI735" s="465"/>
      <c r="AJ735" s="465"/>
      <c r="AK735" s="465"/>
      <c r="AL735" s="465"/>
      <c r="AM735" s="465"/>
      <c r="AN735" s="465"/>
      <c r="AO735" s="465"/>
      <c r="AP735" s="460"/>
      <c r="AQ735" s="441"/>
      <c r="AR735" s="429"/>
      <c r="AS735" s="429"/>
      <c r="AT735" s="429"/>
    </row>
    <row r="736" spans="1:46" hidden="1" outlineLevel="3" x14ac:dyDescent="0.25">
      <c r="A736" s="429"/>
      <c r="B736" s="438"/>
      <c r="C736" s="431">
        <f t="shared" si="266"/>
        <v>4</v>
      </c>
      <c r="D736" s="460"/>
      <c r="E736" s="518"/>
      <c r="F736" s="518"/>
      <c r="G736" s="460"/>
      <c r="H736" s="465"/>
      <c r="I736" s="481">
        <v>7</v>
      </c>
      <c r="J736" s="481"/>
      <c r="K736" s="465"/>
      <c r="L736" s="465"/>
      <c r="M736" s="465"/>
      <c r="N736" s="607">
        <v>0</v>
      </c>
      <c r="O736" s="607">
        <v>0</v>
      </c>
      <c r="P736" s="607">
        <v>0</v>
      </c>
      <c r="Q736" s="607">
        <v>0</v>
      </c>
      <c r="R736" s="465"/>
      <c r="S736" s="465"/>
      <c r="T736" s="465"/>
      <c r="U736" s="465"/>
      <c r="V736" s="465"/>
      <c r="W736" s="465"/>
      <c r="X736" s="465"/>
      <c r="Y736" s="465"/>
      <c r="Z736" s="465"/>
      <c r="AA736" s="465"/>
      <c r="AB736" s="465"/>
      <c r="AC736" s="465"/>
      <c r="AD736" s="465"/>
      <c r="AE736" s="465"/>
      <c r="AF736" s="465"/>
      <c r="AG736" s="465"/>
      <c r="AH736" s="465"/>
      <c r="AI736" s="465"/>
      <c r="AJ736" s="465"/>
      <c r="AK736" s="465"/>
      <c r="AL736" s="465"/>
      <c r="AM736" s="465"/>
      <c r="AN736" s="465"/>
      <c r="AO736" s="465"/>
      <c r="AP736" s="460"/>
      <c r="AQ736" s="441"/>
      <c r="AR736" s="429"/>
      <c r="AS736" s="429"/>
      <c r="AT736" s="429"/>
    </row>
    <row r="737" spans="1:46" ht="5.0999999999999996" hidden="1" customHeight="1" outlineLevel="2" x14ac:dyDescent="0.25">
      <c r="A737" s="429"/>
      <c r="B737" s="438"/>
      <c r="C737" s="431">
        <f>INT($C$715)+2.005</f>
        <v>3.0049999999999999</v>
      </c>
      <c r="D737" s="460"/>
      <c r="E737" s="460"/>
      <c r="F737" s="460"/>
      <c r="G737" s="460"/>
      <c r="H737" s="460"/>
      <c r="I737" s="460"/>
      <c r="J737" s="460"/>
      <c r="K737" s="460"/>
      <c r="L737" s="460"/>
      <c r="M737" s="460"/>
      <c r="N737" s="460"/>
      <c r="O737" s="460"/>
      <c r="P737" s="460"/>
      <c r="Q737" s="460"/>
      <c r="R737" s="460"/>
      <c r="S737" s="460"/>
      <c r="T737" s="460"/>
      <c r="U737" s="460"/>
      <c r="V737" s="460"/>
      <c r="W737" s="460"/>
      <c r="X737" s="460"/>
      <c r="Y737" s="460"/>
      <c r="Z737" s="460"/>
      <c r="AA737" s="460"/>
      <c r="AB737" s="460"/>
      <c r="AC737" s="460"/>
      <c r="AD737" s="460"/>
      <c r="AE737" s="460"/>
      <c r="AF737" s="460"/>
      <c r="AG737" s="460"/>
      <c r="AH737" s="460"/>
      <c r="AI737" s="460"/>
      <c r="AJ737" s="460"/>
      <c r="AK737" s="460"/>
      <c r="AL737" s="460"/>
      <c r="AM737" s="460"/>
      <c r="AN737" s="460"/>
      <c r="AO737" s="460"/>
      <c r="AP737" s="460" t="s">
        <v>495</v>
      </c>
      <c r="AQ737" s="441"/>
      <c r="AR737" s="429"/>
      <c r="AS737" s="429"/>
      <c r="AT737" s="429"/>
    </row>
    <row r="738" spans="1:46" hidden="1" outlineLevel="2" collapsed="1" x14ac:dyDescent="0.25">
      <c r="A738" s="429"/>
      <c r="B738" s="438"/>
      <c r="C738" s="431">
        <f>INT($C$715)+2</f>
        <v>3</v>
      </c>
      <c r="D738" s="460"/>
      <c r="E738" s="518"/>
      <c r="F738" s="518"/>
      <c r="G738" s="460"/>
      <c r="H738" s="534" t="s">
        <v>728</v>
      </c>
      <c r="I738" s="488" t="s">
        <v>618</v>
      </c>
      <c r="J738" s="488"/>
      <c r="K738" s="465"/>
      <c r="L738" s="465"/>
      <c r="M738" s="465"/>
      <c r="N738" s="488" t="s">
        <v>729</v>
      </c>
      <c r="O738" s="488"/>
      <c r="P738" s="488"/>
      <c r="Q738" s="488"/>
      <c r="R738" s="465"/>
      <c r="S738" s="465"/>
      <c r="T738" s="465"/>
      <c r="U738" s="465"/>
      <c r="V738" s="465"/>
      <c r="W738" s="465"/>
      <c r="X738" s="465"/>
      <c r="Y738" s="465"/>
      <c r="Z738" s="465"/>
      <c r="AA738" s="465"/>
      <c r="AB738" s="465"/>
      <c r="AC738" s="465"/>
      <c r="AD738" s="465"/>
      <c r="AE738" s="465"/>
      <c r="AF738" s="465"/>
      <c r="AG738" s="465"/>
      <c r="AH738" s="465"/>
      <c r="AI738" s="465"/>
      <c r="AJ738" s="465"/>
      <c r="AK738" s="465"/>
      <c r="AL738" s="465"/>
      <c r="AM738" s="465"/>
      <c r="AN738" s="465"/>
      <c r="AO738" s="465"/>
      <c r="AP738" s="460"/>
      <c r="AQ738" s="441"/>
      <c r="AR738" s="429"/>
      <c r="AS738" s="429"/>
      <c r="AT738" s="429"/>
    </row>
    <row r="739" spans="1:46" hidden="1" outlineLevel="3" x14ac:dyDescent="0.25">
      <c r="A739" s="429"/>
      <c r="B739" s="438"/>
      <c r="C739" s="431">
        <f t="shared" ref="C739:C746" si="267">INT($C$715)+3</f>
        <v>4</v>
      </c>
      <c r="D739" s="460"/>
      <c r="E739" s="518"/>
      <c r="F739" s="518"/>
      <c r="G739" s="460"/>
      <c r="H739" s="465"/>
      <c r="I739" s="465">
        <v>0</v>
      </c>
      <c r="J739" s="465" t="s">
        <v>640</v>
      </c>
      <c r="K739" s="465"/>
      <c r="L739" s="465"/>
      <c r="M739" s="465"/>
      <c r="N739" s="482">
        <v>0</v>
      </c>
      <c r="O739" s="482">
        <v>0</v>
      </c>
      <c r="P739" s="482">
        <v>0</v>
      </c>
      <c r="Q739" s="482">
        <v>0</v>
      </c>
      <c r="R739" s="465"/>
      <c r="S739" s="465"/>
      <c r="T739" s="465"/>
      <c r="U739" s="465"/>
      <c r="V739" s="465"/>
      <c r="W739" s="465"/>
      <c r="X739" s="465"/>
      <c r="Y739" s="465"/>
      <c r="Z739" s="465"/>
      <c r="AA739" s="465"/>
      <c r="AB739" s="465"/>
      <c r="AC739" s="465"/>
      <c r="AD739" s="465"/>
      <c r="AE739" s="465"/>
      <c r="AF739" s="465"/>
      <c r="AG739" s="465"/>
      <c r="AH739" s="465"/>
      <c r="AI739" s="465"/>
      <c r="AJ739" s="465"/>
      <c r="AK739" s="465"/>
      <c r="AL739" s="465"/>
      <c r="AM739" s="465"/>
      <c r="AN739" s="465"/>
      <c r="AO739" s="465"/>
      <c r="AP739" s="460"/>
      <c r="AQ739" s="441"/>
      <c r="AR739" s="429"/>
      <c r="AS739" s="429"/>
      <c r="AT739" s="429"/>
    </row>
    <row r="740" spans="1:46" hidden="1" outlineLevel="3" x14ac:dyDescent="0.25">
      <c r="A740" s="429"/>
      <c r="B740" s="438"/>
      <c r="C740" s="431">
        <f t="shared" si="267"/>
        <v>4</v>
      </c>
      <c r="D740" s="460"/>
      <c r="E740" s="518"/>
      <c r="F740" s="518"/>
      <c r="G740" s="460"/>
      <c r="H740" s="465"/>
      <c r="I740" s="465">
        <v>1</v>
      </c>
      <c r="J740" s="465" t="s">
        <v>641</v>
      </c>
      <c r="K740" s="465"/>
      <c r="L740" s="465"/>
      <c r="M740" s="465"/>
      <c r="N740" s="482">
        <v>0</v>
      </c>
      <c r="O740" s="482">
        <v>0</v>
      </c>
      <c r="P740" s="482">
        <v>0</v>
      </c>
      <c r="Q740" s="482">
        <v>0</v>
      </c>
      <c r="R740" s="465"/>
      <c r="S740" s="465"/>
      <c r="T740" s="465"/>
      <c r="U740" s="465"/>
      <c r="V740" s="465"/>
      <c r="W740" s="465"/>
      <c r="X740" s="465"/>
      <c r="Y740" s="465"/>
      <c r="Z740" s="465"/>
      <c r="AA740" s="465"/>
      <c r="AB740" s="465"/>
      <c r="AC740" s="465"/>
      <c r="AD740" s="465"/>
      <c r="AE740" s="465"/>
      <c r="AF740" s="465"/>
      <c r="AG740" s="465"/>
      <c r="AH740" s="465"/>
      <c r="AI740" s="465"/>
      <c r="AJ740" s="465"/>
      <c r="AK740" s="465"/>
      <c r="AL740" s="465"/>
      <c r="AM740" s="465"/>
      <c r="AN740" s="465"/>
      <c r="AO740" s="465"/>
      <c r="AP740" s="460"/>
      <c r="AQ740" s="441"/>
      <c r="AR740" s="429"/>
      <c r="AS740" s="429"/>
      <c r="AT740" s="429"/>
    </row>
    <row r="741" spans="1:46" hidden="1" outlineLevel="3" x14ac:dyDescent="0.25">
      <c r="A741" s="429"/>
      <c r="B741" s="438"/>
      <c r="C741" s="431">
        <f t="shared" si="267"/>
        <v>4</v>
      </c>
      <c r="D741" s="460"/>
      <c r="E741" s="518"/>
      <c r="F741" s="518"/>
      <c r="G741" s="460"/>
      <c r="H741" s="465"/>
      <c r="I741" s="465">
        <v>2</v>
      </c>
      <c r="J741" s="465" t="s">
        <v>642</v>
      </c>
      <c r="K741" s="465"/>
      <c r="L741" s="465"/>
      <c r="M741" s="465"/>
      <c r="N741" s="482">
        <v>0</v>
      </c>
      <c r="O741" s="482">
        <v>0</v>
      </c>
      <c r="P741" s="482">
        <v>0</v>
      </c>
      <c r="Q741" s="482">
        <v>0</v>
      </c>
      <c r="R741" s="465"/>
      <c r="S741" s="465"/>
      <c r="T741" s="465"/>
      <c r="U741" s="465"/>
      <c r="V741" s="465"/>
      <c r="W741" s="465"/>
      <c r="X741" s="465"/>
      <c r="Y741" s="465"/>
      <c r="Z741" s="465"/>
      <c r="AA741" s="465"/>
      <c r="AB741" s="465"/>
      <c r="AC741" s="465"/>
      <c r="AD741" s="465"/>
      <c r="AE741" s="465"/>
      <c r="AF741" s="465"/>
      <c r="AG741" s="465"/>
      <c r="AH741" s="465"/>
      <c r="AI741" s="465"/>
      <c r="AJ741" s="465"/>
      <c r="AK741" s="465"/>
      <c r="AL741" s="465"/>
      <c r="AM741" s="465"/>
      <c r="AN741" s="465"/>
      <c r="AO741" s="465"/>
      <c r="AP741" s="460"/>
      <c r="AQ741" s="441"/>
      <c r="AR741" s="429"/>
      <c r="AS741" s="429"/>
      <c r="AT741" s="429"/>
    </row>
    <row r="742" spans="1:46" hidden="1" outlineLevel="3" x14ac:dyDescent="0.25">
      <c r="A742" s="429"/>
      <c r="B742" s="438"/>
      <c r="C742" s="431">
        <f t="shared" si="267"/>
        <v>4</v>
      </c>
      <c r="D742" s="460"/>
      <c r="E742" s="518"/>
      <c r="F742" s="518"/>
      <c r="G742" s="460"/>
      <c r="H742" s="465"/>
      <c r="I742" s="465">
        <v>3</v>
      </c>
      <c r="J742" s="465" t="s">
        <v>627</v>
      </c>
      <c r="K742" s="465"/>
      <c r="L742" s="465"/>
      <c r="M742" s="465"/>
      <c r="N742" s="482">
        <v>0</v>
      </c>
      <c r="O742" s="482">
        <v>0</v>
      </c>
      <c r="P742" s="482">
        <v>0</v>
      </c>
      <c r="Q742" s="482">
        <v>0</v>
      </c>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3" x14ac:dyDescent="0.25">
      <c r="A743" s="429"/>
      <c r="B743" s="438"/>
      <c r="C743" s="431">
        <f t="shared" si="267"/>
        <v>4</v>
      </c>
      <c r="D743" s="460"/>
      <c r="E743" s="518"/>
      <c r="F743" s="518"/>
      <c r="G743" s="460"/>
      <c r="H743" s="465"/>
      <c r="I743" s="465">
        <v>4</v>
      </c>
      <c r="J743" s="465" t="s">
        <v>628</v>
      </c>
      <c r="K743" s="465"/>
      <c r="L743" s="465"/>
      <c r="M743" s="465"/>
      <c r="N743" s="482">
        <v>0</v>
      </c>
      <c r="O743" s="482">
        <v>0</v>
      </c>
      <c r="P743" s="482">
        <v>0</v>
      </c>
      <c r="Q743" s="482">
        <v>0</v>
      </c>
      <c r="R743" s="465"/>
      <c r="S743" s="465"/>
      <c r="T743" s="465"/>
      <c r="U743" s="465"/>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idden="1" outlineLevel="3" x14ac:dyDescent="0.25">
      <c r="A744" s="429"/>
      <c r="B744" s="438"/>
      <c r="C744" s="431">
        <f t="shared" si="267"/>
        <v>4</v>
      </c>
      <c r="D744" s="460"/>
      <c r="E744" s="518"/>
      <c r="F744" s="518"/>
      <c r="G744" s="460"/>
      <c r="H744" s="465"/>
      <c r="I744" s="465">
        <v>5</v>
      </c>
      <c r="J744" s="465" t="s">
        <v>629</v>
      </c>
      <c r="K744" s="465"/>
      <c r="L744" s="465"/>
      <c r="M744" s="465"/>
      <c r="N744" s="482">
        <v>0</v>
      </c>
      <c r="O744" s="482">
        <v>0</v>
      </c>
      <c r="P744" s="482">
        <v>0</v>
      </c>
      <c r="Q744" s="482">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267"/>
        <v>4</v>
      </c>
      <c r="D745" s="460"/>
      <c r="E745" s="518"/>
      <c r="F745" s="518"/>
      <c r="G745" s="460"/>
      <c r="H745" s="465"/>
      <c r="I745" s="465">
        <v>6</v>
      </c>
      <c r="J745" s="465" t="s">
        <v>630</v>
      </c>
      <c r="K745" s="465"/>
      <c r="L745" s="465"/>
      <c r="M745" s="465"/>
      <c r="N745" s="482">
        <v>0</v>
      </c>
      <c r="O745" s="482">
        <v>0</v>
      </c>
      <c r="P745" s="482">
        <v>0</v>
      </c>
      <c r="Q745" s="482">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267"/>
        <v>4</v>
      </c>
      <c r="D746" s="460"/>
      <c r="E746" s="518"/>
      <c r="F746" s="518"/>
      <c r="G746" s="460"/>
      <c r="H746" s="465"/>
      <c r="I746" s="465">
        <v>7</v>
      </c>
      <c r="J746" s="465" t="s">
        <v>631</v>
      </c>
      <c r="K746" s="465"/>
      <c r="L746" s="465"/>
      <c r="M746" s="465"/>
      <c r="N746" s="482">
        <v>0</v>
      </c>
      <c r="O746" s="482">
        <v>0</v>
      </c>
      <c r="P746" s="482">
        <v>0</v>
      </c>
      <c r="Q746" s="482">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t="5.0999999999999996" hidden="1" customHeight="1" outlineLevel="2" x14ac:dyDescent="0.25">
      <c r="A747" s="429"/>
      <c r="B747" s="438"/>
      <c r="C747" s="431">
        <f>INT($C$715)+2.005</f>
        <v>3.0049999999999999</v>
      </c>
      <c r="D747" s="460"/>
      <c r="E747" s="460"/>
      <c r="F747" s="460"/>
      <c r="G747" s="460"/>
      <c r="H747" s="460"/>
      <c r="I747" s="460"/>
      <c r="J747" s="460"/>
      <c r="K747" s="460"/>
      <c r="L747" s="460"/>
      <c r="M747" s="460"/>
      <c r="N747" s="460"/>
      <c r="O747" s="460"/>
      <c r="P747" s="460"/>
      <c r="Q747" s="460"/>
      <c r="R747" s="460"/>
      <c r="S747" s="460"/>
      <c r="T747" s="460"/>
      <c r="U747" s="460"/>
      <c r="V747" s="460"/>
      <c r="W747" s="460"/>
      <c r="X747" s="460"/>
      <c r="Y747" s="460"/>
      <c r="Z747" s="460"/>
      <c r="AA747" s="460"/>
      <c r="AB747" s="460"/>
      <c r="AC747" s="460"/>
      <c r="AD747" s="460"/>
      <c r="AE747" s="460"/>
      <c r="AF747" s="460"/>
      <c r="AG747" s="460"/>
      <c r="AH747" s="460"/>
      <c r="AI747" s="460"/>
      <c r="AJ747" s="460"/>
      <c r="AK747" s="460"/>
      <c r="AL747" s="460"/>
      <c r="AM747" s="460"/>
      <c r="AN747" s="460"/>
      <c r="AO747" s="460"/>
      <c r="AP747" s="460" t="s">
        <v>495</v>
      </c>
      <c r="AQ747" s="441"/>
      <c r="AR747" s="429"/>
      <c r="AS747" s="429"/>
      <c r="AT747" s="429"/>
    </row>
    <row r="748" spans="1:46" outlineLevel="1" collapsed="1" x14ac:dyDescent="0.25">
      <c r="A748" s="429"/>
      <c r="B748" s="438"/>
      <c r="C748" s="431">
        <f>INT($C$715)+1</f>
        <v>2</v>
      </c>
      <c r="D748" s="460"/>
      <c r="E748" s="518"/>
      <c r="F748" s="518"/>
      <c r="G748" s="460"/>
      <c r="H748" s="521" t="s">
        <v>730</v>
      </c>
      <c r="I748" s="478"/>
      <c r="J748" s="478"/>
      <c r="K748" s="447"/>
      <c r="L748" s="447"/>
      <c r="M748" s="447"/>
      <c r="N748" s="447"/>
      <c r="O748" s="447"/>
      <c r="P748" s="447"/>
      <c r="Q748" s="447"/>
      <c r="R748" s="447"/>
      <c r="S748" s="447"/>
      <c r="T748" s="447"/>
      <c r="U748" s="447"/>
      <c r="V748" s="447"/>
      <c r="W748" s="447"/>
      <c r="X748" s="447"/>
      <c r="Y748" s="447"/>
      <c r="Z748" s="510"/>
      <c r="AA748" s="510"/>
      <c r="AB748" s="510"/>
      <c r="AC748" s="510"/>
      <c r="AD748" s="510"/>
      <c r="AE748" s="510"/>
      <c r="AF748" s="510"/>
      <c r="AG748" s="510"/>
      <c r="AH748" s="510"/>
      <c r="AI748" s="510"/>
      <c r="AJ748" s="510"/>
      <c r="AK748" s="510"/>
      <c r="AL748" s="510"/>
      <c r="AM748" s="510"/>
      <c r="AN748" s="510"/>
      <c r="AO748" s="510"/>
      <c r="AP748" s="460"/>
      <c r="AQ748" s="441"/>
      <c r="AR748" s="429"/>
      <c r="AS748" s="429"/>
      <c r="AT748" s="429"/>
    </row>
    <row r="749" spans="1:46" ht="5.0999999999999996" hidden="1" customHeight="1" outlineLevel="3" x14ac:dyDescent="0.25">
      <c r="A749" s="429"/>
      <c r="B749" s="438"/>
      <c r="C749" s="431">
        <f>INT($C$715)+3.005</f>
        <v>4.0049999999999999</v>
      </c>
      <c r="D749" s="460" t="s">
        <v>491</v>
      </c>
      <c r="E749" s="460"/>
      <c r="F749" s="460"/>
      <c r="G749" s="460"/>
      <c r="H749" s="460"/>
      <c r="I749" s="460"/>
      <c r="J749" s="460"/>
      <c r="K749" s="460"/>
      <c r="L749" s="460"/>
      <c r="M749" s="460"/>
      <c r="N749" s="460"/>
      <c r="O749" s="460"/>
      <c r="P749" s="460"/>
      <c r="Q749" s="460"/>
      <c r="R749" s="460"/>
      <c r="S749" s="460"/>
      <c r="T749" s="460"/>
      <c r="U749" s="460"/>
      <c r="V749" s="460"/>
      <c r="W749" s="460"/>
      <c r="X749" s="460"/>
      <c r="Y749" s="460"/>
      <c r="Z749" s="460"/>
      <c r="AA749" s="460"/>
      <c r="AB749" s="460"/>
      <c r="AC749" s="460"/>
      <c r="AD749" s="460"/>
      <c r="AE749" s="460"/>
      <c r="AF749" s="460"/>
      <c r="AG749" s="460"/>
      <c r="AH749" s="460"/>
      <c r="AI749" s="460"/>
      <c r="AJ749" s="460"/>
      <c r="AK749" s="460"/>
      <c r="AL749" s="460"/>
      <c r="AM749" s="460"/>
      <c r="AN749" s="460"/>
      <c r="AO749" s="460"/>
      <c r="AP749" s="460"/>
      <c r="AQ749" s="441"/>
      <c r="AR749" s="429"/>
      <c r="AS749" s="429"/>
      <c r="AT749" s="429"/>
    </row>
    <row r="750" spans="1:46" hidden="1" outlineLevel="2" x14ac:dyDescent="0.25">
      <c r="A750" s="429"/>
      <c r="B750" s="438"/>
      <c r="C750" s="431">
        <f>INT($C$715)+2</f>
        <v>3</v>
      </c>
      <c r="D750" s="460"/>
      <c r="E750" s="518"/>
      <c r="F750" s="518"/>
      <c r="G750" s="460"/>
      <c r="H750" s="481" t="s">
        <v>724</v>
      </c>
      <c r="I750" s="465"/>
      <c r="J750" s="465"/>
      <c r="K750" s="465"/>
      <c r="L750" s="465"/>
      <c r="M750" s="465"/>
      <c r="N750" s="465"/>
      <c r="O750" s="465"/>
      <c r="P750" s="465"/>
      <c r="Q750" s="465"/>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2" collapsed="1" x14ac:dyDescent="0.25">
      <c r="A751" s="429"/>
      <c r="B751" s="438"/>
      <c r="C751" s="431">
        <f>INT($C$715)+2</f>
        <v>3</v>
      </c>
      <c r="D751" s="460"/>
      <c r="E751" s="518"/>
      <c r="F751" s="518"/>
      <c r="G751" s="460"/>
      <c r="H751" s="534" t="s">
        <v>685</v>
      </c>
      <c r="I751" s="488" t="s">
        <v>731</v>
      </c>
      <c r="J751" s="488"/>
      <c r="K751" s="488" t="s">
        <v>732</v>
      </c>
      <c r="L751" s="488"/>
      <c r="M751" s="488"/>
      <c r="N751" s="595"/>
      <c r="O751" s="488"/>
      <c r="P751" s="488"/>
      <c r="Q751" s="488"/>
      <c r="R751" s="488"/>
      <c r="S751" s="488"/>
      <c r="T751" s="488"/>
      <c r="U751" s="488"/>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15" hidden="1" customHeight="1" outlineLevel="3" x14ac:dyDescent="0.25">
      <c r="A752" s="429"/>
      <c r="B752" s="438"/>
      <c r="C752" s="431">
        <f t="shared" ref="C752:C769" si="268">INT($C$715)+3</f>
        <v>4</v>
      </c>
      <c r="D752" s="460"/>
      <c r="E752" s="518">
        <v>0</v>
      </c>
      <c r="F752" s="518"/>
      <c r="G752" s="460"/>
      <c r="H752" s="481" t="str">
        <f>H$252</f>
        <v>Aut</v>
      </c>
      <c r="I752" s="608">
        <v>2</v>
      </c>
      <c r="J752" s="608"/>
      <c r="K752" s="564">
        <f t="shared" ref="K752:M754" si="269">INDEX(i_date_shear_sixg0,($E752*i_s_len+$I752)*i_x_len+1,0)</f>
        <v>44484</v>
      </c>
      <c r="L752" s="564">
        <f t="shared" si="269"/>
        <v>44484</v>
      </c>
      <c r="M752" s="564">
        <f t="shared" si="269"/>
        <v>44484</v>
      </c>
      <c r="N752" s="465"/>
      <c r="O752" s="465"/>
      <c r="P752" s="465"/>
      <c r="Q752" s="465"/>
      <c r="R752" s="465"/>
      <c r="S752" s="465"/>
      <c r="T752" s="465"/>
      <c r="U752" s="465"/>
      <c r="V752" s="465"/>
      <c r="W752" s="465"/>
      <c r="X752" s="465"/>
      <c r="Y752" s="465"/>
      <c r="Z752" s="465"/>
      <c r="AA752" s="465"/>
      <c r="AB752" s="465"/>
      <c r="AC752" s="465"/>
      <c r="AD752" s="465"/>
      <c r="AE752" s="465"/>
      <c r="AF752" s="465"/>
      <c r="AG752" s="465"/>
      <c r="AH752" s="465"/>
      <c r="AI752" s="465"/>
      <c r="AJ752" s="465"/>
      <c r="AK752" s="465"/>
      <c r="AL752" s="465"/>
      <c r="AM752" s="465"/>
      <c r="AN752" s="465"/>
      <c r="AO752" s="465"/>
      <c r="AP752" s="460"/>
      <c r="AQ752" s="441"/>
      <c r="AR752" s="429"/>
      <c r="AS752" s="429"/>
      <c r="AT752" s="429"/>
    </row>
    <row r="753" spans="1:46" hidden="1" outlineLevel="3" x14ac:dyDescent="0.25">
      <c r="A753" s="429"/>
      <c r="B753" s="438"/>
      <c r="C753" s="431">
        <f t="shared" si="268"/>
        <v>4</v>
      </c>
      <c r="D753" s="460"/>
      <c r="E753" s="518">
        <v>1</v>
      </c>
      <c r="F753" s="518"/>
      <c r="G753" s="460"/>
      <c r="H753" s="481" t="str">
        <f>H$253</f>
        <v>Win</v>
      </c>
      <c r="I753" s="608">
        <v>2</v>
      </c>
      <c r="J753" s="608"/>
      <c r="K753" s="564">
        <f t="shared" si="269"/>
        <v>44576</v>
      </c>
      <c r="L753" s="564">
        <f t="shared" si="269"/>
        <v>44576</v>
      </c>
      <c r="M753" s="564">
        <f t="shared" si="269"/>
        <v>44576</v>
      </c>
      <c r="N753" s="465"/>
      <c r="O753" s="465"/>
      <c r="P753" s="465"/>
      <c r="Q753" s="465"/>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si="268"/>
        <v>4</v>
      </c>
      <c r="D754" s="460"/>
      <c r="E754" s="518">
        <v>2</v>
      </c>
      <c r="F754" s="518"/>
      <c r="G754" s="460"/>
      <c r="H754" s="481" t="str">
        <f>H$254</f>
        <v>Spr</v>
      </c>
      <c r="I754" s="608">
        <v>2</v>
      </c>
      <c r="J754" s="608"/>
      <c r="K754" s="564">
        <f t="shared" si="269"/>
        <v>44576</v>
      </c>
      <c r="L754" s="564">
        <f t="shared" si="269"/>
        <v>44576</v>
      </c>
      <c r="M754" s="564">
        <f t="shared" si="269"/>
        <v>44576</v>
      </c>
      <c r="N754" s="465"/>
      <c r="O754" s="465"/>
      <c r="P754" s="465"/>
      <c r="Q754" s="465"/>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268"/>
        <v>4</v>
      </c>
      <c r="D755" s="460"/>
      <c r="E755" s="518"/>
      <c r="F755" s="518"/>
      <c r="G755" s="460"/>
      <c r="H755" s="465"/>
      <c r="I755" s="481"/>
      <c r="J755" s="481"/>
      <c r="K755" s="465"/>
      <c r="L755" s="465"/>
      <c r="M755" s="465"/>
      <c r="N755" s="465"/>
      <c r="O755" s="465"/>
      <c r="P755" s="465"/>
      <c r="Q755" s="465"/>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268"/>
        <v>4</v>
      </c>
      <c r="D756" s="460"/>
      <c r="E756" s="518"/>
      <c r="F756" s="518"/>
      <c r="G756" s="460"/>
      <c r="H756" s="465"/>
      <c r="I756" s="488" t="s">
        <v>733</v>
      </c>
      <c r="J756" s="487"/>
      <c r="K756" s="488" t="s">
        <v>734</v>
      </c>
      <c r="L756" s="488"/>
      <c r="M756" s="488"/>
      <c r="N756" s="465"/>
      <c r="O756" s="465"/>
      <c r="P756" s="465"/>
      <c r="Q756" s="465"/>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268"/>
        <v>4</v>
      </c>
      <c r="D757" s="460"/>
      <c r="E757" s="518">
        <v>0</v>
      </c>
      <c r="F757" s="518"/>
      <c r="G757" s="460"/>
      <c r="H757" s="481" t="str">
        <f>H$252</f>
        <v>Aut</v>
      </c>
      <c r="I757" s="608">
        <v>5</v>
      </c>
      <c r="J757" s="608"/>
      <c r="K757" s="564">
        <f t="shared" ref="K757:M759" si="270">INDEX(i_date_shear_sixg0,($E757*i_s_len+$I757)*i_x_len+1,0)</f>
        <v>45580</v>
      </c>
      <c r="L757" s="564">
        <f t="shared" si="270"/>
        <v>45580</v>
      </c>
      <c r="M757" s="564">
        <f t="shared" si="270"/>
        <v>45580</v>
      </c>
      <c r="N757" s="465"/>
      <c r="O757" s="465"/>
      <c r="P757" s="465"/>
      <c r="Q757" s="465"/>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268"/>
        <v>4</v>
      </c>
      <c r="D758" s="460"/>
      <c r="E758" s="518">
        <v>1</v>
      </c>
      <c r="F758" s="518"/>
      <c r="G758" s="460"/>
      <c r="H758" s="481" t="str">
        <f>H$253</f>
        <v>Win</v>
      </c>
      <c r="I758" s="608">
        <v>5</v>
      </c>
      <c r="J758" s="608"/>
      <c r="K758" s="564">
        <f t="shared" si="270"/>
        <v>45672</v>
      </c>
      <c r="L758" s="564">
        <f t="shared" si="270"/>
        <v>45672</v>
      </c>
      <c r="M758" s="564">
        <f t="shared" si="270"/>
        <v>45672</v>
      </c>
      <c r="N758" s="465"/>
      <c r="O758" s="465"/>
      <c r="P758" s="465"/>
      <c r="Q758" s="465"/>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268"/>
        <v>4</v>
      </c>
      <c r="D759" s="460"/>
      <c r="E759" s="518">
        <v>2</v>
      </c>
      <c r="F759" s="518"/>
      <c r="G759" s="460"/>
      <c r="H759" s="481" t="str">
        <f>H$254</f>
        <v>Spr</v>
      </c>
      <c r="I759" s="608">
        <v>5</v>
      </c>
      <c r="J759" s="608"/>
      <c r="K759" s="564">
        <f t="shared" si="270"/>
        <v>45672</v>
      </c>
      <c r="L759" s="564">
        <f t="shared" si="270"/>
        <v>45672</v>
      </c>
      <c r="M759" s="564">
        <f t="shared" si="270"/>
        <v>45672</v>
      </c>
      <c r="N759" s="465"/>
      <c r="O759" s="465"/>
      <c r="P759" s="465"/>
      <c r="Q759" s="465"/>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268"/>
        <v>4</v>
      </c>
      <c r="D760" s="460"/>
      <c r="E760" s="518"/>
      <c r="F760" s="518"/>
      <c r="G760" s="460"/>
      <c r="H760" s="465"/>
      <c r="I760" s="481"/>
      <c r="J760" s="481"/>
      <c r="K760" s="465"/>
      <c r="L760" s="465"/>
      <c r="M760" s="465"/>
      <c r="N760" s="465"/>
      <c r="O760" s="465"/>
      <c r="P760" s="465"/>
      <c r="Q760" s="465"/>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268"/>
        <v>4</v>
      </c>
      <c r="D761" s="460"/>
      <c r="E761" s="518"/>
      <c r="F761" s="518"/>
      <c r="G761" s="460"/>
      <c r="H761" s="465"/>
      <c r="I761" s="465"/>
      <c r="J761" s="465"/>
      <c r="K761" s="488" t="s">
        <v>860</v>
      </c>
      <c r="L761" s="488"/>
      <c r="M761" s="488"/>
      <c r="N761" s="465"/>
      <c r="O761" s="465"/>
      <c r="P761" s="465"/>
      <c r="Q761" s="465"/>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idden="1" outlineLevel="3" x14ac:dyDescent="0.25">
      <c r="A762" s="429"/>
      <c r="B762" s="438"/>
      <c r="C762" s="431">
        <f t="shared" si="268"/>
        <v>4</v>
      </c>
      <c r="D762" s="460"/>
      <c r="E762" s="518"/>
      <c r="F762" s="518"/>
      <c r="G762" s="460"/>
      <c r="H762" s="481" t="str">
        <f>H$252</f>
        <v>Aut</v>
      </c>
      <c r="I762" s="465"/>
      <c r="J762" s="465"/>
      <c r="K762" s="673">
        <v>1550</v>
      </c>
      <c r="L762" s="673">
        <v>1550</v>
      </c>
      <c r="M762" s="673">
        <v>1550</v>
      </c>
      <c r="N762" s="465"/>
      <c r="O762" s="465" t="s">
        <v>872</v>
      </c>
      <c r="P762" s="465"/>
      <c r="Q762" s="465"/>
      <c r="R762" s="465"/>
      <c r="S762" s="465"/>
      <c r="T762" s="465"/>
      <c r="U762" s="465"/>
      <c r="V762" s="465"/>
      <c r="W762" s="465"/>
      <c r="X762" s="465"/>
      <c r="Y762" s="465"/>
      <c r="Z762" s="465"/>
      <c r="AA762" s="465"/>
      <c r="AB762" s="465"/>
      <c r="AC762" s="465"/>
      <c r="AD762" s="465"/>
      <c r="AE762" s="465"/>
      <c r="AF762" s="465"/>
      <c r="AG762" s="465"/>
      <c r="AH762" s="465"/>
      <c r="AI762" s="465"/>
      <c r="AJ762" s="465"/>
      <c r="AK762" s="465"/>
      <c r="AL762" s="465"/>
      <c r="AM762" s="465"/>
      <c r="AN762" s="465"/>
      <c r="AO762" s="465"/>
      <c r="AP762" s="460"/>
      <c r="AQ762" s="441"/>
      <c r="AR762" s="429"/>
      <c r="AS762" s="429"/>
      <c r="AT762" s="429"/>
    </row>
    <row r="763" spans="1:46" hidden="1" outlineLevel="3" x14ac:dyDescent="0.25">
      <c r="A763" s="429"/>
      <c r="B763" s="438"/>
      <c r="C763" s="431">
        <f t="shared" si="268"/>
        <v>4</v>
      </c>
      <c r="D763" s="460"/>
      <c r="E763" s="518"/>
      <c r="F763" s="518"/>
      <c r="G763" s="460"/>
      <c r="H763" s="481" t="str">
        <f>H$253</f>
        <v>Win</v>
      </c>
      <c r="I763" s="465"/>
      <c r="J763" s="465"/>
      <c r="K763" s="673">
        <v>1550</v>
      </c>
      <c r="L763" s="673">
        <v>1550</v>
      </c>
      <c r="M763" s="673">
        <v>1550</v>
      </c>
      <c r="N763" s="465"/>
      <c r="O763" s="465"/>
      <c r="P763" s="465"/>
      <c r="Q763" s="465"/>
      <c r="R763" s="465"/>
      <c r="S763" s="465"/>
      <c r="T763" s="465"/>
      <c r="U763" s="465"/>
      <c r="V763" s="465"/>
      <c r="W763" s="465"/>
      <c r="X763" s="465"/>
      <c r="Y763" s="465"/>
      <c r="Z763" s="465"/>
      <c r="AA763" s="465"/>
      <c r="AB763" s="465"/>
      <c r="AC763" s="465"/>
      <c r="AD763" s="465"/>
      <c r="AE763" s="465"/>
      <c r="AF763" s="465"/>
      <c r="AG763" s="465"/>
      <c r="AH763" s="465"/>
      <c r="AI763" s="465"/>
      <c r="AJ763" s="465"/>
      <c r="AK763" s="465"/>
      <c r="AL763" s="465"/>
      <c r="AM763" s="465"/>
      <c r="AN763" s="465"/>
      <c r="AO763" s="465"/>
      <c r="AP763" s="460"/>
      <c r="AQ763" s="441"/>
      <c r="AR763" s="429"/>
      <c r="AS763" s="429"/>
      <c r="AT763" s="429"/>
    </row>
    <row r="764" spans="1:46" hidden="1" outlineLevel="3" x14ac:dyDescent="0.25">
      <c r="A764" s="429"/>
      <c r="B764" s="438"/>
      <c r="C764" s="431">
        <f t="shared" si="268"/>
        <v>4</v>
      </c>
      <c r="D764" s="460"/>
      <c r="E764" s="518"/>
      <c r="F764" s="518"/>
      <c r="G764" s="460"/>
      <c r="H764" s="481" t="str">
        <f>H$254</f>
        <v>Spr</v>
      </c>
      <c r="I764" s="465"/>
      <c r="J764" s="465"/>
      <c r="K764" s="673">
        <v>1550</v>
      </c>
      <c r="L764" s="673">
        <v>1550</v>
      </c>
      <c r="M764" s="673">
        <v>1550</v>
      </c>
      <c r="N764" s="465"/>
      <c r="O764" s="465"/>
      <c r="P764" s="465"/>
      <c r="Q764" s="465"/>
      <c r="R764" s="465"/>
      <c r="S764" s="465"/>
      <c r="T764" s="465"/>
      <c r="U764" s="465"/>
      <c r="V764" s="465"/>
      <c r="W764" s="465"/>
      <c r="X764" s="465"/>
      <c r="Y764" s="465"/>
      <c r="Z764" s="465"/>
      <c r="AA764" s="465"/>
      <c r="AB764" s="465"/>
      <c r="AC764" s="465"/>
      <c r="AD764" s="465"/>
      <c r="AE764" s="465"/>
      <c r="AF764" s="465"/>
      <c r="AG764" s="465"/>
      <c r="AH764" s="465"/>
      <c r="AI764" s="465"/>
      <c r="AJ764" s="465"/>
      <c r="AK764" s="465"/>
      <c r="AL764" s="465"/>
      <c r="AM764" s="465"/>
      <c r="AN764" s="465"/>
      <c r="AO764" s="465"/>
      <c r="AP764" s="460"/>
      <c r="AQ764" s="441"/>
      <c r="AR764" s="429"/>
      <c r="AS764" s="429"/>
      <c r="AT764" s="429"/>
    </row>
    <row r="765" spans="1:46" hidden="1" outlineLevel="3" x14ac:dyDescent="0.25">
      <c r="A765" s="429"/>
      <c r="B765" s="438"/>
      <c r="C765" s="431">
        <f t="shared" si="268"/>
        <v>4</v>
      </c>
      <c r="D765" s="460"/>
      <c r="E765" s="518"/>
      <c r="F765" s="518"/>
      <c r="G765" s="460"/>
      <c r="H765" s="465"/>
      <c r="I765" s="481"/>
      <c r="J765" s="481"/>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3" x14ac:dyDescent="0.25">
      <c r="A766" s="429"/>
      <c r="B766" s="438"/>
      <c r="C766" s="431">
        <f t="shared" si="268"/>
        <v>4</v>
      </c>
      <c r="D766" s="460"/>
      <c r="E766" s="518"/>
      <c r="F766" s="518"/>
      <c r="G766" s="460"/>
      <c r="H766" s="465"/>
      <c r="I766" s="465"/>
      <c r="J766" s="465"/>
      <c r="K766" s="488" t="s">
        <v>735</v>
      </c>
      <c r="L766" s="488"/>
      <c r="M766" s="488"/>
      <c r="N766" s="465"/>
      <c r="O766" s="465"/>
      <c r="P766" s="465"/>
      <c r="Q766" s="465"/>
      <c r="R766" s="465"/>
      <c r="S766" s="465"/>
      <c r="T766" s="465"/>
      <c r="U766" s="465"/>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idden="1" outlineLevel="3" x14ac:dyDescent="0.25">
      <c r="A767" s="429"/>
      <c r="B767" s="438"/>
      <c r="C767" s="431">
        <f t="shared" si="268"/>
        <v>4</v>
      </c>
      <c r="D767" s="460"/>
      <c r="E767" s="518"/>
      <c r="F767" s="518"/>
      <c r="G767" s="460"/>
      <c r="H767" s="481" t="str">
        <f>H$252</f>
        <v>Aut</v>
      </c>
      <c r="I767" s="465"/>
      <c r="J767" s="465"/>
      <c r="K767" s="609">
        <f>(K757-K752)/30.5</f>
        <v>35.934426229508198</v>
      </c>
      <c r="L767" s="609">
        <f>(L757-L752)/30.5</f>
        <v>35.934426229508198</v>
      </c>
      <c r="M767" s="609">
        <f>(M757-M752)/30.5</f>
        <v>35.934426229508198</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268"/>
        <v>4</v>
      </c>
      <c r="D768" s="460"/>
      <c r="E768" s="518"/>
      <c r="F768" s="518"/>
      <c r="G768" s="460"/>
      <c r="H768" s="481" t="str">
        <f>H$253</f>
        <v>Win</v>
      </c>
      <c r="I768" s="465"/>
      <c r="J768" s="465"/>
      <c r="K768" s="609">
        <f t="shared" ref="K768:M769" si="271">(K758-K753)/30.5</f>
        <v>35.934426229508198</v>
      </c>
      <c r="L768" s="609">
        <f t="shared" si="271"/>
        <v>35.934426229508198</v>
      </c>
      <c r="M768" s="609">
        <f t="shared" si="271"/>
        <v>35.934426229508198</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268"/>
        <v>4</v>
      </c>
      <c r="D769" s="460"/>
      <c r="E769" s="518"/>
      <c r="F769" s="518"/>
      <c r="G769" s="460"/>
      <c r="H769" s="481" t="str">
        <f>H$254</f>
        <v>Spr</v>
      </c>
      <c r="I769" s="465"/>
      <c r="J769" s="465"/>
      <c r="K769" s="609">
        <f t="shared" si="271"/>
        <v>35.934426229508198</v>
      </c>
      <c r="L769" s="609">
        <f t="shared" si="271"/>
        <v>35.934426229508198</v>
      </c>
      <c r="M769" s="609">
        <f t="shared" si="271"/>
        <v>35.934426229508198</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t="5.0999999999999996" hidden="1" customHeight="1" outlineLevel="2" x14ac:dyDescent="0.25">
      <c r="A770" s="429"/>
      <c r="B770" s="438"/>
      <c r="C770" s="431">
        <f>INT($C$715)+2.005</f>
        <v>3.0049999999999999</v>
      </c>
      <c r="D770" s="460"/>
      <c r="E770" s="460"/>
      <c r="F770" s="460"/>
      <c r="G770" s="460"/>
      <c r="H770" s="460"/>
      <c r="I770" s="460"/>
      <c r="J770" s="460"/>
      <c r="K770" s="460"/>
      <c r="L770" s="460"/>
      <c r="M770" s="460"/>
      <c r="N770" s="460"/>
      <c r="O770" s="460"/>
      <c r="P770" s="460"/>
      <c r="Q770" s="460"/>
      <c r="R770" s="460"/>
      <c r="S770" s="460"/>
      <c r="T770" s="460"/>
      <c r="U770" s="460"/>
      <c r="V770" s="460"/>
      <c r="W770" s="460"/>
      <c r="X770" s="460"/>
      <c r="Y770" s="460"/>
      <c r="Z770" s="460"/>
      <c r="AA770" s="460"/>
      <c r="AB770" s="460"/>
      <c r="AC770" s="460"/>
      <c r="AD770" s="460"/>
      <c r="AE770" s="460"/>
      <c r="AF770" s="460"/>
      <c r="AG770" s="460"/>
      <c r="AH770" s="460"/>
      <c r="AI770" s="460"/>
      <c r="AJ770" s="460"/>
      <c r="AK770" s="460"/>
      <c r="AL770" s="460"/>
      <c r="AM770" s="460"/>
      <c r="AN770" s="460"/>
      <c r="AO770" s="460"/>
      <c r="AP770" s="460" t="s">
        <v>495</v>
      </c>
      <c r="AQ770" s="441"/>
      <c r="AR770" s="429"/>
      <c r="AS770" s="429"/>
      <c r="AT770" s="429"/>
    </row>
    <row r="771" spans="1:46" ht="5.0999999999999996" hidden="1" customHeight="1" outlineLevel="2" x14ac:dyDescent="0.25">
      <c r="A771" s="429"/>
      <c r="B771" s="438"/>
      <c r="C771" s="431">
        <f>INT($C$715)+2.005</f>
        <v>3.0049999999999999</v>
      </c>
      <c r="D771" s="460"/>
      <c r="E771" s="460"/>
      <c r="F771" s="460"/>
      <c r="G771" s="460"/>
      <c r="H771" s="460"/>
      <c r="I771" s="460"/>
      <c r="J771" s="460"/>
      <c r="K771" s="460"/>
      <c r="L771" s="460"/>
      <c r="M771" s="460"/>
      <c r="N771" s="460"/>
      <c r="O771" s="460"/>
      <c r="P771" s="460"/>
      <c r="Q771" s="460"/>
      <c r="R771" s="460"/>
      <c r="S771" s="460"/>
      <c r="T771" s="460"/>
      <c r="U771" s="460"/>
      <c r="V771" s="460"/>
      <c r="W771" s="460"/>
      <c r="X771" s="460"/>
      <c r="Y771" s="460"/>
      <c r="Z771" s="460"/>
      <c r="AA771" s="460"/>
      <c r="AB771" s="460"/>
      <c r="AC771" s="460"/>
      <c r="AD771" s="460"/>
      <c r="AE771" s="460"/>
      <c r="AF771" s="460"/>
      <c r="AG771" s="460"/>
      <c r="AH771" s="460"/>
      <c r="AI771" s="460"/>
      <c r="AJ771" s="460"/>
      <c r="AK771" s="460"/>
      <c r="AL771" s="460"/>
      <c r="AM771" s="460"/>
      <c r="AN771" s="460"/>
      <c r="AO771" s="460"/>
      <c r="AP771" s="460"/>
      <c r="AQ771" s="441"/>
      <c r="AR771" s="429"/>
      <c r="AS771" s="429"/>
      <c r="AT771" s="429"/>
    </row>
    <row r="772" spans="1:46" ht="5.0999999999999996" customHeight="1" outlineLevel="1" x14ac:dyDescent="0.25">
      <c r="A772" s="429"/>
      <c r="B772" s="470"/>
      <c r="C772" s="471">
        <f>INT($C$715)+1.005</f>
        <v>2.0049999999999999</v>
      </c>
      <c r="D772" s="472"/>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c r="AA772" s="472"/>
      <c r="AB772" s="472"/>
      <c r="AC772" s="472"/>
      <c r="AD772" s="472"/>
      <c r="AE772" s="472"/>
      <c r="AF772" s="472"/>
      <c r="AG772" s="472"/>
      <c r="AH772" s="472"/>
      <c r="AI772" s="472"/>
      <c r="AJ772" s="472"/>
      <c r="AK772" s="472"/>
      <c r="AL772" s="472"/>
      <c r="AM772" s="472"/>
      <c r="AN772" s="472"/>
      <c r="AO772" s="472"/>
      <c r="AP772" s="472"/>
      <c r="AQ772" s="473" t="s">
        <v>139</v>
      </c>
      <c r="AR772" s="429"/>
      <c r="AS772" s="429"/>
      <c r="AT772" s="429"/>
    </row>
    <row r="773" spans="1:46" ht="5.0999999999999996" customHeight="1" collapsed="1" x14ac:dyDescent="0.25">
      <c r="A773" s="429"/>
      <c r="B773" s="474"/>
      <c r="C773" s="475">
        <f>INT($C$715)+0.005</f>
        <v>1.0049999999999999</v>
      </c>
      <c r="D773" s="474"/>
      <c r="E773" s="474"/>
      <c r="F773" s="474"/>
      <c r="G773" s="474"/>
      <c r="H773" s="474"/>
      <c r="I773" s="474"/>
      <c r="J773" s="474"/>
      <c r="K773" s="474"/>
      <c r="L773" s="474"/>
      <c r="M773" s="474"/>
      <c r="N773" s="474"/>
      <c r="O773" s="474"/>
      <c r="P773" s="474"/>
      <c r="Q773" s="474"/>
      <c r="R773" s="474"/>
      <c r="S773" s="474"/>
      <c r="T773" s="474"/>
      <c r="U773" s="474"/>
      <c r="V773" s="474"/>
      <c r="W773" s="474"/>
      <c r="X773" s="474"/>
      <c r="Y773" s="474"/>
      <c r="Z773" s="474"/>
      <c r="AA773" s="474"/>
      <c r="AB773" s="474"/>
      <c r="AC773" s="474"/>
      <c r="AD773" s="474"/>
      <c r="AE773" s="474"/>
      <c r="AF773" s="474"/>
      <c r="AG773" s="474"/>
      <c r="AH773" s="474"/>
      <c r="AI773" s="474"/>
      <c r="AJ773" s="474"/>
      <c r="AK773" s="474"/>
      <c r="AL773" s="474"/>
      <c r="AM773" s="474"/>
      <c r="AN773" s="474"/>
      <c r="AO773" s="474"/>
      <c r="AP773" s="474"/>
      <c r="AQ773" s="474"/>
      <c r="AR773" s="429"/>
      <c r="AS773" s="429"/>
      <c r="AT773" s="429"/>
    </row>
    <row r="774" spans="1:46" hidden="1" outlineLevel="2" x14ac:dyDescent="0.25">
      <c r="A774" s="429"/>
      <c r="B774" s="429"/>
      <c r="C774" s="431">
        <f>INT($C$715)+2</f>
        <v>3</v>
      </c>
      <c r="D774" s="429"/>
      <c r="E774" s="429"/>
      <c r="F774" s="429"/>
      <c r="G774" s="429"/>
      <c r="H774" s="429"/>
      <c r="I774" s="429"/>
      <c r="J774" s="429"/>
      <c r="K774" s="429"/>
      <c r="L774" s="429"/>
      <c r="M774" s="429"/>
      <c r="N774" s="429"/>
      <c r="O774" s="429"/>
      <c r="P774" s="429"/>
      <c r="Q774" s="429"/>
      <c r="R774" s="429"/>
      <c r="S774" s="429"/>
      <c r="T774" s="429"/>
      <c r="U774" s="429"/>
      <c r="V774" s="429"/>
      <c r="W774" s="429"/>
      <c r="X774" s="429"/>
      <c r="Y774" s="429"/>
      <c r="Z774" s="429"/>
      <c r="AA774" s="429"/>
      <c r="AB774" s="429"/>
      <c r="AC774" s="429"/>
      <c r="AD774" s="429"/>
      <c r="AE774" s="429"/>
      <c r="AF774" s="429"/>
      <c r="AG774" s="429"/>
      <c r="AH774" s="429"/>
      <c r="AI774" s="429"/>
      <c r="AJ774" s="429"/>
      <c r="AK774" s="429"/>
      <c r="AL774" s="429"/>
      <c r="AM774" s="429"/>
      <c r="AN774" s="429"/>
      <c r="AO774" s="429"/>
      <c r="AP774" s="429"/>
      <c r="AQ774" s="429"/>
      <c r="AR774" s="429"/>
      <c r="AS774" s="429"/>
      <c r="AT774" s="429"/>
    </row>
    <row r="775" spans="1:46" hidden="1" outlineLevel="2" x14ac:dyDescent="0.25">
      <c r="A775" s="429"/>
      <c r="B775" s="429"/>
      <c r="C775" s="431">
        <f>INT($C$779)+2</f>
        <v>3</v>
      </c>
      <c r="D775" s="429"/>
      <c r="E775" s="429"/>
      <c r="F775" s="429"/>
      <c r="G775" s="429"/>
      <c r="H775" s="429"/>
      <c r="I775" s="429"/>
      <c r="J775" s="429"/>
      <c r="K775" s="429"/>
      <c r="L775" s="429"/>
      <c r="M775" s="429"/>
      <c r="N775" s="429"/>
      <c r="O775" s="429"/>
      <c r="P775" s="429"/>
      <c r="Q775" s="429"/>
      <c r="R775" s="429"/>
      <c r="S775" s="429"/>
      <c r="T775" s="429"/>
      <c r="U775" s="429"/>
      <c r="V775" s="429"/>
      <c r="W775" s="429"/>
      <c r="X775" s="429"/>
      <c r="Y775" s="429"/>
      <c r="Z775" s="429"/>
      <c r="AA775" s="429"/>
      <c r="AB775" s="429"/>
      <c r="AC775" s="429"/>
      <c r="AD775" s="429"/>
      <c r="AE775" s="429"/>
      <c r="AF775" s="429"/>
      <c r="AG775" s="429"/>
      <c r="AH775" s="429"/>
      <c r="AI775" s="429"/>
      <c r="AJ775" s="429"/>
      <c r="AK775" s="429"/>
      <c r="AL775" s="429"/>
      <c r="AM775" s="429"/>
      <c r="AN775" s="429"/>
      <c r="AO775" s="429"/>
      <c r="AP775" s="429"/>
      <c r="AQ775" s="429"/>
      <c r="AR775" s="429"/>
      <c r="AS775" s="429"/>
      <c r="AT775" s="429"/>
    </row>
    <row r="776" spans="1:46" ht="5.0999999999999996" customHeight="1" thickBot="1" x14ac:dyDescent="0.3">
      <c r="A776" s="429"/>
      <c r="B776" s="432"/>
      <c r="C776" s="433">
        <f>INT($C$779)+0.005</f>
        <v>1.0049999999999999</v>
      </c>
      <c r="D776" s="432"/>
      <c r="E776" s="432"/>
      <c r="F776" s="432"/>
      <c r="G776" s="432"/>
      <c r="H776" s="432"/>
      <c r="I776" s="432"/>
      <c r="J776" s="432"/>
      <c r="K776" s="432"/>
      <c r="L776" s="432"/>
      <c r="M776" s="432"/>
      <c r="N776" s="432"/>
      <c r="O776" s="432"/>
      <c r="P776" s="432"/>
      <c r="Q776" s="432"/>
      <c r="R776" s="432"/>
      <c r="S776" s="432"/>
      <c r="T776" s="432"/>
      <c r="U776" s="432"/>
      <c r="V776" s="432"/>
      <c r="W776" s="432"/>
      <c r="X776" s="432"/>
      <c r="Y776" s="432"/>
      <c r="Z776" s="432"/>
      <c r="AA776" s="432"/>
      <c r="AB776" s="432"/>
      <c r="AC776" s="432"/>
      <c r="AD776" s="432"/>
      <c r="AE776" s="432"/>
      <c r="AF776" s="432"/>
      <c r="AG776" s="432"/>
      <c r="AH776" s="432"/>
      <c r="AI776" s="432"/>
      <c r="AJ776" s="432"/>
      <c r="AK776" s="432"/>
      <c r="AL776" s="432"/>
      <c r="AM776" s="432"/>
      <c r="AN776" s="432"/>
      <c r="AO776" s="432"/>
      <c r="AP776" s="432"/>
      <c r="AQ776" s="432"/>
      <c r="AR776" s="429"/>
      <c r="AS776" s="429"/>
      <c r="AT776" s="429"/>
    </row>
    <row r="777" spans="1:46" ht="5.0999999999999996" customHeight="1" outlineLevel="1" collapsed="1" x14ac:dyDescent="0.25">
      <c r="A777" s="429"/>
      <c r="B777" s="434" t="s">
        <v>0</v>
      </c>
      <c r="C777" s="435">
        <f>INT($C$779)+1.005</f>
        <v>2.0049999999999999</v>
      </c>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c r="AA777" s="436"/>
      <c r="AB777" s="436"/>
      <c r="AC777" s="436"/>
      <c r="AD777" s="436"/>
      <c r="AE777" s="436"/>
      <c r="AF777" s="436"/>
      <c r="AG777" s="436"/>
      <c r="AH777" s="436"/>
      <c r="AI777" s="436"/>
      <c r="AJ777" s="436"/>
      <c r="AK777" s="436"/>
      <c r="AL777" s="436"/>
      <c r="AM777" s="436"/>
      <c r="AN777" s="436"/>
      <c r="AO777" s="436"/>
      <c r="AP777" s="436"/>
      <c r="AQ777" s="437"/>
      <c r="AR777" s="429"/>
      <c r="AS777" s="429"/>
      <c r="AT777" s="429"/>
    </row>
    <row r="778" spans="1:46" hidden="1" outlineLevel="4" x14ac:dyDescent="0.25">
      <c r="A778" s="429"/>
      <c r="B778" s="438"/>
      <c r="C778" s="431">
        <f>INT(MAX($C$798:$C$828))+1</f>
        <v>6</v>
      </c>
      <c r="D778" s="439"/>
      <c r="E778" s="439"/>
      <c r="F778" s="439"/>
      <c r="G778" s="439"/>
      <c r="H778" s="440"/>
      <c r="I778" s="440"/>
      <c r="J778" s="440"/>
      <c r="K778" s="440"/>
      <c r="L778" s="440"/>
      <c r="M778" s="440"/>
      <c r="N778" s="440"/>
      <c r="O778" s="440"/>
      <c r="P778" s="440"/>
      <c r="Q778" s="440"/>
      <c r="R778" s="440"/>
      <c r="S778" s="440"/>
      <c r="T778" s="440"/>
      <c r="U778" s="440"/>
      <c r="V778" s="440"/>
      <c r="W778" s="440"/>
      <c r="X778" s="440"/>
      <c r="Y778" s="440"/>
      <c r="Z778" s="440"/>
      <c r="AA778" s="440"/>
      <c r="AB778" s="440"/>
      <c r="AC778" s="440"/>
      <c r="AD778" s="440"/>
      <c r="AE778" s="440"/>
      <c r="AF778" s="440"/>
      <c r="AG778" s="440"/>
      <c r="AH778" s="440"/>
      <c r="AI778" s="440"/>
      <c r="AJ778" s="440"/>
      <c r="AK778" s="440"/>
      <c r="AL778" s="440"/>
      <c r="AM778" s="440"/>
      <c r="AN778" s="440"/>
      <c r="AO778" s="440"/>
      <c r="AP778" s="439"/>
      <c r="AQ778" s="441"/>
      <c r="AR778" s="429"/>
      <c r="AS778" s="429"/>
      <c r="AT778" s="429"/>
    </row>
    <row r="779" spans="1:46" ht="20.100000000000001" customHeight="1" x14ac:dyDescent="0.25">
      <c r="A779" s="429"/>
      <c r="B779" s="438"/>
      <c r="C779" s="431">
        <v>1.02</v>
      </c>
      <c r="D779" s="442"/>
      <c r="E779" s="511" t="s">
        <v>482</v>
      </c>
      <c r="F779" s="512"/>
      <c r="G779" s="445"/>
      <c r="H779" s="446" t="str">
        <f>COUNTIFS($B$1:$B779, "«")&amp;" Sheep: Young at Foot and Offspring sale times &amp; shearing of sale animals"</f>
        <v>5 Sheep: Young at Foot and Offspring sale times &amp; shearing of sale animals</v>
      </c>
      <c r="I779" s="476"/>
      <c r="J779" s="476"/>
      <c r="K779" s="476"/>
      <c r="L779" s="476"/>
      <c r="M779" s="476"/>
      <c r="N779" s="476"/>
      <c r="O779" s="476"/>
      <c r="P779" s="476"/>
      <c r="Q779" s="476"/>
      <c r="R779" s="476"/>
      <c r="S779" s="476"/>
      <c r="T779" s="476"/>
      <c r="U779" s="476"/>
      <c r="V779" s="476"/>
      <c r="W779" s="476"/>
      <c r="X779" s="476"/>
      <c r="Y779" s="476"/>
      <c r="Z779" s="476"/>
      <c r="AA779" s="605"/>
      <c r="AB779" s="605"/>
      <c r="AC779" s="605"/>
      <c r="AD779" s="476"/>
      <c r="AE779" s="476"/>
      <c r="AF779" s="476"/>
      <c r="AG779" s="476"/>
      <c r="AH779" s="476"/>
      <c r="AI779" s="476"/>
      <c r="AJ779" s="476"/>
      <c r="AK779" s="476"/>
      <c r="AL779" s="476"/>
      <c r="AM779" s="476"/>
      <c r="AN779" s="476"/>
      <c r="AO779" s="476"/>
      <c r="AP779" s="514"/>
      <c r="AQ779" s="441"/>
      <c r="AR779" s="429"/>
      <c r="AS779" s="429"/>
      <c r="AT779" s="429"/>
    </row>
    <row r="780" spans="1:46" ht="37.5" outlineLevel="1" collapsed="1" x14ac:dyDescent="0.25">
      <c r="A780" s="429"/>
      <c r="B780" s="438"/>
      <c r="C780" s="431">
        <f>INT($C$779)+1.02</f>
        <v>2.02</v>
      </c>
      <c r="D780" s="442"/>
      <c r="E780" s="511" t="s">
        <v>484</v>
      </c>
      <c r="F780" s="515">
        <v>1</v>
      </c>
      <c r="G780" s="451"/>
      <c r="H780" s="610" t="s">
        <v>736</v>
      </c>
      <c r="I780" s="453"/>
      <c r="J780" s="453"/>
      <c r="K780" s="453"/>
      <c r="L780" s="453"/>
      <c r="M780" s="453"/>
      <c r="N780" s="453"/>
      <c r="O780" s="453"/>
      <c r="P780" s="453"/>
      <c r="Q780" s="453"/>
      <c r="R780" s="453"/>
      <c r="S780" s="453"/>
      <c r="T780" s="453"/>
      <c r="U780" s="453"/>
      <c r="V780" s="453"/>
      <c r="W780" s="453"/>
      <c r="X780" s="453"/>
      <c r="Y780" s="453"/>
      <c r="Z780" s="453"/>
      <c r="AA780" s="606"/>
      <c r="AB780" s="606"/>
      <c r="AC780" s="606"/>
      <c r="AD780" s="453"/>
      <c r="AE780" s="453"/>
      <c r="AF780" s="453"/>
      <c r="AG780" s="453"/>
      <c r="AH780" s="453"/>
      <c r="AI780" s="453"/>
      <c r="AJ780" s="453"/>
      <c r="AK780" s="453"/>
      <c r="AL780" s="453"/>
      <c r="AM780" s="453"/>
      <c r="AN780" s="453"/>
      <c r="AO780" s="453"/>
      <c r="AP780" s="517"/>
      <c r="AQ780" s="441"/>
      <c r="AR780" s="429"/>
      <c r="AS780" s="429"/>
      <c r="AT780" s="429"/>
    </row>
    <row r="781" spans="1:46" ht="5.0999999999999996" hidden="1" customHeight="1" outlineLevel="2" x14ac:dyDescent="0.25">
      <c r="A781" s="429"/>
      <c r="B781" s="438"/>
      <c r="C781" s="431">
        <f>INT($C$779)+2.005</f>
        <v>3.0049999999999999</v>
      </c>
      <c r="D781" s="439"/>
      <c r="E781" s="439"/>
      <c r="F781" s="439"/>
      <c r="G781" s="439"/>
      <c r="H781" s="439"/>
      <c r="I781" s="439"/>
      <c r="J781" s="439"/>
      <c r="K781" s="439"/>
      <c r="L781" s="439"/>
      <c r="M781" s="439"/>
      <c r="N781" s="439"/>
      <c r="O781" s="439"/>
      <c r="P781" s="439"/>
      <c r="Q781" s="439"/>
      <c r="R781" s="439"/>
      <c r="S781" s="439"/>
      <c r="T781" s="439"/>
      <c r="U781" s="439"/>
      <c r="V781" s="439"/>
      <c r="W781" s="439"/>
      <c r="X781" s="439"/>
      <c r="Y781" s="439"/>
      <c r="Z781" s="439"/>
      <c r="AA781" s="439"/>
      <c r="AB781" s="439"/>
      <c r="AC781" s="439"/>
      <c r="AD781" s="439"/>
      <c r="AE781" s="439"/>
      <c r="AF781" s="439"/>
      <c r="AG781" s="439"/>
      <c r="AH781" s="439"/>
      <c r="AI781" s="439"/>
      <c r="AJ781" s="439"/>
      <c r="AK781" s="439"/>
      <c r="AL781" s="439"/>
      <c r="AM781" s="439"/>
      <c r="AN781" s="439"/>
      <c r="AO781" s="439"/>
      <c r="AP781" s="439"/>
      <c r="AQ781" s="441"/>
      <c r="AR781" s="429"/>
      <c r="AS781" s="429"/>
      <c r="AT781" s="429"/>
    </row>
    <row r="782" spans="1:46" hidden="1" outlineLevel="2" x14ac:dyDescent="0.25">
      <c r="A782" s="429"/>
      <c r="B782" s="438"/>
      <c r="C782" s="431">
        <f>INT($C$779)+2</f>
        <v>3</v>
      </c>
      <c r="D782" s="439"/>
      <c r="E782" s="518"/>
      <c r="F782" s="518"/>
      <c r="G782" s="439"/>
      <c r="H782" s="457"/>
      <c r="I782" s="457"/>
      <c r="J782" s="457"/>
      <c r="K782" s="457"/>
      <c r="L782" s="457"/>
      <c r="M782" s="457"/>
      <c r="N782" s="457"/>
      <c r="O782" s="457"/>
      <c r="P782" s="457"/>
      <c r="Q782" s="457"/>
      <c r="R782" s="457"/>
      <c r="S782" s="457"/>
      <c r="T782" s="457"/>
      <c r="U782" s="457"/>
      <c r="V782" s="457"/>
      <c r="W782" s="457"/>
      <c r="X782" s="457"/>
      <c r="Y782" s="457"/>
      <c r="Z782" s="457"/>
      <c r="AA782" s="457"/>
      <c r="AB782" s="457"/>
      <c r="AC782" s="457"/>
      <c r="AD782" s="457"/>
      <c r="AE782" s="457"/>
      <c r="AF782" s="457"/>
      <c r="AG782" s="457"/>
      <c r="AH782" s="457"/>
      <c r="AI782" s="457"/>
      <c r="AJ782" s="457"/>
      <c r="AK782" s="457"/>
      <c r="AL782" s="457"/>
      <c r="AM782" s="457"/>
      <c r="AN782" s="457"/>
      <c r="AO782" s="457"/>
      <c r="AP782" s="439"/>
      <c r="AQ782" s="441"/>
      <c r="AR782" s="429"/>
      <c r="AS782" s="429"/>
      <c r="AT782" s="429"/>
    </row>
    <row r="783" spans="1:46" hidden="1" outlineLevel="2" x14ac:dyDescent="0.25">
      <c r="A783" s="429"/>
      <c r="B783" s="438"/>
      <c r="C783" s="431">
        <f>INT($C$779)+2</f>
        <v>3</v>
      </c>
      <c r="D783" s="439"/>
      <c r="E783" s="518"/>
      <c r="F783" s="518"/>
      <c r="G783" s="439"/>
      <c r="H783" s="458"/>
      <c r="I783" s="458"/>
      <c r="J783" s="458"/>
      <c r="K783" s="458"/>
      <c r="L783" s="458"/>
      <c r="M783" s="458"/>
      <c r="N783" s="458"/>
      <c r="O783" s="458"/>
      <c r="P783" s="458"/>
      <c r="Q783" s="458"/>
      <c r="R783" s="458"/>
      <c r="S783" s="458"/>
      <c r="T783" s="458"/>
      <c r="U783" s="458"/>
      <c r="V783" s="458"/>
      <c r="W783" s="458"/>
      <c r="X783" s="458"/>
      <c r="Y783" s="458"/>
      <c r="Z783" s="458"/>
      <c r="AA783" s="458"/>
      <c r="AB783" s="458"/>
      <c r="AC783" s="458"/>
      <c r="AD783" s="458"/>
      <c r="AE783" s="458"/>
      <c r="AF783" s="458"/>
      <c r="AG783" s="458"/>
      <c r="AH783" s="458"/>
      <c r="AI783" s="458"/>
      <c r="AJ783" s="458"/>
      <c r="AK783" s="458"/>
      <c r="AL783" s="458"/>
      <c r="AM783" s="458"/>
      <c r="AN783" s="458"/>
      <c r="AO783" s="458"/>
      <c r="AP783" s="439"/>
      <c r="AQ783" s="441"/>
      <c r="AR783" s="429"/>
      <c r="AS783" s="429"/>
      <c r="AT783" s="429"/>
    </row>
    <row r="784" spans="1:46" ht="30" hidden="1" outlineLevel="2" x14ac:dyDescent="0.25">
      <c r="A784" s="429"/>
      <c r="B784" s="438"/>
      <c r="C784" s="431">
        <f>INT($C$779)+2</f>
        <v>3</v>
      </c>
      <c r="D784" s="439"/>
      <c r="E784" s="518"/>
      <c r="F784" s="518"/>
      <c r="G784" s="439"/>
      <c r="H784" s="458"/>
      <c r="I784" s="458"/>
      <c r="J784" s="458"/>
      <c r="K784" s="519" t="s">
        <v>529</v>
      </c>
      <c r="L784" s="519"/>
      <c r="M784" s="519"/>
      <c r="N784" s="519"/>
      <c r="O784" s="519" t="str">
        <f>K784</f>
        <v>Offspring</v>
      </c>
      <c r="P784" s="519"/>
      <c r="Q784" s="519"/>
      <c r="R784" s="519"/>
      <c r="S784" s="519" t="str">
        <f>O784</f>
        <v>Offspring</v>
      </c>
      <c r="T784" s="519"/>
      <c r="U784" s="519"/>
      <c r="V784" s="519"/>
      <c r="W784" s="458"/>
      <c r="X784" s="458"/>
      <c r="Y784" s="458"/>
      <c r="Z784" s="458"/>
      <c r="AA784" s="458"/>
      <c r="AB784" s="458"/>
      <c r="AC784" s="458"/>
      <c r="AD784" s="458" t="str">
        <f>K784</f>
        <v>Offspring</v>
      </c>
      <c r="AE784" s="458"/>
      <c r="AF784" s="458"/>
      <c r="AG784" s="458"/>
      <c r="AH784" s="458" t="str">
        <f>O784</f>
        <v>Offspring</v>
      </c>
      <c r="AI784" s="458"/>
      <c r="AJ784" s="458"/>
      <c r="AK784" s="458"/>
      <c r="AL784" s="458" t="str">
        <f>S784</f>
        <v>Offspring</v>
      </c>
      <c r="AM784" s="458"/>
      <c r="AN784" s="458"/>
      <c r="AO784" s="458"/>
      <c r="AP784" s="439"/>
      <c r="AQ784" s="441"/>
      <c r="AR784" s="429"/>
      <c r="AS784" s="429"/>
      <c r="AT784" s="429"/>
    </row>
    <row r="785" spans="1:46" hidden="1" outlineLevel="2" x14ac:dyDescent="0.25">
      <c r="A785" s="429"/>
      <c r="B785" s="438"/>
      <c r="C785" s="431">
        <f>INT($C$779)+2</f>
        <v>3</v>
      </c>
      <c r="D785" s="439"/>
      <c r="E785" s="518"/>
      <c r="F785" s="518"/>
      <c r="G785" s="439"/>
      <c r="H785" s="458"/>
      <c r="I785" s="458"/>
      <c r="J785" s="458"/>
      <c r="K785" s="508" t="s">
        <v>597</v>
      </c>
      <c r="L785" s="508" t="s">
        <v>598</v>
      </c>
      <c r="M785" s="508" t="s">
        <v>599</v>
      </c>
      <c r="N785" s="508" t="s">
        <v>600</v>
      </c>
      <c r="O785" s="458" t="str">
        <f>K785</f>
        <v>BBB</v>
      </c>
      <c r="P785" s="458" t="str">
        <f>L785</f>
        <v>BBM</v>
      </c>
      <c r="Q785" s="458" t="str">
        <f>M785</f>
        <v>BBT</v>
      </c>
      <c r="R785" s="458" t="str">
        <f>N785</f>
        <v>BMT</v>
      </c>
      <c r="S785" s="458" t="str">
        <f>O785</f>
        <v>BBB</v>
      </c>
      <c r="T785" s="458" t="str">
        <f>P785</f>
        <v>BBM</v>
      </c>
      <c r="U785" s="458" t="str">
        <f>Q785</f>
        <v>BBT</v>
      </c>
      <c r="V785" s="458" t="str">
        <f>R785</f>
        <v>BMT</v>
      </c>
      <c r="W785" s="458"/>
      <c r="X785" s="458"/>
      <c r="Y785" s="458"/>
      <c r="Z785" s="458"/>
      <c r="AA785" s="458"/>
      <c r="AB785" s="458"/>
      <c r="AC785" s="458"/>
      <c r="AD785" s="458" t="str">
        <f>K785</f>
        <v>BBB</v>
      </c>
      <c r="AE785" s="458" t="str">
        <f>L785</f>
        <v>BBM</v>
      </c>
      <c r="AF785" s="458" t="str">
        <f>M785</f>
        <v>BBT</v>
      </c>
      <c r="AG785" s="458" t="str">
        <f>N785</f>
        <v>BMT</v>
      </c>
      <c r="AH785" s="458" t="str">
        <f>O785</f>
        <v>BBB</v>
      </c>
      <c r="AI785" s="458" t="str">
        <f>P785</f>
        <v>BBM</v>
      </c>
      <c r="AJ785" s="458" t="str">
        <f>Q785</f>
        <v>BBT</v>
      </c>
      <c r="AK785" s="458" t="str">
        <f>R785</f>
        <v>BMT</v>
      </c>
      <c r="AL785" s="458" t="str">
        <f>S785</f>
        <v>BBB</v>
      </c>
      <c r="AM785" s="458" t="str">
        <f>T785</f>
        <v>BBM</v>
      </c>
      <c r="AN785" s="458" t="str">
        <f>U785</f>
        <v>BBT</v>
      </c>
      <c r="AO785" s="458" t="str">
        <f>V785</f>
        <v>BMT</v>
      </c>
      <c r="AP785" s="439"/>
      <c r="AQ785" s="441"/>
      <c r="AR785" s="429"/>
      <c r="AS785" s="429"/>
      <c r="AT785" s="429"/>
    </row>
    <row r="786" spans="1:46" ht="11.45" hidden="1" customHeight="1" outlineLevel="2" collapsed="1" x14ac:dyDescent="0.25">
      <c r="A786" s="429"/>
      <c r="B786" s="438" t="s">
        <v>488</v>
      </c>
      <c r="C786" s="431">
        <f>INT($C$779)+2.01</f>
        <v>3.01</v>
      </c>
      <c r="D786" s="439"/>
      <c r="E786" s="439"/>
      <c r="F786" s="439"/>
      <c r="G786" s="439"/>
      <c r="H786" s="458"/>
      <c r="I786" s="458"/>
      <c r="J786" s="458"/>
      <c r="K786" s="458"/>
      <c r="L786" s="458"/>
      <c r="M786" s="458"/>
      <c r="N786" s="458"/>
      <c r="O786" s="458"/>
      <c r="P786" s="458"/>
      <c r="Q786" s="458"/>
      <c r="R786" s="458"/>
      <c r="S786" s="458"/>
      <c r="T786" s="458"/>
      <c r="U786" s="458"/>
      <c r="V786" s="458"/>
      <c r="W786" s="458"/>
      <c r="X786" s="458"/>
      <c r="Y786" s="458"/>
      <c r="Z786" s="458"/>
      <c r="AA786" s="458"/>
      <c r="AB786" s="458"/>
      <c r="AC786" s="458"/>
      <c r="AD786" s="458"/>
      <c r="AE786" s="458"/>
      <c r="AF786" s="458"/>
      <c r="AG786" s="458"/>
      <c r="AH786" s="458"/>
      <c r="AI786" s="458"/>
      <c r="AJ786" s="458"/>
      <c r="AK786" s="458"/>
      <c r="AL786" s="458"/>
      <c r="AM786" s="458"/>
      <c r="AN786" s="458"/>
      <c r="AO786" s="458"/>
      <c r="AP786" s="439"/>
      <c r="AQ786" s="441"/>
      <c r="AR786" s="429"/>
      <c r="AS786" s="429"/>
      <c r="AT786" s="429"/>
    </row>
    <row r="787" spans="1:46" hidden="1" outlineLevel="4" x14ac:dyDescent="0.25">
      <c r="A787" s="429"/>
      <c r="B787" s="438"/>
      <c r="C787" s="431">
        <f>INT(MAX($C$798:$C$828))+1</f>
        <v>6</v>
      </c>
      <c r="D787" s="460"/>
      <c r="E787" s="518"/>
      <c r="F787" s="518"/>
      <c r="G787" s="460"/>
      <c r="H787" s="518"/>
      <c r="I787" s="518"/>
      <c r="J787" s="518"/>
      <c r="K787" s="518"/>
      <c r="L787" s="518"/>
      <c r="M787" s="518"/>
      <c r="N787" s="518"/>
      <c r="O787" s="518"/>
      <c r="P787" s="518"/>
      <c r="Q787" s="518"/>
      <c r="R787" s="518"/>
      <c r="S787" s="518"/>
      <c r="T787" s="518"/>
      <c r="U787" s="518"/>
      <c r="V787" s="518"/>
      <c r="W787" s="518"/>
      <c r="X787" s="518"/>
      <c r="Y787" s="518"/>
      <c r="Z787" s="518"/>
      <c r="AA787" s="518"/>
      <c r="AB787" s="518"/>
      <c r="AC787" s="518"/>
      <c r="AD787" s="518"/>
      <c r="AE787" s="518"/>
      <c r="AF787" s="518"/>
      <c r="AG787" s="518"/>
      <c r="AH787" s="518"/>
      <c r="AI787" s="518"/>
      <c r="AJ787" s="518"/>
      <c r="AK787" s="518"/>
      <c r="AL787" s="518"/>
      <c r="AM787" s="518"/>
      <c r="AN787" s="518"/>
      <c r="AO787" s="518"/>
      <c r="AP787" s="460"/>
      <c r="AQ787" s="441"/>
      <c r="AR787" s="429"/>
      <c r="AS787" s="429"/>
      <c r="AT787" s="429"/>
    </row>
    <row r="788" spans="1:46" hidden="1" outlineLevel="4" x14ac:dyDescent="0.25">
      <c r="A788" s="429"/>
      <c r="B788" s="438" t="s">
        <v>489</v>
      </c>
      <c r="C788" s="431">
        <f>INT(MAX($C$798:$C$828))+1</f>
        <v>6</v>
      </c>
      <c r="D788" s="460" t="s">
        <v>490</v>
      </c>
      <c r="E788" s="518"/>
      <c r="F788" s="518"/>
      <c r="G788" s="460"/>
      <c r="H788" s="518"/>
      <c r="I788" s="518"/>
      <c r="J788" s="518"/>
      <c r="K788" s="518"/>
      <c r="L788" s="518"/>
      <c r="M788" s="518"/>
      <c r="N788" s="518"/>
      <c r="O788" s="518"/>
      <c r="P788" s="518"/>
      <c r="Q788" s="518"/>
      <c r="R788" s="518"/>
      <c r="S788" s="518"/>
      <c r="T788" s="518"/>
      <c r="U788" s="518"/>
      <c r="V788" s="518"/>
      <c r="W788" s="518"/>
      <c r="X788" s="518"/>
      <c r="Y788" s="518"/>
      <c r="Z788" s="518"/>
      <c r="AA788" s="518"/>
      <c r="AB788" s="518"/>
      <c r="AC788" s="518"/>
      <c r="AD788" s="518"/>
      <c r="AE788" s="518"/>
      <c r="AF788" s="518"/>
      <c r="AG788" s="518"/>
      <c r="AH788" s="518"/>
      <c r="AI788" s="518"/>
      <c r="AJ788" s="518"/>
      <c r="AK788" s="518"/>
      <c r="AL788" s="518"/>
      <c r="AM788" s="518"/>
      <c r="AN788" s="518"/>
      <c r="AO788" s="518"/>
      <c r="AP788" s="460"/>
      <c r="AQ788" s="441"/>
      <c r="AR788" s="429"/>
      <c r="AS788" s="429"/>
      <c r="AT788" s="429"/>
    </row>
    <row r="789" spans="1:46" outlineLevel="1" collapsed="1" x14ac:dyDescent="0.25">
      <c r="A789" s="429"/>
      <c r="B789" s="438"/>
      <c r="C789" s="431">
        <f>INT($C$779)+1</f>
        <v>2</v>
      </c>
      <c r="D789" s="460"/>
      <c r="E789" s="518"/>
      <c r="F789" s="518"/>
      <c r="G789" s="460"/>
      <c r="H789" s="521" t="s">
        <v>737</v>
      </c>
      <c r="I789" s="478"/>
      <c r="J789" s="447"/>
      <c r="K789" s="447"/>
      <c r="L789" s="447"/>
      <c r="M789" s="447"/>
      <c r="N789" s="447"/>
      <c r="O789" s="447"/>
      <c r="P789" s="447"/>
      <c r="Q789" s="447"/>
      <c r="R789" s="447"/>
      <c r="S789" s="447"/>
      <c r="T789" s="447"/>
      <c r="U789" s="447"/>
      <c r="V789" s="447"/>
      <c r="W789" s="447"/>
      <c r="X789" s="447"/>
      <c r="Y789" s="510"/>
      <c r="Z789" s="510"/>
      <c r="AA789" s="510"/>
      <c r="AB789" s="510"/>
      <c r="AC789" s="510"/>
      <c r="AD789" s="510"/>
      <c r="AE789" s="510"/>
      <c r="AF789" s="510"/>
      <c r="AG789" s="510"/>
      <c r="AH789" s="510"/>
      <c r="AI789" s="510"/>
      <c r="AJ789" s="510"/>
      <c r="AK789" s="510"/>
      <c r="AL789" s="510"/>
      <c r="AM789" s="510"/>
      <c r="AN789" s="510"/>
      <c r="AO789" s="510"/>
      <c r="AP789" s="460"/>
      <c r="AQ789" s="441"/>
      <c r="AR789" s="429"/>
      <c r="AS789" s="429"/>
      <c r="AT789" s="429"/>
    </row>
    <row r="790" spans="1:46" ht="5.0999999999999996" hidden="1" customHeight="1" outlineLevel="3" x14ac:dyDescent="0.25">
      <c r="A790" s="429"/>
      <c r="B790" s="438"/>
      <c r="C790" s="431">
        <f>INT($C$779)+3.005</f>
        <v>4.0049999999999999</v>
      </c>
      <c r="D790" s="460" t="s">
        <v>491</v>
      </c>
      <c r="E790" s="460"/>
      <c r="F790" s="460"/>
      <c r="G790" s="460"/>
      <c r="H790" s="522"/>
      <c r="I790" s="522"/>
      <c r="J790" s="522"/>
      <c r="K790" s="522"/>
      <c r="L790" s="522"/>
      <c r="M790" s="522"/>
      <c r="N790" s="522"/>
      <c r="O790" s="522"/>
      <c r="P790" s="522"/>
      <c r="Q790" s="522"/>
      <c r="R790" s="522"/>
      <c r="S790" s="522"/>
      <c r="T790" s="522"/>
      <c r="U790" s="522"/>
      <c r="V790" s="522"/>
      <c r="W790" s="522"/>
      <c r="X790" s="522"/>
      <c r="Y790" s="522"/>
      <c r="Z790" s="522"/>
      <c r="AA790" s="522"/>
      <c r="AB790" s="462"/>
      <c r="AC790" s="462"/>
      <c r="AD790" s="462"/>
      <c r="AE790" s="462"/>
      <c r="AF790" s="462"/>
      <c r="AG790" s="462"/>
      <c r="AH790" s="462"/>
      <c r="AI790" s="462"/>
      <c r="AJ790" s="462"/>
      <c r="AK790" s="462"/>
      <c r="AL790" s="462"/>
      <c r="AM790" s="462"/>
      <c r="AN790" s="462"/>
      <c r="AO790" s="462"/>
      <c r="AP790" s="460"/>
      <c r="AQ790" s="441"/>
      <c r="AR790" s="429"/>
      <c r="AS790" s="429"/>
      <c r="AT790" s="429"/>
    </row>
    <row r="791" spans="1:46" hidden="1" outlineLevel="2" x14ac:dyDescent="0.25">
      <c r="A791" s="429"/>
      <c r="B791" s="438"/>
      <c r="C791" s="431">
        <f>INT($C$779)+2</f>
        <v>3</v>
      </c>
      <c r="D791" s="460"/>
      <c r="E791" s="518"/>
      <c r="F791" s="518"/>
      <c r="G791" s="460"/>
      <c r="H791" s="465"/>
      <c r="I791" s="465"/>
      <c r="J791" s="465"/>
      <c r="K791" s="481"/>
      <c r="L791" s="468">
        <v>3</v>
      </c>
      <c r="M791" s="465"/>
      <c r="N791" s="465"/>
      <c r="O791" s="465"/>
      <c r="P791" s="465"/>
      <c r="Q791" s="465"/>
      <c r="R791" s="465"/>
      <c r="S791" s="465"/>
      <c r="T791" s="465"/>
      <c r="U791" s="465"/>
      <c r="V791" s="465"/>
      <c r="W791" s="465"/>
      <c r="X791" s="465"/>
      <c r="Y791" s="465"/>
      <c r="Z791" s="465"/>
      <c r="AA791" s="465"/>
      <c r="AB791" s="465"/>
      <c r="AC791" s="465"/>
      <c r="AD791" s="611" t="s">
        <v>738</v>
      </c>
      <c r="AE791" s="465"/>
      <c r="AF791" s="465"/>
      <c r="AG791" s="465"/>
      <c r="AH791" s="465"/>
      <c r="AI791" s="465"/>
      <c r="AJ791" s="465"/>
      <c r="AK791" s="465"/>
      <c r="AL791" s="465"/>
      <c r="AM791" s="465"/>
      <c r="AN791" s="465"/>
      <c r="AO791" s="465"/>
      <c r="AP791" s="460"/>
      <c r="AQ791" s="441"/>
      <c r="AR791" s="429"/>
      <c r="AS791" s="429"/>
      <c r="AT791" s="429"/>
    </row>
    <row r="792" spans="1:46" ht="15" hidden="1" customHeight="1" outlineLevel="2" collapsed="1" x14ac:dyDescent="0.25">
      <c r="A792" s="429"/>
      <c r="B792" s="438"/>
      <c r="C792" s="431">
        <f>INT($C$779)+2</f>
        <v>3</v>
      </c>
      <c r="D792" s="460"/>
      <c r="E792" s="518"/>
      <c r="F792" s="518"/>
      <c r="G792" s="460"/>
      <c r="H792" s="577"/>
      <c r="I792" s="612" t="s">
        <v>739</v>
      </c>
      <c r="J792" s="577" t="s">
        <v>740</v>
      </c>
      <c r="K792" s="535"/>
      <c r="L792" s="535"/>
      <c r="M792" s="535"/>
      <c r="N792" s="535"/>
      <c r="O792" s="535"/>
      <c r="P792" s="535"/>
      <c r="Q792" s="535"/>
      <c r="R792" s="535"/>
      <c r="S792" s="535"/>
      <c r="T792" s="535"/>
      <c r="U792" s="535"/>
      <c r="V792" s="535"/>
      <c r="W792" s="465"/>
      <c r="X792" s="465"/>
      <c r="Y792" s="465"/>
      <c r="Z792" s="465"/>
      <c r="AA792" s="465"/>
      <c r="AB792" s="465"/>
      <c r="AC792" s="465"/>
      <c r="AD792" s="487" t="s">
        <v>741</v>
      </c>
      <c r="AE792" s="487"/>
      <c r="AF792" s="487"/>
      <c r="AG792" s="487"/>
      <c r="AH792" s="487" t="s">
        <v>742</v>
      </c>
      <c r="AI792" s="487"/>
      <c r="AJ792" s="487"/>
      <c r="AK792" s="487"/>
      <c r="AL792" s="487" t="s">
        <v>743</v>
      </c>
      <c r="AM792" s="487"/>
      <c r="AN792" s="487"/>
      <c r="AO792" s="487"/>
      <c r="AP792" s="460"/>
      <c r="AQ792" s="441"/>
      <c r="AR792" s="429"/>
      <c r="AS792" s="429"/>
      <c r="AT792" s="429"/>
    </row>
    <row r="793" spans="1:46" hidden="1" outlineLevel="4" x14ac:dyDescent="0.25">
      <c r="A793" s="429"/>
      <c r="B793" s="438"/>
      <c r="C793" s="431">
        <f>INT($C$779)+4</f>
        <v>5</v>
      </c>
      <c r="D793" s="460"/>
      <c r="E793" s="518"/>
      <c r="F793" s="518"/>
      <c r="G793" s="460"/>
      <c r="H793" s="613"/>
      <c r="I793" s="614">
        <v>0</v>
      </c>
      <c r="J793" s="614" t="s">
        <v>744</v>
      </c>
      <c r="K793" s="465"/>
      <c r="L793" s="465"/>
      <c r="M793" s="465"/>
      <c r="N793" s="465"/>
      <c r="O793" s="465"/>
      <c r="P793" s="465"/>
      <c r="Q793" s="465"/>
      <c r="R793" s="465"/>
      <c r="S793" s="465"/>
      <c r="T793" s="465"/>
      <c r="U793" s="465"/>
      <c r="V793" s="465"/>
      <c r="W793" s="465"/>
      <c r="X793" s="465"/>
      <c r="Y793" s="465"/>
      <c r="Z793" s="465"/>
      <c r="AA793" s="465"/>
      <c r="AB793" s="465"/>
      <c r="AC793" s="465"/>
      <c r="AD793" s="615">
        <f t="shared" ref="AD793:AH795" si="272">K793</f>
        <v>0</v>
      </c>
      <c r="AE793" s="615">
        <f t="shared" si="272"/>
        <v>0</v>
      </c>
      <c r="AF793" s="615">
        <f t="shared" si="272"/>
        <v>0</v>
      </c>
      <c r="AG793" s="615">
        <f t="shared" si="272"/>
        <v>0</v>
      </c>
      <c r="AH793" s="615">
        <f t="shared" si="272"/>
        <v>0</v>
      </c>
      <c r="AI793" s="615">
        <f t="shared" ref="AI793:AO795" si="273">P793</f>
        <v>0</v>
      </c>
      <c r="AJ793" s="615">
        <f t="shared" si="273"/>
        <v>0</v>
      </c>
      <c r="AK793" s="615">
        <f t="shared" si="273"/>
        <v>0</v>
      </c>
      <c r="AL793" s="615">
        <f t="shared" si="273"/>
        <v>0</v>
      </c>
      <c r="AM793" s="615">
        <f t="shared" si="273"/>
        <v>0</v>
      </c>
      <c r="AN793" s="615">
        <f t="shared" si="273"/>
        <v>0</v>
      </c>
      <c r="AO793" s="615">
        <f t="shared" si="273"/>
        <v>0</v>
      </c>
      <c r="AP793" s="460"/>
      <c r="AQ793" s="441"/>
      <c r="AR793" s="429"/>
      <c r="AS793" s="429"/>
      <c r="AT793" s="429"/>
    </row>
    <row r="794" spans="1:46" hidden="1" outlineLevel="4" x14ac:dyDescent="0.25">
      <c r="A794" s="429"/>
      <c r="B794" s="438"/>
      <c r="C794" s="431">
        <f>INT($C$779)+4</f>
        <v>5</v>
      </c>
      <c r="D794" s="460"/>
      <c r="E794" s="518"/>
      <c r="F794" s="518"/>
      <c r="G794" s="460"/>
      <c r="H794" s="481"/>
      <c r="I794" s="487">
        <v>1</v>
      </c>
      <c r="J794" s="481" t="s">
        <v>745</v>
      </c>
      <c r="K794" s="465"/>
      <c r="L794" s="465"/>
      <c r="M794" s="465"/>
      <c r="N794" s="465"/>
      <c r="O794" s="465"/>
      <c r="P794" s="465"/>
      <c r="Q794" s="465"/>
      <c r="R794" s="465"/>
      <c r="S794" s="465"/>
      <c r="T794" s="465"/>
      <c r="U794" s="465"/>
      <c r="V794" s="465"/>
      <c r="W794" s="465"/>
      <c r="X794" s="465"/>
      <c r="Y794" s="465"/>
      <c r="Z794" s="465"/>
      <c r="AA794" s="465"/>
      <c r="AB794" s="465"/>
      <c r="AC794" s="465"/>
      <c r="AD794" s="615">
        <f t="shared" si="272"/>
        <v>0</v>
      </c>
      <c r="AE794" s="615">
        <f t="shared" si="272"/>
        <v>0</v>
      </c>
      <c r="AF794" s="615">
        <f t="shared" si="272"/>
        <v>0</v>
      </c>
      <c r="AG794" s="615">
        <f t="shared" si="272"/>
        <v>0</v>
      </c>
      <c r="AH794" s="615">
        <f t="shared" si="272"/>
        <v>0</v>
      </c>
      <c r="AI794" s="615">
        <f t="shared" si="273"/>
        <v>0</v>
      </c>
      <c r="AJ794" s="615">
        <f t="shared" si="273"/>
        <v>0</v>
      </c>
      <c r="AK794" s="615">
        <f t="shared" si="273"/>
        <v>0</v>
      </c>
      <c r="AL794" s="615">
        <f t="shared" si="273"/>
        <v>0</v>
      </c>
      <c r="AM794" s="615">
        <f t="shared" si="273"/>
        <v>0</v>
      </c>
      <c r="AN794" s="615">
        <f t="shared" si="273"/>
        <v>0</v>
      </c>
      <c r="AO794" s="615">
        <f t="shared" si="273"/>
        <v>0</v>
      </c>
      <c r="AP794" s="460"/>
      <c r="AQ794" s="441"/>
      <c r="AR794" s="429"/>
      <c r="AS794" s="429"/>
      <c r="AT794" s="429"/>
    </row>
    <row r="795" spans="1:46" hidden="1" outlineLevel="4" x14ac:dyDescent="0.25">
      <c r="A795" s="429"/>
      <c r="B795" s="438"/>
      <c r="C795" s="431">
        <f>INT($C$779)+4</f>
        <v>5</v>
      </c>
      <c r="D795" s="460"/>
      <c r="E795" s="518"/>
      <c r="F795" s="518"/>
      <c r="G795" s="460"/>
      <c r="H795" s="481"/>
      <c r="I795" s="487">
        <v>2</v>
      </c>
      <c r="J795" s="481" t="s">
        <v>746</v>
      </c>
      <c r="K795" s="465"/>
      <c r="L795" s="465"/>
      <c r="M795" s="465"/>
      <c r="N795" s="465"/>
      <c r="O795" s="465"/>
      <c r="P795" s="465"/>
      <c r="Q795" s="465"/>
      <c r="R795" s="465"/>
      <c r="S795" s="465"/>
      <c r="T795" s="465"/>
      <c r="U795" s="465"/>
      <c r="V795" s="465"/>
      <c r="W795" s="465"/>
      <c r="X795" s="465"/>
      <c r="Y795" s="465"/>
      <c r="Z795" s="465"/>
      <c r="AA795" s="465"/>
      <c r="AB795" s="465"/>
      <c r="AC795" s="465"/>
      <c r="AD795" s="615">
        <f t="shared" si="272"/>
        <v>0</v>
      </c>
      <c r="AE795" s="615">
        <f t="shared" si="272"/>
        <v>0</v>
      </c>
      <c r="AF795" s="615">
        <f t="shared" si="272"/>
        <v>0</v>
      </c>
      <c r="AG795" s="615">
        <f t="shared" si="272"/>
        <v>0</v>
      </c>
      <c r="AH795" s="615">
        <f t="shared" si="272"/>
        <v>0</v>
      </c>
      <c r="AI795" s="615">
        <f t="shared" si="273"/>
        <v>0</v>
      </c>
      <c r="AJ795" s="615">
        <f t="shared" si="273"/>
        <v>0</v>
      </c>
      <c r="AK795" s="615">
        <f t="shared" si="273"/>
        <v>0</v>
      </c>
      <c r="AL795" s="615">
        <f t="shared" si="273"/>
        <v>0</v>
      </c>
      <c r="AM795" s="615">
        <f t="shared" si="273"/>
        <v>0</v>
      </c>
      <c r="AN795" s="615">
        <f t="shared" si="273"/>
        <v>0</v>
      </c>
      <c r="AO795" s="615">
        <f t="shared" si="273"/>
        <v>0</v>
      </c>
      <c r="AP795" s="460"/>
      <c r="AQ795" s="441"/>
      <c r="AR795" s="429"/>
      <c r="AS795" s="429"/>
      <c r="AT795" s="429"/>
    </row>
    <row r="796" spans="1:46" ht="5.0999999999999996" hidden="1" customHeight="1" outlineLevel="2" x14ac:dyDescent="0.25">
      <c r="A796" s="429"/>
      <c r="B796" s="438"/>
      <c r="C796" s="431">
        <f>INT($C$779)+2.005</f>
        <v>3.0049999999999999</v>
      </c>
      <c r="D796" s="460"/>
      <c r="E796" s="460"/>
      <c r="F796" s="460"/>
      <c r="G796" s="460"/>
      <c r="H796" s="460"/>
      <c r="I796" s="460"/>
      <c r="J796" s="460"/>
      <c r="K796" s="460"/>
      <c r="L796" s="460"/>
      <c r="M796" s="460"/>
      <c r="N796" s="460"/>
      <c r="O796" s="460"/>
      <c r="P796" s="460"/>
      <c r="Q796" s="460"/>
      <c r="R796" s="460"/>
      <c r="S796" s="460"/>
      <c r="T796" s="460"/>
      <c r="U796" s="460"/>
      <c r="V796" s="460"/>
      <c r="W796" s="460"/>
      <c r="X796" s="460"/>
      <c r="Y796" s="460"/>
      <c r="Z796" s="460"/>
      <c r="AA796" s="460"/>
      <c r="AB796" s="460"/>
      <c r="AC796" s="460"/>
      <c r="AD796" s="460"/>
      <c r="AE796" s="460"/>
      <c r="AF796" s="460"/>
      <c r="AG796" s="460"/>
      <c r="AH796" s="460"/>
      <c r="AI796" s="460"/>
      <c r="AJ796" s="460"/>
      <c r="AK796" s="460"/>
      <c r="AL796" s="460"/>
      <c r="AM796" s="460"/>
      <c r="AN796" s="460"/>
      <c r="AO796" s="460"/>
      <c r="AP796" s="460" t="s">
        <v>495</v>
      </c>
      <c r="AQ796" s="441"/>
      <c r="AR796" s="429"/>
      <c r="AS796" s="429"/>
      <c r="AT796" s="429"/>
    </row>
    <row r="797" spans="1:46" outlineLevel="1" collapsed="1" x14ac:dyDescent="0.25">
      <c r="A797" s="429"/>
      <c r="B797" s="438"/>
      <c r="C797" s="431">
        <f>INT($C$779)+1</f>
        <v>2</v>
      </c>
      <c r="D797" s="460"/>
      <c r="E797" s="518"/>
      <c r="F797" s="518"/>
      <c r="G797" s="460"/>
      <c r="H797" s="521" t="s">
        <v>747</v>
      </c>
      <c r="I797" s="478"/>
      <c r="J797" s="447"/>
      <c r="K797" s="447"/>
      <c r="L797" s="447"/>
      <c r="M797" s="447"/>
      <c r="N797" s="447"/>
      <c r="O797" s="447"/>
      <c r="P797" s="447"/>
      <c r="Q797" s="447"/>
      <c r="R797" s="447"/>
      <c r="S797" s="447"/>
      <c r="T797" s="447"/>
      <c r="U797" s="447"/>
      <c r="V797" s="447"/>
      <c r="W797" s="447"/>
      <c r="X797" s="447"/>
      <c r="Y797" s="510"/>
      <c r="Z797" s="510"/>
      <c r="AA797" s="510"/>
      <c r="AB797" s="510"/>
      <c r="AC797" s="510"/>
      <c r="AD797" s="510"/>
      <c r="AE797" s="510"/>
      <c r="AF797" s="510"/>
      <c r="AG797" s="510"/>
      <c r="AH797" s="510"/>
      <c r="AI797" s="510"/>
      <c r="AJ797" s="510"/>
      <c r="AK797" s="510"/>
      <c r="AL797" s="510"/>
      <c r="AM797" s="510"/>
      <c r="AN797" s="510"/>
      <c r="AO797" s="510"/>
      <c r="AP797" s="460"/>
      <c r="AQ797" s="441"/>
      <c r="AR797" s="429"/>
      <c r="AS797" s="429"/>
      <c r="AT797" s="429"/>
    </row>
    <row r="798" spans="1:46" ht="5.0999999999999996" hidden="1" customHeight="1" outlineLevel="3" x14ac:dyDescent="0.25">
      <c r="A798" s="429"/>
      <c r="B798" s="438"/>
      <c r="C798" s="431">
        <f>INT($C$779)+3.005</f>
        <v>4.0049999999999999</v>
      </c>
      <c r="D798" s="460" t="s">
        <v>491</v>
      </c>
      <c r="E798" s="460"/>
      <c r="F798" s="460"/>
      <c r="G798" s="460"/>
      <c r="H798" s="522"/>
      <c r="I798" s="522"/>
      <c r="J798" s="522"/>
      <c r="K798" s="522"/>
      <c r="L798" s="522"/>
      <c r="M798" s="522"/>
      <c r="N798" s="522"/>
      <c r="O798" s="522"/>
      <c r="P798" s="522"/>
      <c r="Q798" s="522"/>
      <c r="R798" s="522"/>
      <c r="S798" s="522"/>
      <c r="T798" s="522"/>
      <c r="U798" s="522"/>
      <c r="V798" s="522"/>
      <c r="W798" s="522"/>
      <c r="X798" s="522"/>
      <c r="Y798" s="522"/>
      <c r="Z798" s="522"/>
      <c r="AA798" s="522"/>
      <c r="AB798" s="462"/>
      <c r="AC798" s="462"/>
      <c r="AD798" s="462"/>
      <c r="AE798" s="462"/>
      <c r="AF798" s="462"/>
      <c r="AG798" s="462"/>
      <c r="AH798" s="462"/>
      <c r="AI798" s="462"/>
      <c r="AJ798" s="462"/>
      <c r="AK798" s="462"/>
      <c r="AL798" s="462"/>
      <c r="AM798" s="462"/>
      <c r="AN798" s="462"/>
      <c r="AO798" s="462"/>
      <c r="AP798" s="460"/>
      <c r="AQ798" s="441"/>
      <c r="AR798" s="429"/>
      <c r="AS798" s="429"/>
      <c r="AT798" s="429"/>
    </row>
    <row r="799" spans="1:46" hidden="1" outlineLevel="2" x14ac:dyDescent="0.25">
      <c r="A799" s="429"/>
      <c r="B799" s="438"/>
      <c r="C799" s="431">
        <f>INT($C$779)+2</f>
        <v>3</v>
      </c>
      <c r="D799" s="460"/>
      <c r="E799" s="518"/>
      <c r="F799" s="518"/>
      <c r="G799" s="460"/>
      <c r="H799" s="465"/>
      <c r="I799" s="465"/>
      <c r="J799" s="465"/>
      <c r="K799" s="481">
        <f>i_s_len</f>
        <v>8</v>
      </c>
      <c r="L799" s="468">
        <v>3</v>
      </c>
      <c r="M799" s="465"/>
      <c r="N799" s="466" t="s">
        <v>748</v>
      </c>
      <c r="O799" s="465"/>
      <c r="P799" s="465"/>
      <c r="Q799" s="465"/>
      <c r="R799" s="465"/>
      <c r="S799" s="465"/>
      <c r="T799" s="465"/>
      <c r="U799" s="465"/>
      <c r="V799" s="465"/>
      <c r="W799" s="465"/>
      <c r="X799" s="465"/>
      <c r="Y799" s="465"/>
      <c r="Z799" s="465"/>
      <c r="AA799" s="465"/>
      <c r="AB799" s="465"/>
      <c r="AC799" s="465"/>
      <c r="AD799" s="611" t="s">
        <v>738</v>
      </c>
      <c r="AE799" s="465"/>
      <c r="AF799" s="465"/>
      <c r="AG799" s="465"/>
      <c r="AH799" s="465"/>
      <c r="AI799" s="465"/>
      <c r="AJ799" s="465"/>
      <c r="AK799" s="465"/>
      <c r="AL799" s="465"/>
      <c r="AM799" s="465"/>
      <c r="AN799" s="465"/>
      <c r="AO799" s="465"/>
      <c r="AP799" s="460"/>
      <c r="AQ799" s="441"/>
      <c r="AR799" s="429"/>
      <c r="AS799" s="429"/>
      <c r="AT799" s="429"/>
    </row>
    <row r="800" spans="1:46" ht="15" hidden="1" customHeight="1" outlineLevel="2" collapsed="1" x14ac:dyDescent="0.25">
      <c r="A800" s="429"/>
      <c r="B800" s="438"/>
      <c r="C800" s="431">
        <f>INT($C$779)+2</f>
        <v>3</v>
      </c>
      <c r="D800" s="460"/>
      <c r="E800" s="518"/>
      <c r="F800" s="518"/>
      <c r="G800" s="460"/>
      <c r="H800" s="577" t="s">
        <v>749</v>
      </c>
      <c r="I800" s="577" t="s">
        <v>739</v>
      </c>
      <c r="J800" s="577" t="s">
        <v>740</v>
      </c>
      <c r="K800" s="535" t="s">
        <v>750</v>
      </c>
      <c r="L800" s="535"/>
      <c r="M800" s="535"/>
      <c r="N800" s="535"/>
      <c r="O800" s="535" t="s">
        <v>751</v>
      </c>
      <c r="P800" s="535"/>
      <c r="Q800" s="535"/>
      <c r="R800" s="535"/>
      <c r="S800" s="535" t="s">
        <v>752</v>
      </c>
      <c r="T800" s="535"/>
      <c r="U800" s="535"/>
      <c r="V800" s="535"/>
      <c r="W800" s="465"/>
      <c r="X800" s="465"/>
      <c r="Y800" s="465"/>
      <c r="Z800" s="465"/>
      <c r="AA800" s="465"/>
      <c r="AB800" s="465"/>
      <c r="AC800" s="465"/>
      <c r="AD800" s="616" t="s">
        <v>741</v>
      </c>
      <c r="AE800" s="616"/>
      <c r="AF800" s="616"/>
      <c r="AG800" s="616"/>
      <c r="AH800" s="616" t="s">
        <v>742</v>
      </c>
      <c r="AI800" s="616"/>
      <c r="AJ800" s="616"/>
      <c r="AK800" s="616"/>
      <c r="AL800" s="616" t="s">
        <v>743</v>
      </c>
      <c r="AM800" s="616"/>
      <c r="AN800" s="616"/>
      <c r="AO800" s="616"/>
      <c r="AP800" s="460"/>
      <c r="AQ800" s="441"/>
      <c r="AR800" s="429"/>
      <c r="AS800" s="429"/>
      <c r="AT800" s="429"/>
    </row>
    <row r="801" spans="1:46" hidden="1" outlineLevel="4" x14ac:dyDescent="0.25">
      <c r="A801" s="429"/>
      <c r="B801" s="438"/>
      <c r="C801" s="431">
        <f t="shared" ref="C801:C809" si="274">INT($C$779)+4</f>
        <v>5</v>
      </c>
      <c r="D801" s="460"/>
      <c r="E801" s="518"/>
      <c r="F801" s="518"/>
      <c r="G801" s="460"/>
      <c r="H801" s="613" t="s">
        <v>753</v>
      </c>
      <c r="I801" s="614">
        <v>0</v>
      </c>
      <c r="J801" s="614" t="s">
        <v>754</v>
      </c>
      <c r="K801" s="617"/>
      <c r="L801" s="617"/>
      <c r="M801" s="617"/>
      <c r="N801" s="617"/>
      <c r="O801" s="618"/>
      <c r="P801" s="618"/>
      <c r="Q801" s="618"/>
      <c r="R801" s="618"/>
      <c r="S801" s="618"/>
      <c r="T801" s="618"/>
      <c r="U801" s="618"/>
      <c r="V801" s="618"/>
      <c r="W801" s="465"/>
      <c r="X801" s="465"/>
      <c r="Y801" s="465"/>
      <c r="Z801" s="465"/>
      <c r="AA801" s="465"/>
      <c r="AB801" s="465"/>
      <c r="AC801" s="465"/>
      <c r="AD801" s="619">
        <f t="shared" ref="AD801:AD809" si="275">IF(K801="",3650,K801)</f>
        <v>3650</v>
      </c>
      <c r="AE801" s="619">
        <f t="shared" ref="AE801:AE809" si="276">IF(L801="",3650,L801)</f>
        <v>3650</v>
      </c>
      <c r="AF801" s="619">
        <f t="shared" ref="AF801:AF809" si="277">IF(M801="",3650,M801)</f>
        <v>3650</v>
      </c>
      <c r="AG801" s="619">
        <f t="shared" ref="AG801:AG809" si="278">IF(N801="",3650,N801)</f>
        <v>3650</v>
      </c>
      <c r="AH801" s="619">
        <f t="shared" ref="AH801:AH827" si="279">IF(O801="",1000,O801)</f>
        <v>1000</v>
      </c>
      <c r="AI801" s="619">
        <f t="shared" ref="AI801:AI827" si="280">IF(P801="",1000,P801)</f>
        <v>1000</v>
      </c>
      <c r="AJ801" s="619">
        <f t="shared" ref="AJ801:AJ827" si="281">IF(Q801="",1000,Q801)</f>
        <v>1000</v>
      </c>
      <c r="AK801" s="619">
        <f t="shared" ref="AK801:AK827" si="282">IF(R801="",1000,R801)</f>
        <v>1000</v>
      </c>
      <c r="AL801" s="619">
        <f t="shared" ref="AL801:AL827" si="283">S801</f>
        <v>0</v>
      </c>
      <c r="AM801" s="619">
        <f t="shared" ref="AM801:AM827" si="284">T801</f>
        <v>0</v>
      </c>
      <c r="AN801" s="619">
        <f t="shared" ref="AN801:AN827" si="285">U801</f>
        <v>0</v>
      </c>
      <c r="AO801" s="619">
        <f t="shared" ref="AO801:AO827" si="286">V801</f>
        <v>0</v>
      </c>
      <c r="AP801" s="460"/>
      <c r="AQ801" s="441"/>
      <c r="AR801" s="429"/>
      <c r="AS801" s="429"/>
      <c r="AT801" s="429"/>
    </row>
    <row r="802" spans="1:46" hidden="1" outlineLevel="4" x14ac:dyDescent="0.25">
      <c r="A802" s="429"/>
      <c r="B802" s="438"/>
      <c r="C802" s="431">
        <f t="shared" si="274"/>
        <v>5</v>
      </c>
      <c r="D802" s="460"/>
      <c r="E802" s="518"/>
      <c r="F802" s="518"/>
      <c r="G802" s="460"/>
      <c r="H802" s="481" t="s">
        <v>755</v>
      </c>
      <c r="I802" s="487"/>
      <c r="J802" s="481" t="s">
        <v>756</v>
      </c>
      <c r="K802" s="620"/>
      <c r="L802" s="620"/>
      <c r="M802" s="620"/>
      <c r="N802" s="620"/>
      <c r="O802" s="607"/>
      <c r="P802" s="607"/>
      <c r="Q802" s="607"/>
      <c r="R802" s="607"/>
      <c r="S802" s="607"/>
      <c r="T802" s="607"/>
      <c r="U802" s="607"/>
      <c r="V802" s="607"/>
      <c r="W802" s="465"/>
      <c r="X802" s="465"/>
      <c r="Y802" s="465"/>
      <c r="Z802" s="465"/>
      <c r="AA802" s="465"/>
      <c r="AB802" s="465"/>
      <c r="AC802" s="465"/>
      <c r="AD802" s="615">
        <f t="shared" si="275"/>
        <v>3650</v>
      </c>
      <c r="AE802" s="615">
        <f t="shared" si="276"/>
        <v>3650</v>
      </c>
      <c r="AF802" s="615">
        <f t="shared" si="277"/>
        <v>3650</v>
      </c>
      <c r="AG802" s="615">
        <f t="shared" si="278"/>
        <v>3650</v>
      </c>
      <c r="AH802" s="615">
        <f t="shared" si="279"/>
        <v>1000</v>
      </c>
      <c r="AI802" s="615">
        <f t="shared" si="280"/>
        <v>1000</v>
      </c>
      <c r="AJ802" s="615">
        <f t="shared" si="281"/>
        <v>1000</v>
      </c>
      <c r="AK802" s="615">
        <f t="shared" si="282"/>
        <v>1000</v>
      </c>
      <c r="AL802" s="615">
        <f t="shared" si="283"/>
        <v>0</v>
      </c>
      <c r="AM802" s="615">
        <f t="shared" si="284"/>
        <v>0</v>
      </c>
      <c r="AN802" s="615">
        <f t="shared" si="285"/>
        <v>0</v>
      </c>
      <c r="AO802" s="615">
        <f t="shared" si="286"/>
        <v>0</v>
      </c>
      <c r="AP802" s="460"/>
      <c r="AQ802" s="441"/>
      <c r="AR802" s="429"/>
      <c r="AS802" s="429"/>
      <c r="AT802" s="429"/>
    </row>
    <row r="803" spans="1:46" hidden="1" outlineLevel="4" x14ac:dyDescent="0.25">
      <c r="A803" s="429"/>
      <c r="B803" s="438"/>
      <c r="C803" s="431">
        <f t="shared" si="274"/>
        <v>5</v>
      </c>
      <c r="D803" s="460"/>
      <c r="E803" s="518"/>
      <c r="F803" s="518"/>
      <c r="G803" s="460"/>
      <c r="H803" s="481" t="s">
        <v>757</v>
      </c>
      <c r="I803" s="487"/>
      <c r="J803" s="481" t="s">
        <v>756</v>
      </c>
      <c r="K803" s="620"/>
      <c r="L803" s="620"/>
      <c r="M803" s="620"/>
      <c r="N803" s="620"/>
      <c r="O803" s="607"/>
      <c r="P803" s="607"/>
      <c r="Q803" s="607"/>
      <c r="R803" s="607"/>
      <c r="S803" s="607"/>
      <c r="T803" s="607"/>
      <c r="U803" s="607"/>
      <c r="V803" s="607"/>
      <c r="W803" s="465"/>
      <c r="X803" s="465"/>
      <c r="Y803" s="465"/>
      <c r="Z803" s="465"/>
      <c r="AA803" s="465"/>
      <c r="AB803" s="465"/>
      <c r="AC803" s="465"/>
      <c r="AD803" s="615">
        <f t="shared" si="275"/>
        <v>3650</v>
      </c>
      <c r="AE803" s="615">
        <f t="shared" si="276"/>
        <v>3650</v>
      </c>
      <c r="AF803" s="615">
        <f t="shared" si="277"/>
        <v>3650</v>
      </c>
      <c r="AG803" s="615">
        <f t="shared" si="278"/>
        <v>3650</v>
      </c>
      <c r="AH803" s="615">
        <f t="shared" si="279"/>
        <v>1000</v>
      </c>
      <c r="AI803" s="615">
        <f t="shared" si="280"/>
        <v>1000</v>
      </c>
      <c r="AJ803" s="615">
        <f t="shared" si="281"/>
        <v>1000</v>
      </c>
      <c r="AK803" s="615">
        <f t="shared" si="282"/>
        <v>1000</v>
      </c>
      <c r="AL803" s="615">
        <f t="shared" si="283"/>
        <v>0</v>
      </c>
      <c r="AM803" s="615">
        <f t="shared" si="284"/>
        <v>0</v>
      </c>
      <c r="AN803" s="615">
        <f t="shared" si="285"/>
        <v>0</v>
      </c>
      <c r="AO803" s="615">
        <f t="shared" si="286"/>
        <v>0</v>
      </c>
      <c r="AP803" s="460"/>
      <c r="AQ803" s="441"/>
      <c r="AR803" s="429"/>
      <c r="AS803" s="429"/>
      <c r="AT803" s="429"/>
    </row>
    <row r="804" spans="1:46" hidden="1" outlineLevel="4" x14ac:dyDescent="0.25">
      <c r="A804" s="429"/>
      <c r="B804" s="438"/>
      <c r="C804" s="431">
        <f t="shared" si="274"/>
        <v>5</v>
      </c>
      <c r="D804" s="460"/>
      <c r="E804" s="518"/>
      <c r="F804" s="518"/>
      <c r="G804" s="460"/>
      <c r="H804" s="481">
        <v>3</v>
      </c>
      <c r="I804" s="487"/>
      <c r="J804" s="481" t="s">
        <v>756</v>
      </c>
      <c r="K804" s="620"/>
      <c r="L804" s="620"/>
      <c r="M804" s="620"/>
      <c r="N804" s="620"/>
      <c r="O804" s="607"/>
      <c r="P804" s="607"/>
      <c r="Q804" s="607"/>
      <c r="R804" s="607"/>
      <c r="S804" s="607"/>
      <c r="T804" s="607"/>
      <c r="U804" s="607"/>
      <c r="V804" s="607"/>
      <c r="W804" s="465"/>
      <c r="X804" s="465"/>
      <c r="Y804" s="465"/>
      <c r="Z804" s="465"/>
      <c r="AA804" s="465"/>
      <c r="AB804" s="465"/>
      <c r="AC804" s="465"/>
      <c r="AD804" s="615">
        <f t="shared" si="275"/>
        <v>3650</v>
      </c>
      <c r="AE804" s="615">
        <f t="shared" si="276"/>
        <v>3650</v>
      </c>
      <c r="AF804" s="615">
        <f t="shared" si="277"/>
        <v>3650</v>
      </c>
      <c r="AG804" s="615">
        <f t="shared" si="278"/>
        <v>3650</v>
      </c>
      <c r="AH804" s="615">
        <f t="shared" si="279"/>
        <v>1000</v>
      </c>
      <c r="AI804" s="615">
        <f t="shared" si="280"/>
        <v>1000</v>
      </c>
      <c r="AJ804" s="615">
        <f t="shared" si="281"/>
        <v>1000</v>
      </c>
      <c r="AK804" s="615">
        <f t="shared" si="282"/>
        <v>1000</v>
      </c>
      <c r="AL804" s="615">
        <f t="shared" si="283"/>
        <v>0</v>
      </c>
      <c r="AM804" s="615">
        <f t="shared" si="284"/>
        <v>0</v>
      </c>
      <c r="AN804" s="615">
        <f t="shared" si="285"/>
        <v>0</v>
      </c>
      <c r="AO804" s="615">
        <f t="shared" si="286"/>
        <v>0</v>
      </c>
      <c r="AP804" s="460"/>
      <c r="AQ804" s="441"/>
      <c r="AR804" s="429"/>
      <c r="AS804" s="429"/>
      <c r="AT804" s="429"/>
    </row>
    <row r="805" spans="1:46" hidden="1" outlineLevel="4" x14ac:dyDescent="0.25">
      <c r="A805" s="429"/>
      <c r="B805" s="438"/>
      <c r="C805" s="431">
        <f t="shared" si="274"/>
        <v>5</v>
      </c>
      <c r="D805" s="460"/>
      <c r="E805" s="518"/>
      <c r="F805" s="518"/>
      <c r="G805" s="460"/>
      <c r="H805" s="481">
        <v>4</v>
      </c>
      <c r="I805" s="487"/>
      <c r="J805" s="481" t="s">
        <v>756</v>
      </c>
      <c r="K805" s="620"/>
      <c r="L805" s="620"/>
      <c r="M805" s="620"/>
      <c r="N805" s="620"/>
      <c r="O805" s="607"/>
      <c r="P805" s="607"/>
      <c r="Q805" s="607"/>
      <c r="R805" s="607"/>
      <c r="S805" s="607"/>
      <c r="T805" s="607"/>
      <c r="U805" s="607"/>
      <c r="V805" s="607"/>
      <c r="W805" s="465"/>
      <c r="X805" s="465"/>
      <c r="Y805" s="465"/>
      <c r="Z805" s="465"/>
      <c r="AA805" s="465"/>
      <c r="AB805" s="465"/>
      <c r="AC805" s="465"/>
      <c r="AD805" s="615">
        <f t="shared" si="275"/>
        <v>3650</v>
      </c>
      <c r="AE805" s="615">
        <f t="shared" si="276"/>
        <v>3650</v>
      </c>
      <c r="AF805" s="615">
        <f t="shared" si="277"/>
        <v>3650</v>
      </c>
      <c r="AG805" s="615">
        <f t="shared" si="278"/>
        <v>3650</v>
      </c>
      <c r="AH805" s="615">
        <f t="shared" si="279"/>
        <v>1000</v>
      </c>
      <c r="AI805" s="615">
        <f t="shared" si="280"/>
        <v>1000</v>
      </c>
      <c r="AJ805" s="615">
        <f t="shared" si="281"/>
        <v>1000</v>
      </c>
      <c r="AK805" s="615">
        <f t="shared" si="282"/>
        <v>1000</v>
      </c>
      <c r="AL805" s="615">
        <f t="shared" si="283"/>
        <v>0</v>
      </c>
      <c r="AM805" s="615">
        <f t="shared" si="284"/>
        <v>0</v>
      </c>
      <c r="AN805" s="615">
        <f t="shared" si="285"/>
        <v>0</v>
      </c>
      <c r="AO805" s="615">
        <f t="shared" si="286"/>
        <v>0</v>
      </c>
      <c r="AP805" s="460"/>
      <c r="AQ805" s="441"/>
      <c r="AR805" s="429"/>
      <c r="AS805" s="429"/>
      <c r="AT805" s="429"/>
    </row>
    <row r="806" spans="1:46" hidden="1" outlineLevel="4" x14ac:dyDescent="0.25">
      <c r="A806" s="429"/>
      <c r="B806" s="438"/>
      <c r="C806" s="431">
        <f t="shared" si="274"/>
        <v>5</v>
      </c>
      <c r="D806" s="460"/>
      <c r="E806" s="518"/>
      <c r="F806" s="518"/>
      <c r="G806" s="460"/>
      <c r="H806" s="481">
        <v>5</v>
      </c>
      <c r="I806" s="487"/>
      <c r="J806" s="481" t="s">
        <v>756</v>
      </c>
      <c r="K806" s="620"/>
      <c r="L806" s="620"/>
      <c r="M806" s="620"/>
      <c r="N806" s="620"/>
      <c r="O806" s="607"/>
      <c r="P806" s="607"/>
      <c r="Q806" s="607"/>
      <c r="R806" s="607"/>
      <c r="S806" s="607"/>
      <c r="T806" s="607"/>
      <c r="U806" s="607"/>
      <c r="V806" s="607"/>
      <c r="W806" s="465"/>
      <c r="X806" s="465"/>
      <c r="Y806" s="465"/>
      <c r="Z806" s="465"/>
      <c r="AA806" s="465"/>
      <c r="AB806" s="465"/>
      <c r="AC806" s="465"/>
      <c r="AD806" s="615">
        <f t="shared" si="275"/>
        <v>3650</v>
      </c>
      <c r="AE806" s="615">
        <f t="shared" si="276"/>
        <v>3650</v>
      </c>
      <c r="AF806" s="615">
        <f t="shared" si="277"/>
        <v>3650</v>
      </c>
      <c r="AG806" s="615">
        <f t="shared" si="278"/>
        <v>3650</v>
      </c>
      <c r="AH806" s="615">
        <f t="shared" si="279"/>
        <v>1000</v>
      </c>
      <c r="AI806" s="615">
        <f t="shared" si="280"/>
        <v>1000</v>
      </c>
      <c r="AJ806" s="615">
        <f t="shared" si="281"/>
        <v>1000</v>
      </c>
      <c r="AK806" s="615">
        <f t="shared" si="282"/>
        <v>1000</v>
      </c>
      <c r="AL806" s="615">
        <f t="shared" si="283"/>
        <v>0</v>
      </c>
      <c r="AM806" s="615">
        <f t="shared" si="284"/>
        <v>0</v>
      </c>
      <c r="AN806" s="615">
        <f t="shared" si="285"/>
        <v>0</v>
      </c>
      <c r="AO806" s="615">
        <f t="shared" si="286"/>
        <v>0</v>
      </c>
      <c r="AP806" s="460"/>
      <c r="AQ806" s="441"/>
      <c r="AR806" s="429"/>
      <c r="AS806" s="429"/>
      <c r="AT806" s="429"/>
    </row>
    <row r="807" spans="1:46" hidden="1" outlineLevel="4" x14ac:dyDescent="0.25">
      <c r="A807" s="429"/>
      <c r="B807" s="438"/>
      <c r="C807" s="431">
        <f t="shared" si="274"/>
        <v>5</v>
      </c>
      <c r="D807" s="460"/>
      <c r="E807" s="518"/>
      <c r="F807" s="518"/>
      <c r="G807" s="460"/>
      <c r="H807" s="481">
        <v>6</v>
      </c>
      <c r="I807" s="487"/>
      <c r="J807" s="481" t="s">
        <v>756</v>
      </c>
      <c r="K807" s="620"/>
      <c r="L807" s="620"/>
      <c r="M807" s="620"/>
      <c r="N807" s="620"/>
      <c r="O807" s="607"/>
      <c r="P807" s="607"/>
      <c r="Q807" s="607"/>
      <c r="R807" s="607"/>
      <c r="S807" s="607"/>
      <c r="T807" s="607"/>
      <c r="U807" s="607"/>
      <c r="V807" s="607"/>
      <c r="W807" s="465"/>
      <c r="X807" s="465"/>
      <c r="Y807" s="465"/>
      <c r="Z807" s="465"/>
      <c r="AA807" s="465"/>
      <c r="AB807" s="465"/>
      <c r="AC807" s="465"/>
      <c r="AD807" s="615">
        <f t="shared" si="275"/>
        <v>3650</v>
      </c>
      <c r="AE807" s="615">
        <f t="shared" si="276"/>
        <v>3650</v>
      </c>
      <c r="AF807" s="615">
        <f t="shared" si="277"/>
        <v>3650</v>
      </c>
      <c r="AG807" s="615">
        <f t="shared" si="278"/>
        <v>3650</v>
      </c>
      <c r="AH807" s="615">
        <f t="shared" si="279"/>
        <v>1000</v>
      </c>
      <c r="AI807" s="615">
        <f t="shared" si="280"/>
        <v>1000</v>
      </c>
      <c r="AJ807" s="615">
        <f t="shared" si="281"/>
        <v>1000</v>
      </c>
      <c r="AK807" s="615">
        <f t="shared" si="282"/>
        <v>1000</v>
      </c>
      <c r="AL807" s="615">
        <f t="shared" si="283"/>
        <v>0</v>
      </c>
      <c r="AM807" s="615">
        <f t="shared" si="284"/>
        <v>0</v>
      </c>
      <c r="AN807" s="615">
        <f t="shared" si="285"/>
        <v>0</v>
      </c>
      <c r="AO807" s="615">
        <f t="shared" si="286"/>
        <v>0</v>
      </c>
      <c r="AP807" s="460"/>
      <c r="AQ807" s="441"/>
      <c r="AR807" s="429"/>
      <c r="AS807" s="429"/>
      <c r="AT807" s="429"/>
    </row>
    <row r="808" spans="1:46" hidden="1" outlineLevel="4" x14ac:dyDescent="0.25">
      <c r="A808" s="429"/>
      <c r="B808" s="438"/>
      <c r="C808" s="431">
        <f t="shared" si="274"/>
        <v>5</v>
      </c>
      <c r="D808" s="460"/>
      <c r="E808" s="518"/>
      <c r="F808" s="518"/>
      <c r="G808" s="460"/>
      <c r="H808" s="481">
        <v>7</v>
      </c>
      <c r="I808" s="487"/>
      <c r="J808" s="481" t="s">
        <v>756</v>
      </c>
      <c r="K808" s="620"/>
      <c r="L808" s="620"/>
      <c r="M808" s="620"/>
      <c r="N808" s="620"/>
      <c r="O808" s="607"/>
      <c r="P808" s="607"/>
      <c r="Q808" s="607"/>
      <c r="R808" s="607"/>
      <c r="S808" s="607"/>
      <c r="T808" s="607"/>
      <c r="U808" s="607"/>
      <c r="V808" s="607"/>
      <c r="W808" s="465"/>
      <c r="X808" s="465"/>
      <c r="Y808" s="465"/>
      <c r="Z808" s="465"/>
      <c r="AA808" s="465"/>
      <c r="AB808" s="465"/>
      <c r="AC808" s="465"/>
      <c r="AD808" s="615">
        <f t="shared" si="275"/>
        <v>3650</v>
      </c>
      <c r="AE808" s="615">
        <f t="shared" si="276"/>
        <v>3650</v>
      </c>
      <c r="AF808" s="615">
        <f t="shared" si="277"/>
        <v>3650</v>
      </c>
      <c r="AG808" s="615">
        <f t="shared" si="278"/>
        <v>3650</v>
      </c>
      <c r="AH808" s="615">
        <f t="shared" si="279"/>
        <v>1000</v>
      </c>
      <c r="AI808" s="615">
        <f t="shared" si="280"/>
        <v>1000</v>
      </c>
      <c r="AJ808" s="615">
        <f t="shared" si="281"/>
        <v>1000</v>
      </c>
      <c r="AK808" s="615">
        <f t="shared" si="282"/>
        <v>1000</v>
      </c>
      <c r="AL808" s="615">
        <f t="shared" si="283"/>
        <v>0</v>
      </c>
      <c r="AM808" s="615">
        <f t="shared" si="284"/>
        <v>0</v>
      </c>
      <c r="AN808" s="615">
        <f t="shared" si="285"/>
        <v>0</v>
      </c>
      <c r="AO808" s="615">
        <f t="shared" si="286"/>
        <v>0</v>
      </c>
      <c r="AP808" s="460"/>
      <c r="AQ808" s="441"/>
      <c r="AR808" s="429"/>
      <c r="AS808" s="429"/>
      <c r="AT808" s="429"/>
    </row>
    <row r="809" spans="1:46" hidden="1" outlineLevel="4" x14ac:dyDescent="0.25">
      <c r="A809" s="429"/>
      <c r="B809" s="438"/>
      <c r="C809" s="431">
        <f t="shared" si="274"/>
        <v>5</v>
      </c>
      <c r="D809" s="460"/>
      <c r="E809" s="518"/>
      <c r="F809" s="518"/>
      <c r="G809" s="460"/>
      <c r="H809" s="621">
        <v>8</v>
      </c>
      <c r="I809" s="622"/>
      <c r="J809" s="621" t="s">
        <v>756</v>
      </c>
      <c r="K809" s="623"/>
      <c r="L809" s="623"/>
      <c r="M809" s="623"/>
      <c r="N809" s="623"/>
      <c r="O809" s="624"/>
      <c r="P809" s="624"/>
      <c r="Q809" s="624"/>
      <c r="R809" s="624"/>
      <c r="S809" s="624"/>
      <c r="T809" s="624"/>
      <c r="U809" s="624"/>
      <c r="V809" s="624"/>
      <c r="W809" s="465"/>
      <c r="X809" s="465"/>
      <c r="Y809" s="465"/>
      <c r="Z809" s="465"/>
      <c r="AA809" s="465"/>
      <c r="AB809" s="465"/>
      <c r="AC809" s="465"/>
      <c r="AD809" s="625">
        <f t="shared" si="275"/>
        <v>3650</v>
      </c>
      <c r="AE809" s="625">
        <f t="shared" si="276"/>
        <v>3650</v>
      </c>
      <c r="AF809" s="625">
        <f t="shared" si="277"/>
        <v>3650</v>
      </c>
      <c r="AG809" s="625">
        <f t="shared" si="278"/>
        <v>3650</v>
      </c>
      <c r="AH809" s="625">
        <f t="shared" si="279"/>
        <v>1000</v>
      </c>
      <c r="AI809" s="625">
        <f t="shared" si="280"/>
        <v>1000</v>
      </c>
      <c r="AJ809" s="625">
        <f t="shared" si="281"/>
        <v>1000</v>
      </c>
      <c r="AK809" s="625">
        <f t="shared" si="282"/>
        <v>1000</v>
      </c>
      <c r="AL809" s="625">
        <f t="shared" si="283"/>
        <v>0</v>
      </c>
      <c r="AM809" s="625">
        <f t="shared" si="284"/>
        <v>0</v>
      </c>
      <c r="AN809" s="625">
        <f t="shared" si="285"/>
        <v>0</v>
      </c>
      <c r="AO809" s="625">
        <f t="shared" si="286"/>
        <v>0</v>
      </c>
      <c r="AP809" s="460"/>
      <c r="AQ809" s="441"/>
      <c r="AR809" s="429"/>
      <c r="AS809" s="429"/>
      <c r="AT809" s="429"/>
    </row>
    <row r="810" spans="1:46" ht="15" hidden="1" customHeight="1" outlineLevel="3" x14ac:dyDescent="0.25">
      <c r="A810" s="429"/>
      <c r="B810" s="438"/>
      <c r="C810" s="431">
        <f t="shared" ref="C810:C827" si="287">INT($C$779)+3</f>
        <v>4</v>
      </c>
      <c r="D810" s="460"/>
      <c r="E810" s="518"/>
      <c r="F810" s="518"/>
      <c r="G810" s="460"/>
      <c r="H810" s="613" t="s">
        <v>753</v>
      </c>
      <c r="I810" s="614">
        <v>1</v>
      </c>
      <c r="J810" s="614" t="s">
        <v>760</v>
      </c>
      <c r="K810" s="620">
        <v>350</v>
      </c>
      <c r="L810" s="620">
        <v>350</v>
      </c>
      <c r="M810" s="620">
        <v>350</v>
      </c>
      <c r="N810" s="620">
        <v>350</v>
      </c>
      <c r="O810" s="618">
        <v>45</v>
      </c>
      <c r="P810" s="618">
        <v>45</v>
      </c>
      <c r="Q810" s="618">
        <v>45</v>
      </c>
      <c r="R810" s="618">
        <v>47</v>
      </c>
      <c r="S810" s="618">
        <v>3</v>
      </c>
      <c r="T810" s="618">
        <v>3</v>
      </c>
      <c r="U810" s="618">
        <v>3</v>
      </c>
      <c r="V810" s="618">
        <v>3</v>
      </c>
      <c r="W810" s="964" t="s">
        <v>975</v>
      </c>
      <c r="X810" s="965"/>
      <c r="Y810" s="965"/>
      <c r="Z810" s="965"/>
      <c r="AA810" s="966"/>
      <c r="AB810" s="729"/>
      <c r="AC810" s="729"/>
      <c r="AD810" s="626">
        <f t="shared" ref="AD810:AD818" si="288">IF(K810="",0,K810)</f>
        <v>350</v>
      </c>
      <c r="AE810" s="626">
        <f t="shared" ref="AE810:AE818" si="289">IF(L810="",0,L810)</f>
        <v>350</v>
      </c>
      <c r="AF810" s="626">
        <f t="shared" ref="AF810:AF818" si="290">IF(M810="",0,M810)</f>
        <v>350</v>
      </c>
      <c r="AG810" s="626">
        <f t="shared" ref="AG810:AG818" si="291">IF(N810="",0,N810)</f>
        <v>350</v>
      </c>
      <c r="AH810" s="619">
        <f t="shared" si="279"/>
        <v>45</v>
      </c>
      <c r="AI810" s="619">
        <f t="shared" si="280"/>
        <v>45</v>
      </c>
      <c r="AJ810" s="619">
        <f t="shared" si="281"/>
        <v>45</v>
      </c>
      <c r="AK810" s="619">
        <f t="shared" si="282"/>
        <v>47</v>
      </c>
      <c r="AL810" s="619">
        <f t="shared" si="283"/>
        <v>3</v>
      </c>
      <c r="AM810" s="619">
        <f t="shared" si="284"/>
        <v>3</v>
      </c>
      <c r="AN810" s="619">
        <f t="shared" si="285"/>
        <v>3</v>
      </c>
      <c r="AO810" s="619">
        <f t="shared" si="286"/>
        <v>3</v>
      </c>
      <c r="AP810" s="460"/>
      <c r="AQ810" s="441"/>
      <c r="AR810" s="429"/>
      <c r="AS810" s="429"/>
      <c r="AT810" s="429"/>
    </row>
    <row r="811" spans="1:46" hidden="1" outlineLevel="3" x14ac:dyDescent="0.25">
      <c r="A811" s="429"/>
      <c r="B811" s="438"/>
      <c r="C811" s="431">
        <f t="shared" si="287"/>
        <v>4</v>
      </c>
      <c r="D811" s="460"/>
      <c r="E811" s="518"/>
      <c r="F811" s="518"/>
      <c r="G811" s="460"/>
      <c r="H811" s="481" t="s">
        <v>755</v>
      </c>
      <c r="I811" s="487"/>
      <c r="J811" s="487" t="s">
        <v>760</v>
      </c>
      <c r="K811" s="620">
        <v>350</v>
      </c>
      <c r="L811" s="620">
        <v>350</v>
      </c>
      <c r="M811" s="620">
        <v>350</v>
      </c>
      <c r="N811" s="620">
        <v>350</v>
      </c>
      <c r="O811" s="607">
        <v>45</v>
      </c>
      <c r="P811" s="607">
        <v>45</v>
      </c>
      <c r="Q811" s="607">
        <v>45</v>
      </c>
      <c r="R811" s="607">
        <v>47</v>
      </c>
      <c r="S811" s="607">
        <v>3</v>
      </c>
      <c r="T811" s="607">
        <v>3</v>
      </c>
      <c r="U811" s="607">
        <v>3</v>
      </c>
      <c r="V811" s="607">
        <v>3</v>
      </c>
      <c r="W811" s="967"/>
      <c r="X811" s="968"/>
      <c r="Y811" s="968"/>
      <c r="Z811" s="968"/>
      <c r="AA811" s="969"/>
      <c r="AB811" s="729"/>
      <c r="AC811" s="729"/>
      <c r="AD811" s="626">
        <f t="shared" si="288"/>
        <v>350</v>
      </c>
      <c r="AE811" s="626">
        <f t="shared" si="289"/>
        <v>350</v>
      </c>
      <c r="AF811" s="626">
        <f t="shared" si="290"/>
        <v>350</v>
      </c>
      <c r="AG811" s="626">
        <f t="shared" si="291"/>
        <v>350</v>
      </c>
      <c r="AH811" s="615">
        <f t="shared" si="279"/>
        <v>45</v>
      </c>
      <c r="AI811" s="615">
        <f t="shared" si="280"/>
        <v>45</v>
      </c>
      <c r="AJ811" s="615">
        <f t="shared" si="281"/>
        <v>45</v>
      </c>
      <c r="AK811" s="615">
        <f t="shared" si="282"/>
        <v>47</v>
      </c>
      <c r="AL811" s="615">
        <f t="shared" si="283"/>
        <v>3</v>
      </c>
      <c r="AM811" s="615">
        <f t="shared" si="284"/>
        <v>3</v>
      </c>
      <c r="AN811" s="615">
        <f t="shared" si="285"/>
        <v>3</v>
      </c>
      <c r="AO811" s="615">
        <f t="shared" si="286"/>
        <v>3</v>
      </c>
      <c r="AP811" s="460"/>
      <c r="AQ811" s="441"/>
      <c r="AR811" s="429"/>
      <c r="AS811" s="429"/>
      <c r="AT811" s="429"/>
    </row>
    <row r="812" spans="1:46" hidden="1" outlineLevel="3" x14ac:dyDescent="0.25">
      <c r="A812" s="429"/>
      <c r="B812" s="438"/>
      <c r="C812" s="431">
        <f t="shared" si="287"/>
        <v>4</v>
      </c>
      <c r="D812" s="460"/>
      <c r="E812" s="518"/>
      <c r="F812" s="518"/>
      <c r="G812" s="460"/>
      <c r="H812" s="481" t="s">
        <v>757</v>
      </c>
      <c r="I812" s="487"/>
      <c r="J812" s="487" t="s">
        <v>759</v>
      </c>
      <c r="K812" s="620">
        <v>180</v>
      </c>
      <c r="L812" s="620">
        <v>180</v>
      </c>
      <c r="M812" s="620">
        <v>180</v>
      </c>
      <c r="N812" s="620">
        <v>180</v>
      </c>
      <c r="O812" s="607"/>
      <c r="P812" s="607"/>
      <c r="Q812" s="607"/>
      <c r="R812" s="607"/>
      <c r="S812" s="607">
        <v>1</v>
      </c>
      <c r="T812" s="607">
        <v>1</v>
      </c>
      <c r="U812" s="607">
        <v>1</v>
      </c>
      <c r="V812" s="607">
        <v>1</v>
      </c>
      <c r="W812" s="967"/>
      <c r="X812" s="968"/>
      <c r="Y812" s="968"/>
      <c r="Z812" s="968"/>
      <c r="AA812" s="969"/>
      <c r="AB812" s="729"/>
      <c r="AC812" s="729"/>
      <c r="AD812" s="626">
        <f t="shared" si="288"/>
        <v>180</v>
      </c>
      <c r="AE812" s="626">
        <f t="shared" si="289"/>
        <v>180</v>
      </c>
      <c r="AF812" s="626">
        <f t="shared" si="290"/>
        <v>180</v>
      </c>
      <c r="AG812" s="626">
        <f t="shared" si="291"/>
        <v>180</v>
      </c>
      <c r="AH812" s="615">
        <f t="shared" si="279"/>
        <v>1000</v>
      </c>
      <c r="AI812" s="615">
        <f t="shared" si="280"/>
        <v>1000</v>
      </c>
      <c r="AJ812" s="615">
        <f t="shared" si="281"/>
        <v>1000</v>
      </c>
      <c r="AK812" s="615">
        <f t="shared" si="282"/>
        <v>1000</v>
      </c>
      <c r="AL812" s="615">
        <f t="shared" si="283"/>
        <v>1</v>
      </c>
      <c r="AM812" s="615">
        <f t="shared" si="284"/>
        <v>1</v>
      </c>
      <c r="AN812" s="615">
        <f t="shared" si="285"/>
        <v>1</v>
      </c>
      <c r="AO812" s="615">
        <f t="shared" si="286"/>
        <v>1</v>
      </c>
      <c r="AP812" s="460"/>
      <c r="AQ812" s="441"/>
      <c r="AR812" s="429"/>
      <c r="AS812" s="429"/>
      <c r="AT812" s="429"/>
    </row>
    <row r="813" spans="1:46" hidden="1" outlineLevel="3" x14ac:dyDescent="0.25">
      <c r="A813" s="429"/>
      <c r="B813" s="438"/>
      <c r="C813" s="431">
        <f t="shared" si="287"/>
        <v>4</v>
      </c>
      <c r="D813" s="460"/>
      <c r="E813" s="518"/>
      <c r="F813" s="518"/>
      <c r="G813" s="460"/>
      <c r="H813" s="481">
        <v>3</v>
      </c>
      <c r="I813" s="487"/>
      <c r="J813" s="481" t="s">
        <v>756</v>
      </c>
      <c r="K813" s="620">
        <v>180</v>
      </c>
      <c r="L813" s="620">
        <v>180</v>
      </c>
      <c r="M813" s="620">
        <v>180</v>
      </c>
      <c r="N813" s="620">
        <v>180</v>
      </c>
      <c r="O813" s="607"/>
      <c r="P813" s="607"/>
      <c r="Q813" s="607"/>
      <c r="R813" s="607"/>
      <c r="S813" s="607">
        <v>1</v>
      </c>
      <c r="T813" s="607">
        <v>1</v>
      </c>
      <c r="U813" s="607">
        <v>1</v>
      </c>
      <c r="V813" s="607">
        <v>1</v>
      </c>
      <c r="W813" s="967"/>
      <c r="X813" s="968"/>
      <c r="Y813" s="968"/>
      <c r="Z813" s="968"/>
      <c r="AA813" s="969"/>
      <c r="AB813" s="729"/>
      <c r="AC813" s="729"/>
      <c r="AD813" s="626">
        <f t="shared" si="288"/>
        <v>180</v>
      </c>
      <c r="AE813" s="626">
        <f t="shared" si="289"/>
        <v>180</v>
      </c>
      <c r="AF813" s="626">
        <f t="shared" si="290"/>
        <v>180</v>
      </c>
      <c r="AG813" s="626">
        <f t="shared" si="291"/>
        <v>180</v>
      </c>
      <c r="AH813" s="615">
        <f t="shared" si="279"/>
        <v>1000</v>
      </c>
      <c r="AI813" s="615">
        <f t="shared" si="280"/>
        <v>1000</v>
      </c>
      <c r="AJ813" s="615">
        <f t="shared" si="281"/>
        <v>1000</v>
      </c>
      <c r="AK813" s="615">
        <f t="shared" si="282"/>
        <v>1000</v>
      </c>
      <c r="AL813" s="615">
        <f t="shared" si="283"/>
        <v>1</v>
      </c>
      <c r="AM813" s="615">
        <f t="shared" si="284"/>
        <v>1</v>
      </c>
      <c r="AN813" s="615">
        <f t="shared" si="285"/>
        <v>1</v>
      </c>
      <c r="AO813" s="615">
        <f t="shared" si="286"/>
        <v>1</v>
      </c>
      <c r="AP813" s="460"/>
      <c r="AQ813" s="441"/>
      <c r="AR813" s="429"/>
      <c r="AS813" s="429"/>
      <c r="AT813" s="429"/>
    </row>
    <row r="814" spans="1:46" hidden="1" outlineLevel="3" x14ac:dyDescent="0.25">
      <c r="A814" s="429"/>
      <c r="B814" s="438"/>
      <c r="C814" s="431">
        <f t="shared" si="287"/>
        <v>4</v>
      </c>
      <c r="D814" s="460"/>
      <c r="E814" s="518"/>
      <c r="F814" s="518"/>
      <c r="G814" s="460"/>
      <c r="H814" s="481">
        <v>4</v>
      </c>
      <c r="I814" s="487"/>
      <c r="J814" s="481" t="s">
        <v>756</v>
      </c>
      <c r="K814" s="620">
        <v>180</v>
      </c>
      <c r="L814" s="620">
        <v>180</v>
      </c>
      <c r="M814" s="620">
        <v>180</v>
      </c>
      <c r="N814" s="620">
        <v>180</v>
      </c>
      <c r="O814" s="607"/>
      <c r="P814" s="607"/>
      <c r="Q814" s="607"/>
      <c r="R814" s="607"/>
      <c r="S814" s="607">
        <v>1</v>
      </c>
      <c r="T814" s="607">
        <v>1</v>
      </c>
      <c r="U814" s="607">
        <v>1</v>
      </c>
      <c r="V814" s="607">
        <v>1</v>
      </c>
      <c r="W814" s="967"/>
      <c r="X814" s="968"/>
      <c r="Y814" s="968"/>
      <c r="Z814" s="968"/>
      <c r="AA814" s="969"/>
      <c r="AB814" s="729"/>
      <c r="AC814" s="729"/>
      <c r="AD814" s="626">
        <f t="shared" si="288"/>
        <v>180</v>
      </c>
      <c r="AE814" s="626">
        <f t="shared" si="289"/>
        <v>180</v>
      </c>
      <c r="AF814" s="626">
        <f t="shared" si="290"/>
        <v>180</v>
      </c>
      <c r="AG814" s="626">
        <f t="shared" si="291"/>
        <v>180</v>
      </c>
      <c r="AH814" s="615">
        <f t="shared" si="279"/>
        <v>1000</v>
      </c>
      <c r="AI814" s="615">
        <f t="shared" si="280"/>
        <v>1000</v>
      </c>
      <c r="AJ814" s="615">
        <f t="shared" si="281"/>
        <v>1000</v>
      </c>
      <c r="AK814" s="615">
        <f t="shared" si="282"/>
        <v>1000</v>
      </c>
      <c r="AL814" s="615">
        <f t="shared" si="283"/>
        <v>1</v>
      </c>
      <c r="AM814" s="615">
        <f t="shared" si="284"/>
        <v>1</v>
      </c>
      <c r="AN814" s="615">
        <f t="shared" si="285"/>
        <v>1</v>
      </c>
      <c r="AO814" s="615">
        <f t="shared" si="286"/>
        <v>1</v>
      </c>
      <c r="AP814" s="460"/>
      <c r="AQ814" s="441"/>
      <c r="AR814" s="429"/>
      <c r="AS814" s="429"/>
      <c r="AT814" s="429"/>
    </row>
    <row r="815" spans="1:46" hidden="1" outlineLevel="3" x14ac:dyDescent="0.25">
      <c r="A815" s="429"/>
      <c r="B815" s="438"/>
      <c r="C815" s="431">
        <f t="shared" si="287"/>
        <v>4</v>
      </c>
      <c r="D815" s="460"/>
      <c r="E815" s="518"/>
      <c r="F815" s="518"/>
      <c r="G815" s="460"/>
      <c r="H815" s="481">
        <v>5</v>
      </c>
      <c r="I815" s="487"/>
      <c r="J815" s="481" t="s">
        <v>756</v>
      </c>
      <c r="K815" s="620">
        <v>180</v>
      </c>
      <c r="L815" s="620">
        <v>180</v>
      </c>
      <c r="M815" s="620">
        <v>180</v>
      </c>
      <c r="N815" s="620">
        <v>180</v>
      </c>
      <c r="O815" s="607"/>
      <c r="P815" s="607"/>
      <c r="Q815" s="607"/>
      <c r="R815" s="607"/>
      <c r="S815" s="607">
        <v>1</v>
      </c>
      <c r="T815" s="607">
        <v>1</v>
      </c>
      <c r="U815" s="607">
        <v>1</v>
      </c>
      <c r="V815" s="607">
        <v>1</v>
      </c>
      <c r="W815" s="967"/>
      <c r="X815" s="968"/>
      <c r="Y815" s="968"/>
      <c r="Z815" s="968"/>
      <c r="AA815" s="969"/>
      <c r="AB815" s="729"/>
      <c r="AC815" s="729"/>
      <c r="AD815" s="626">
        <f t="shared" si="288"/>
        <v>180</v>
      </c>
      <c r="AE815" s="626">
        <f t="shared" si="289"/>
        <v>180</v>
      </c>
      <c r="AF815" s="626">
        <f t="shared" si="290"/>
        <v>180</v>
      </c>
      <c r="AG815" s="626">
        <f t="shared" si="291"/>
        <v>180</v>
      </c>
      <c r="AH815" s="615">
        <f t="shared" si="279"/>
        <v>1000</v>
      </c>
      <c r="AI815" s="615">
        <f t="shared" si="280"/>
        <v>1000</v>
      </c>
      <c r="AJ815" s="615">
        <f t="shared" si="281"/>
        <v>1000</v>
      </c>
      <c r="AK815" s="615">
        <f t="shared" si="282"/>
        <v>1000</v>
      </c>
      <c r="AL815" s="615">
        <f t="shared" si="283"/>
        <v>1</v>
      </c>
      <c r="AM815" s="615">
        <f t="shared" si="284"/>
        <v>1</v>
      </c>
      <c r="AN815" s="615">
        <f t="shared" si="285"/>
        <v>1</v>
      </c>
      <c r="AO815" s="615">
        <f t="shared" si="286"/>
        <v>1</v>
      </c>
      <c r="AP815" s="460"/>
      <c r="AQ815" s="441"/>
      <c r="AR815" s="429"/>
      <c r="AS815" s="429"/>
      <c r="AT815" s="429"/>
    </row>
    <row r="816" spans="1:46" hidden="1" outlineLevel="3" x14ac:dyDescent="0.25">
      <c r="A816" s="429"/>
      <c r="B816" s="438"/>
      <c r="C816" s="431">
        <f t="shared" si="287"/>
        <v>4</v>
      </c>
      <c r="D816" s="460"/>
      <c r="E816" s="518"/>
      <c r="F816" s="518"/>
      <c r="G816" s="460"/>
      <c r="H816" s="481">
        <v>6</v>
      </c>
      <c r="I816" s="487"/>
      <c r="J816" s="481" t="s">
        <v>756</v>
      </c>
      <c r="K816" s="620">
        <v>180</v>
      </c>
      <c r="L816" s="620">
        <v>180</v>
      </c>
      <c r="M816" s="620">
        <v>180</v>
      </c>
      <c r="N816" s="620">
        <v>180</v>
      </c>
      <c r="O816" s="607"/>
      <c r="P816" s="607"/>
      <c r="Q816" s="607"/>
      <c r="R816" s="607"/>
      <c r="S816" s="607">
        <v>1</v>
      </c>
      <c r="T816" s="607">
        <v>1</v>
      </c>
      <c r="U816" s="607">
        <v>1</v>
      </c>
      <c r="V816" s="607">
        <v>1</v>
      </c>
      <c r="W816" s="967"/>
      <c r="X816" s="968"/>
      <c r="Y816" s="968"/>
      <c r="Z816" s="968"/>
      <c r="AA816" s="969"/>
      <c r="AB816" s="729"/>
      <c r="AC816" s="729"/>
      <c r="AD816" s="626">
        <f t="shared" si="288"/>
        <v>180</v>
      </c>
      <c r="AE816" s="626">
        <f t="shared" si="289"/>
        <v>180</v>
      </c>
      <c r="AF816" s="626">
        <f t="shared" si="290"/>
        <v>180</v>
      </c>
      <c r="AG816" s="626">
        <f t="shared" si="291"/>
        <v>180</v>
      </c>
      <c r="AH816" s="615">
        <f t="shared" si="279"/>
        <v>1000</v>
      </c>
      <c r="AI816" s="615">
        <f t="shared" si="280"/>
        <v>1000</v>
      </c>
      <c r="AJ816" s="615">
        <f t="shared" si="281"/>
        <v>1000</v>
      </c>
      <c r="AK816" s="615">
        <f t="shared" si="282"/>
        <v>1000</v>
      </c>
      <c r="AL816" s="615">
        <f t="shared" si="283"/>
        <v>1</v>
      </c>
      <c r="AM816" s="615">
        <f t="shared" si="284"/>
        <v>1</v>
      </c>
      <c r="AN816" s="615">
        <f t="shared" si="285"/>
        <v>1</v>
      </c>
      <c r="AO816" s="615">
        <f t="shared" si="286"/>
        <v>1</v>
      </c>
      <c r="AP816" s="460"/>
      <c r="AQ816" s="441"/>
      <c r="AR816" s="429"/>
      <c r="AS816" s="429"/>
      <c r="AT816" s="429"/>
    </row>
    <row r="817" spans="1:46" hidden="1" outlineLevel="3" x14ac:dyDescent="0.25">
      <c r="A817" s="429"/>
      <c r="B817" s="438"/>
      <c r="C817" s="431">
        <f t="shared" si="287"/>
        <v>4</v>
      </c>
      <c r="D817" s="460"/>
      <c r="E817" s="518"/>
      <c r="F817" s="518"/>
      <c r="G817" s="460"/>
      <c r="H817" s="481">
        <v>7</v>
      </c>
      <c r="I817" s="487"/>
      <c r="J817" s="481" t="s">
        <v>756</v>
      </c>
      <c r="K817" s="620">
        <v>180</v>
      </c>
      <c r="L817" s="620">
        <v>180</v>
      </c>
      <c r="M817" s="620">
        <v>180</v>
      </c>
      <c r="N817" s="620">
        <v>180</v>
      </c>
      <c r="O817" s="607"/>
      <c r="P817" s="607"/>
      <c r="Q817" s="607"/>
      <c r="R817" s="607"/>
      <c r="S817" s="607">
        <v>1</v>
      </c>
      <c r="T817" s="607">
        <v>1</v>
      </c>
      <c r="U817" s="607">
        <v>1</v>
      </c>
      <c r="V817" s="607">
        <v>1</v>
      </c>
      <c r="W817" s="967"/>
      <c r="X817" s="968"/>
      <c r="Y817" s="968"/>
      <c r="Z817" s="968"/>
      <c r="AA817" s="969"/>
      <c r="AB817" s="729"/>
      <c r="AC817" s="729"/>
      <c r="AD817" s="626">
        <f t="shared" si="288"/>
        <v>180</v>
      </c>
      <c r="AE817" s="626">
        <f t="shared" si="289"/>
        <v>180</v>
      </c>
      <c r="AF817" s="626">
        <f t="shared" si="290"/>
        <v>180</v>
      </c>
      <c r="AG817" s="626">
        <f t="shared" si="291"/>
        <v>180</v>
      </c>
      <c r="AH817" s="615">
        <f t="shared" si="279"/>
        <v>1000</v>
      </c>
      <c r="AI817" s="615">
        <f t="shared" si="280"/>
        <v>1000</v>
      </c>
      <c r="AJ817" s="615">
        <f t="shared" si="281"/>
        <v>1000</v>
      </c>
      <c r="AK817" s="615">
        <f t="shared" si="282"/>
        <v>1000</v>
      </c>
      <c r="AL817" s="615">
        <f t="shared" si="283"/>
        <v>1</v>
      </c>
      <c r="AM817" s="615">
        <f t="shared" si="284"/>
        <v>1</v>
      </c>
      <c r="AN817" s="615">
        <f t="shared" si="285"/>
        <v>1</v>
      </c>
      <c r="AO817" s="615">
        <f t="shared" si="286"/>
        <v>1</v>
      </c>
      <c r="AP817" s="460"/>
      <c r="AQ817" s="441"/>
      <c r="AR817" s="429"/>
      <c r="AS817" s="429"/>
      <c r="AT817" s="429"/>
    </row>
    <row r="818" spans="1:46" hidden="1" outlineLevel="3" x14ac:dyDescent="0.25">
      <c r="A818" s="429"/>
      <c r="B818" s="438"/>
      <c r="C818" s="431">
        <f t="shared" si="287"/>
        <v>4</v>
      </c>
      <c r="D818" s="460"/>
      <c r="E818" s="518"/>
      <c r="F818" s="518"/>
      <c r="G818" s="460"/>
      <c r="H818" s="621">
        <v>8</v>
      </c>
      <c r="I818" s="622"/>
      <c r="J818" s="621" t="s">
        <v>756</v>
      </c>
      <c r="K818" s="620">
        <v>180</v>
      </c>
      <c r="L818" s="620">
        <v>180</v>
      </c>
      <c r="M818" s="620">
        <v>180</v>
      </c>
      <c r="N818" s="620">
        <v>180</v>
      </c>
      <c r="O818" s="624"/>
      <c r="P818" s="624"/>
      <c r="Q818" s="624"/>
      <c r="R818" s="624"/>
      <c r="S818" s="624">
        <v>1</v>
      </c>
      <c r="T818" s="624">
        <v>1</v>
      </c>
      <c r="U818" s="624">
        <v>1</v>
      </c>
      <c r="V818" s="624">
        <v>1</v>
      </c>
      <c r="W818" s="967"/>
      <c r="X818" s="968"/>
      <c r="Y818" s="968"/>
      <c r="Z818" s="968"/>
      <c r="AA818" s="969"/>
      <c r="AB818" s="729"/>
      <c r="AC818" s="729"/>
      <c r="AD818" s="626">
        <f t="shared" si="288"/>
        <v>180</v>
      </c>
      <c r="AE818" s="626">
        <f t="shared" si="289"/>
        <v>180</v>
      </c>
      <c r="AF818" s="626">
        <f t="shared" si="290"/>
        <v>180</v>
      </c>
      <c r="AG818" s="626">
        <f t="shared" si="291"/>
        <v>180</v>
      </c>
      <c r="AH818" s="625">
        <f t="shared" si="279"/>
        <v>1000</v>
      </c>
      <c r="AI818" s="625">
        <f t="shared" si="280"/>
        <v>1000</v>
      </c>
      <c r="AJ818" s="625">
        <f t="shared" si="281"/>
        <v>1000</v>
      </c>
      <c r="AK818" s="625">
        <f t="shared" si="282"/>
        <v>1000</v>
      </c>
      <c r="AL818" s="625">
        <f t="shared" si="283"/>
        <v>1</v>
      </c>
      <c r="AM818" s="625">
        <f t="shared" si="284"/>
        <v>1</v>
      </c>
      <c r="AN818" s="625">
        <f t="shared" si="285"/>
        <v>1</v>
      </c>
      <c r="AO818" s="625">
        <f t="shared" si="286"/>
        <v>1</v>
      </c>
      <c r="AP818" s="460"/>
      <c r="AQ818" s="441"/>
      <c r="AR818" s="429"/>
      <c r="AS818" s="429"/>
      <c r="AT818" s="429"/>
    </row>
    <row r="819" spans="1:46" hidden="1" outlineLevel="3" x14ac:dyDescent="0.25">
      <c r="A819" s="429"/>
      <c r="B819" s="438"/>
      <c r="C819" s="431">
        <f t="shared" si="287"/>
        <v>4</v>
      </c>
      <c r="D819" s="460"/>
      <c r="E819" s="518"/>
      <c r="F819" s="518"/>
      <c r="G819" s="460"/>
      <c r="H819" s="613" t="s">
        <v>753</v>
      </c>
      <c r="I819" s="614">
        <v>2</v>
      </c>
      <c r="J819" s="614" t="s">
        <v>758</v>
      </c>
      <c r="K819" s="620"/>
      <c r="L819" s="620"/>
      <c r="M819" s="620"/>
      <c r="N819" s="620"/>
      <c r="O819" s="607"/>
      <c r="P819" s="607"/>
      <c r="Q819" s="607"/>
      <c r="R819" s="607"/>
      <c r="S819" s="607">
        <v>1</v>
      </c>
      <c r="T819" s="607">
        <v>1</v>
      </c>
      <c r="U819" s="607">
        <v>1</v>
      </c>
      <c r="V819" s="607">
        <v>1</v>
      </c>
      <c r="W819" s="967"/>
      <c r="X819" s="968"/>
      <c r="Y819" s="968"/>
      <c r="Z819" s="968"/>
      <c r="AA819" s="969"/>
      <c r="AB819" s="729"/>
      <c r="AC819" s="729"/>
      <c r="AD819" s="627">
        <f t="shared" ref="AD819:AD827" si="292">IF(K819="",350,K819)</f>
        <v>350</v>
      </c>
      <c r="AE819" s="627">
        <f t="shared" ref="AE819:AE827" si="293">IF(L819="",350,L819)</f>
        <v>350</v>
      </c>
      <c r="AF819" s="627">
        <f t="shared" ref="AF819:AF827" si="294">IF(M819="",350,M819)</f>
        <v>350</v>
      </c>
      <c r="AG819" s="627">
        <f t="shared" ref="AG819:AG827" si="295">IF(N819="",350,N819)</f>
        <v>350</v>
      </c>
      <c r="AH819" s="619">
        <f t="shared" si="279"/>
        <v>1000</v>
      </c>
      <c r="AI819" s="619">
        <f t="shared" si="280"/>
        <v>1000</v>
      </c>
      <c r="AJ819" s="619">
        <f t="shared" si="281"/>
        <v>1000</v>
      </c>
      <c r="AK819" s="619">
        <f t="shared" si="282"/>
        <v>1000</v>
      </c>
      <c r="AL819" s="619">
        <f t="shared" si="283"/>
        <v>1</v>
      </c>
      <c r="AM819" s="619">
        <f t="shared" si="284"/>
        <v>1</v>
      </c>
      <c r="AN819" s="619">
        <f t="shared" si="285"/>
        <v>1</v>
      </c>
      <c r="AO819" s="619">
        <f t="shared" si="286"/>
        <v>1</v>
      </c>
      <c r="AP819" s="460"/>
      <c r="AQ819" s="441"/>
      <c r="AR819" s="429"/>
      <c r="AS819" s="429"/>
      <c r="AT819" s="429"/>
    </row>
    <row r="820" spans="1:46" hidden="1" outlineLevel="3" x14ac:dyDescent="0.25">
      <c r="A820" s="429"/>
      <c r="B820" s="438"/>
      <c r="C820" s="431">
        <f t="shared" si="287"/>
        <v>4</v>
      </c>
      <c r="D820" s="460"/>
      <c r="E820" s="518"/>
      <c r="F820" s="518"/>
      <c r="G820" s="460"/>
      <c r="H820" s="481" t="s">
        <v>755</v>
      </c>
      <c r="I820" s="487"/>
      <c r="J820" s="481" t="s">
        <v>976</v>
      </c>
      <c r="K820" s="620"/>
      <c r="L820" s="620"/>
      <c r="M820" s="620"/>
      <c r="N820" s="620"/>
      <c r="O820" s="607"/>
      <c r="P820" s="607"/>
      <c r="Q820" s="607"/>
      <c r="R820" s="607"/>
      <c r="S820" s="607">
        <v>1</v>
      </c>
      <c r="T820" s="607">
        <v>1</v>
      </c>
      <c r="U820" s="607">
        <v>1</v>
      </c>
      <c r="V820" s="607">
        <v>1</v>
      </c>
      <c r="W820" s="967"/>
      <c r="X820" s="968"/>
      <c r="Y820" s="968"/>
      <c r="Z820" s="968"/>
      <c r="AA820" s="969"/>
      <c r="AB820" s="729"/>
      <c r="AC820" s="729"/>
      <c r="AD820" s="627">
        <f t="shared" si="292"/>
        <v>350</v>
      </c>
      <c r="AE820" s="627">
        <f t="shared" si="293"/>
        <v>350</v>
      </c>
      <c r="AF820" s="627">
        <f t="shared" si="294"/>
        <v>350</v>
      </c>
      <c r="AG820" s="627">
        <f t="shared" si="295"/>
        <v>350</v>
      </c>
      <c r="AH820" s="615">
        <f t="shared" si="279"/>
        <v>1000</v>
      </c>
      <c r="AI820" s="615">
        <f t="shared" si="280"/>
        <v>1000</v>
      </c>
      <c r="AJ820" s="615">
        <f t="shared" si="281"/>
        <v>1000</v>
      </c>
      <c r="AK820" s="615">
        <f t="shared" si="282"/>
        <v>1000</v>
      </c>
      <c r="AL820" s="615">
        <f t="shared" si="283"/>
        <v>1</v>
      </c>
      <c r="AM820" s="615">
        <f t="shared" si="284"/>
        <v>1</v>
      </c>
      <c r="AN820" s="615">
        <f t="shared" si="285"/>
        <v>1</v>
      </c>
      <c r="AO820" s="615">
        <f t="shared" si="286"/>
        <v>1</v>
      </c>
      <c r="AP820" s="460"/>
      <c r="AQ820" s="441"/>
      <c r="AR820" s="429"/>
      <c r="AS820" s="429"/>
      <c r="AT820" s="429"/>
    </row>
    <row r="821" spans="1:46" hidden="1" outlineLevel="3" x14ac:dyDescent="0.25">
      <c r="A821" s="429"/>
      <c r="B821" s="438"/>
      <c r="C821" s="431">
        <f t="shared" si="287"/>
        <v>4</v>
      </c>
      <c r="D821" s="460"/>
      <c r="E821" s="518"/>
      <c r="F821" s="518"/>
      <c r="G821" s="460"/>
      <c r="H821" s="481" t="s">
        <v>757</v>
      </c>
      <c r="I821" s="487"/>
      <c r="J821" s="481" t="s">
        <v>756</v>
      </c>
      <c r="K821" s="620"/>
      <c r="L821" s="620"/>
      <c r="M821" s="620"/>
      <c r="N821" s="620"/>
      <c r="O821" s="607"/>
      <c r="P821" s="607"/>
      <c r="Q821" s="607"/>
      <c r="R821" s="607"/>
      <c r="S821" s="607">
        <v>1</v>
      </c>
      <c r="T821" s="607">
        <v>1</v>
      </c>
      <c r="U821" s="607">
        <v>1</v>
      </c>
      <c r="V821" s="607">
        <v>1</v>
      </c>
      <c r="W821" s="967"/>
      <c r="X821" s="968"/>
      <c r="Y821" s="968"/>
      <c r="Z821" s="968"/>
      <c r="AA821" s="969"/>
      <c r="AB821" s="729"/>
      <c r="AC821" s="729"/>
      <c r="AD821" s="627">
        <f t="shared" si="292"/>
        <v>350</v>
      </c>
      <c r="AE821" s="627">
        <f t="shared" si="293"/>
        <v>350</v>
      </c>
      <c r="AF821" s="627">
        <f t="shared" si="294"/>
        <v>350</v>
      </c>
      <c r="AG821" s="627">
        <f t="shared" si="295"/>
        <v>350</v>
      </c>
      <c r="AH821" s="615">
        <f t="shared" si="279"/>
        <v>1000</v>
      </c>
      <c r="AI821" s="615">
        <f t="shared" si="280"/>
        <v>1000</v>
      </c>
      <c r="AJ821" s="615">
        <f t="shared" si="281"/>
        <v>1000</v>
      </c>
      <c r="AK821" s="615">
        <f t="shared" si="282"/>
        <v>1000</v>
      </c>
      <c r="AL821" s="615">
        <f t="shared" si="283"/>
        <v>1</v>
      </c>
      <c r="AM821" s="615">
        <f t="shared" si="284"/>
        <v>1</v>
      </c>
      <c r="AN821" s="615">
        <f t="shared" si="285"/>
        <v>1</v>
      </c>
      <c r="AO821" s="615">
        <f t="shared" si="286"/>
        <v>1</v>
      </c>
      <c r="AP821" s="460"/>
      <c r="AQ821" s="441"/>
      <c r="AR821" s="429"/>
      <c r="AS821" s="429"/>
      <c r="AT821" s="429"/>
    </row>
    <row r="822" spans="1:46" hidden="1" outlineLevel="3" x14ac:dyDescent="0.25">
      <c r="A822" s="429"/>
      <c r="B822" s="438"/>
      <c r="C822" s="431">
        <f t="shared" si="287"/>
        <v>4</v>
      </c>
      <c r="D822" s="460"/>
      <c r="E822" s="518"/>
      <c r="F822" s="518"/>
      <c r="G822" s="460"/>
      <c r="H822" s="481">
        <v>3</v>
      </c>
      <c r="I822" s="487"/>
      <c r="J822" s="481" t="s">
        <v>756</v>
      </c>
      <c r="K822" s="620"/>
      <c r="L822" s="620"/>
      <c r="M822" s="620"/>
      <c r="N822" s="620"/>
      <c r="O822" s="607"/>
      <c r="P822" s="607"/>
      <c r="Q822" s="607"/>
      <c r="R822" s="607"/>
      <c r="S822" s="607">
        <v>1</v>
      </c>
      <c r="T822" s="607">
        <v>1</v>
      </c>
      <c r="U822" s="607">
        <v>1</v>
      </c>
      <c r="V822" s="607">
        <v>1</v>
      </c>
      <c r="W822" s="967"/>
      <c r="X822" s="968"/>
      <c r="Y822" s="968"/>
      <c r="Z822" s="968"/>
      <c r="AA822" s="969"/>
      <c r="AB822" s="729"/>
      <c r="AC822" s="729"/>
      <c r="AD822" s="627">
        <f t="shared" si="292"/>
        <v>350</v>
      </c>
      <c r="AE822" s="627">
        <f t="shared" si="293"/>
        <v>350</v>
      </c>
      <c r="AF822" s="627">
        <f t="shared" si="294"/>
        <v>350</v>
      </c>
      <c r="AG822" s="627">
        <f t="shared" si="295"/>
        <v>350</v>
      </c>
      <c r="AH822" s="615">
        <f t="shared" si="279"/>
        <v>1000</v>
      </c>
      <c r="AI822" s="615">
        <f t="shared" si="280"/>
        <v>1000</v>
      </c>
      <c r="AJ822" s="615">
        <f t="shared" si="281"/>
        <v>1000</v>
      </c>
      <c r="AK822" s="615">
        <f t="shared" si="282"/>
        <v>1000</v>
      </c>
      <c r="AL822" s="615">
        <f t="shared" si="283"/>
        <v>1</v>
      </c>
      <c r="AM822" s="615">
        <f t="shared" si="284"/>
        <v>1</v>
      </c>
      <c r="AN822" s="615">
        <f t="shared" si="285"/>
        <v>1</v>
      </c>
      <c r="AO822" s="615">
        <f t="shared" si="286"/>
        <v>1</v>
      </c>
      <c r="AP822" s="460"/>
      <c r="AQ822" s="441"/>
      <c r="AR822" s="429"/>
      <c r="AS822" s="429"/>
      <c r="AT822" s="429"/>
    </row>
    <row r="823" spans="1:46" hidden="1" outlineLevel="3" x14ac:dyDescent="0.25">
      <c r="A823" s="429"/>
      <c r="B823" s="438"/>
      <c r="C823" s="431">
        <f t="shared" si="287"/>
        <v>4</v>
      </c>
      <c r="D823" s="460"/>
      <c r="E823" s="518"/>
      <c r="F823" s="518"/>
      <c r="G823" s="460"/>
      <c r="H823" s="481">
        <v>4</v>
      </c>
      <c r="I823" s="487"/>
      <c r="J823" s="481" t="s">
        <v>756</v>
      </c>
      <c r="K823" s="620"/>
      <c r="L823" s="620"/>
      <c r="M823" s="620"/>
      <c r="N823" s="620"/>
      <c r="O823" s="607"/>
      <c r="P823" s="607"/>
      <c r="Q823" s="607"/>
      <c r="R823" s="607"/>
      <c r="S823" s="607">
        <v>1</v>
      </c>
      <c r="T823" s="607">
        <v>1</v>
      </c>
      <c r="U823" s="607">
        <v>1</v>
      </c>
      <c r="V823" s="607">
        <v>1</v>
      </c>
      <c r="W823" s="967"/>
      <c r="X823" s="968"/>
      <c r="Y823" s="968"/>
      <c r="Z823" s="968"/>
      <c r="AA823" s="969"/>
      <c r="AB823" s="729"/>
      <c r="AC823" s="729"/>
      <c r="AD823" s="627">
        <f t="shared" si="292"/>
        <v>350</v>
      </c>
      <c r="AE823" s="627">
        <f t="shared" si="293"/>
        <v>350</v>
      </c>
      <c r="AF823" s="627">
        <f t="shared" si="294"/>
        <v>350</v>
      </c>
      <c r="AG823" s="627">
        <f t="shared" si="295"/>
        <v>350</v>
      </c>
      <c r="AH823" s="615">
        <f t="shared" si="279"/>
        <v>1000</v>
      </c>
      <c r="AI823" s="615">
        <f t="shared" si="280"/>
        <v>1000</v>
      </c>
      <c r="AJ823" s="615">
        <f t="shared" si="281"/>
        <v>1000</v>
      </c>
      <c r="AK823" s="615">
        <f t="shared" si="282"/>
        <v>1000</v>
      </c>
      <c r="AL823" s="615">
        <f t="shared" si="283"/>
        <v>1</v>
      </c>
      <c r="AM823" s="615">
        <f t="shared" si="284"/>
        <v>1</v>
      </c>
      <c r="AN823" s="615">
        <f t="shared" si="285"/>
        <v>1</v>
      </c>
      <c r="AO823" s="615">
        <f t="shared" si="286"/>
        <v>1</v>
      </c>
      <c r="AP823" s="460"/>
      <c r="AQ823" s="441"/>
      <c r="AR823" s="429"/>
      <c r="AS823" s="429"/>
      <c r="AT823" s="429"/>
    </row>
    <row r="824" spans="1:46" hidden="1" outlineLevel="3" x14ac:dyDescent="0.25">
      <c r="A824" s="429"/>
      <c r="B824" s="438"/>
      <c r="C824" s="431">
        <f t="shared" si="287"/>
        <v>4</v>
      </c>
      <c r="D824" s="460"/>
      <c r="E824" s="518"/>
      <c r="F824" s="518"/>
      <c r="G824" s="460"/>
      <c r="H824" s="481">
        <v>5</v>
      </c>
      <c r="I824" s="487"/>
      <c r="J824" s="481" t="s">
        <v>756</v>
      </c>
      <c r="K824" s="620"/>
      <c r="L824" s="620"/>
      <c r="M824" s="620"/>
      <c r="N824" s="620"/>
      <c r="O824" s="607"/>
      <c r="P824" s="607"/>
      <c r="Q824" s="607"/>
      <c r="R824" s="607"/>
      <c r="S824" s="607">
        <v>1</v>
      </c>
      <c r="T824" s="607">
        <v>1</v>
      </c>
      <c r="U824" s="607">
        <v>1</v>
      </c>
      <c r="V824" s="607">
        <v>1</v>
      </c>
      <c r="W824" s="967"/>
      <c r="X824" s="968"/>
      <c r="Y824" s="968"/>
      <c r="Z824" s="968"/>
      <c r="AA824" s="969"/>
      <c r="AB824" s="729"/>
      <c r="AC824" s="729"/>
      <c r="AD824" s="627">
        <f t="shared" si="292"/>
        <v>350</v>
      </c>
      <c r="AE824" s="627">
        <f t="shared" si="293"/>
        <v>350</v>
      </c>
      <c r="AF824" s="627">
        <f t="shared" si="294"/>
        <v>350</v>
      </c>
      <c r="AG824" s="627">
        <f t="shared" si="295"/>
        <v>350</v>
      </c>
      <c r="AH824" s="615">
        <f t="shared" si="279"/>
        <v>1000</v>
      </c>
      <c r="AI824" s="615">
        <f t="shared" si="280"/>
        <v>1000</v>
      </c>
      <c r="AJ824" s="615">
        <f t="shared" si="281"/>
        <v>1000</v>
      </c>
      <c r="AK824" s="615">
        <f t="shared" si="282"/>
        <v>1000</v>
      </c>
      <c r="AL824" s="615">
        <f t="shared" si="283"/>
        <v>1</v>
      </c>
      <c r="AM824" s="615">
        <f t="shared" si="284"/>
        <v>1</v>
      </c>
      <c r="AN824" s="615">
        <f t="shared" si="285"/>
        <v>1</v>
      </c>
      <c r="AO824" s="615">
        <f t="shared" si="286"/>
        <v>1</v>
      </c>
      <c r="AP824" s="460"/>
      <c r="AQ824" s="441"/>
      <c r="AR824" s="429"/>
      <c r="AS824" s="429"/>
      <c r="AT824" s="429"/>
    </row>
    <row r="825" spans="1:46" hidden="1" outlineLevel="3" x14ac:dyDescent="0.25">
      <c r="A825" s="429"/>
      <c r="B825" s="438"/>
      <c r="C825" s="431">
        <f t="shared" si="287"/>
        <v>4</v>
      </c>
      <c r="D825" s="460"/>
      <c r="E825" s="518"/>
      <c r="F825" s="518"/>
      <c r="G825" s="460"/>
      <c r="H825" s="481">
        <v>6</v>
      </c>
      <c r="I825" s="487"/>
      <c r="J825" s="481" t="s">
        <v>756</v>
      </c>
      <c r="K825" s="620"/>
      <c r="L825" s="620"/>
      <c r="M825" s="620"/>
      <c r="N825" s="620"/>
      <c r="O825" s="607"/>
      <c r="P825" s="607"/>
      <c r="Q825" s="607"/>
      <c r="R825" s="607"/>
      <c r="S825" s="607">
        <v>1</v>
      </c>
      <c r="T825" s="607">
        <v>1</v>
      </c>
      <c r="U825" s="607">
        <v>1</v>
      </c>
      <c r="V825" s="607">
        <v>1</v>
      </c>
      <c r="W825" s="967"/>
      <c r="X825" s="968"/>
      <c r="Y825" s="968"/>
      <c r="Z825" s="968"/>
      <c r="AA825" s="969"/>
      <c r="AB825" s="730"/>
      <c r="AC825" s="730"/>
      <c r="AD825" s="627">
        <f t="shared" si="292"/>
        <v>350</v>
      </c>
      <c r="AE825" s="627">
        <f t="shared" si="293"/>
        <v>350</v>
      </c>
      <c r="AF825" s="627">
        <f t="shared" si="294"/>
        <v>350</v>
      </c>
      <c r="AG825" s="627">
        <f t="shared" si="295"/>
        <v>350</v>
      </c>
      <c r="AH825" s="615">
        <f t="shared" si="279"/>
        <v>1000</v>
      </c>
      <c r="AI825" s="615">
        <f t="shared" si="280"/>
        <v>1000</v>
      </c>
      <c r="AJ825" s="615">
        <f t="shared" si="281"/>
        <v>1000</v>
      </c>
      <c r="AK825" s="615">
        <f t="shared" si="282"/>
        <v>1000</v>
      </c>
      <c r="AL825" s="615">
        <f t="shared" si="283"/>
        <v>1</v>
      </c>
      <c r="AM825" s="615">
        <f t="shared" si="284"/>
        <v>1</v>
      </c>
      <c r="AN825" s="615">
        <f t="shared" si="285"/>
        <v>1</v>
      </c>
      <c r="AO825" s="615">
        <f t="shared" si="286"/>
        <v>1</v>
      </c>
      <c r="AP825" s="460"/>
      <c r="AQ825" s="441"/>
      <c r="AR825" s="429"/>
      <c r="AS825" s="429"/>
      <c r="AT825" s="429"/>
    </row>
    <row r="826" spans="1:46" hidden="1" outlineLevel="3" x14ac:dyDescent="0.25">
      <c r="A826" s="429"/>
      <c r="B826" s="438"/>
      <c r="C826" s="431">
        <f t="shared" si="287"/>
        <v>4</v>
      </c>
      <c r="D826" s="460"/>
      <c r="E826" s="518"/>
      <c r="F826" s="518"/>
      <c r="G826" s="460"/>
      <c r="H826" s="481">
        <v>7</v>
      </c>
      <c r="I826" s="487"/>
      <c r="J826" s="481" t="s">
        <v>756</v>
      </c>
      <c r="K826" s="620"/>
      <c r="L826" s="620"/>
      <c r="M826" s="620"/>
      <c r="N826" s="620"/>
      <c r="O826" s="607"/>
      <c r="P826" s="607"/>
      <c r="Q826" s="607"/>
      <c r="R826" s="607"/>
      <c r="S826" s="607">
        <v>1</v>
      </c>
      <c r="T826" s="607">
        <v>1</v>
      </c>
      <c r="U826" s="607">
        <v>1</v>
      </c>
      <c r="V826" s="607">
        <v>1</v>
      </c>
      <c r="W826" s="967"/>
      <c r="X826" s="968"/>
      <c r="Y826" s="968"/>
      <c r="Z826" s="968"/>
      <c r="AA826" s="969"/>
      <c r="AB826" s="465"/>
      <c r="AC826" s="465"/>
      <c r="AD826" s="627">
        <f t="shared" si="292"/>
        <v>350</v>
      </c>
      <c r="AE826" s="627">
        <f t="shared" si="293"/>
        <v>350</v>
      </c>
      <c r="AF826" s="627">
        <f t="shared" si="294"/>
        <v>350</v>
      </c>
      <c r="AG826" s="627">
        <f t="shared" si="295"/>
        <v>350</v>
      </c>
      <c r="AH826" s="615">
        <f t="shared" si="279"/>
        <v>1000</v>
      </c>
      <c r="AI826" s="615">
        <f t="shared" si="280"/>
        <v>1000</v>
      </c>
      <c r="AJ826" s="615">
        <f t="shared" si="281"/>
        <v>1000</v>
      </c>
      <c r="AK826" s="615">
        <f t="shared" si="282"/>
        <v>1000</v>
      </c>
      <c r="AL826" s="615">
        <f t="shared" si="283"/>
        <v>1</v>
      </c>
      <c r="AM826" s="615">
        <f t="shared" si="284"/>
        <v>1</v>
      </c>
      <c r="AN826" s="615">
        <f t="shared" si="285"/>
        <v>1</v>
      </c>
      <c r="AO826" s="615">
        <f t="shared" si="286"/>
        <v>1</v>
      </c>
      <c r="AP826" s="460"/>
      <c r="AQ826" s="441"/>
      <c r="AR826" s="429"/>
      <c r="AS826" s="429"/>
      <c r="AT826" s="429"/>
    </row>
    <row r="827" spans="1:46" hidden="1" outlineLevel="3" x14ac:dyDescent="0.25">
      <c r="A827" s="429"/>
      <c r="B827" s="438"/>
      <c r="C827" s="431">
        <f t="shared" si="287"/>
        <v>4</v>
      </c>
      <c r="D827" s="460"/>
      <c r="E827" s="518"/>
      <c r="F827" s="518"/>
      <c r="G827" s="460"/>
      <c r="H827" s="621">
        <v>8</v>
      </c>
      <c r="I827" s="622"/>
      <c r="J827" s="621" t="s">
        <v>756</v>
      </c>
      <c r="K827" s="620"/>
      <c r="L827" s="620"/>
      <c r="M827" s="620"/>
      <c r="N827" s="620"/>
      <c r="O827" s="624"/>
      <c r="P827" s="624"/>
      <c r="Q827" s="624"/>
      <c r="R827" s="624"/>
      <c r="S827" s="624">
        <v>1</v>
      </c>
      <c r="T827" s="624">
        <v>1</v>
      </c>
      <c r="U827" s="624">
        <v>1</v>
      </c>
      <c r="V827" s="624">
        <v>1</v>
      </c>
      <c r="W827" s="970"/>
      <c r="X827" s="971"/>
      <c r="Y827" s="971"/>
      <c r="Z827" s="971"/>
      <c r="AA827" s="972"/>
      <c r="AB827" s="465"/>
      <c r="AC827" s="465"/>
      <c r="AD827" s="627">
        <f t="shared" si="292"/>
        <v>350</v>
      </c>
      <c r="AE827" s="627">
        <f t="shared" si="293"/>
        <v>350</v>
      </c>
      <c r="AF827" s="627">
        <f t="shared" si="294"/>
        <v>350</v>
      </c>
      <c r="AG827" s="627">
        <f t="shared" si="295"/>
        <v>350</v>
      </c>
      <c r="AH827" s="625">
        <f t="shared" si="279"/>
        <v>1000</v>
      </c>
      <c r="AI827" s="625">
        <f t="shared" si="280"/>
        <v>1000</v>
      </c>
      <c r="AJ827" s="625">
        <f t="shared" si="281"/>
        <v>1000</v>
      </c>
      <c r="AK827" s="625">
        <f t="shared" si="282"/>
        <v>1000</v>
      </c>
      <c r="AL827" s="625">
        <f t="shared" si="283"/>
        <v>1</v>
      </c>
      <c r="AM827" s="625">
        <f t="shared" si="284"/>
        <v>1</v>
      </c>
      <c r="AN827" s="625">
        <f t="shared" si="285"/>
        <v>1</v>
      </c>
      <c r="AO827" s="625">
        <f t="shared" si="286"/>
        <v>1</v>
      </c>
      <c r="AP827" s="460"/>
      <c r="AQ827" s="441"/>
      <c r="AR827" s="429"/>
      <c r="AS827" s="429"/>
      <c r="AT827" s="429"/>
    </row>
    <row r="828" spans="1:46" ht="5.0999999999999996" hidden="1" customHeight="1" outlineLevel="2" x14ac:dyDescent="0.25">
      <c r="A828" s="429"/>
      <c r="B828" s="438"/>
      <c r="C828" s="431">
        <f>INT($C$779)+2.005</f>
        <v>3.0049999999999999</v>
      </c>
      <c r="D828" s="460"/>
      <c r="E828" s="460"/>
      <c r="F828" s="460"/>
      <c r="G828" s="460"/>
      <c r="H828" s="460"/>
      <c r="I828" s="460"/>
      <c r="J828" s="460"/>
      <c r="K828" s="460"/>
      <c r="L828" s="460"/>
      <c r="M828" s="460"/>
      <c r="N828" s="460"/>
      <c r="O828" s="460"/>
      <c r="P828" s="460"/>
      <c r="Q828" s="460"/>
      <c r="R828" s="460"/>
      <c r="S828" s="460"/>
      <c r="T828" s="460"/>
      <c r="U828" s="460"/>
      <c r="V828" s="460"/>
      <c r="W828" s="460"/>
      <c r="X828" s="460"/>
      <c r="Y828" s="460"/>
      <c r="Z828" s="460"/>
      <c r="AA828" s="460"/>
      <c r="AB828" s="460"/>
      <c r="AC828" s="460"/>
      <c r="AD828" s="460"/>
      <c r="AE828" s="460"/>
      <c r="AF828" s="460"/>
      <c r="AG828" s="460"/>
      <c r="AH828" s="460"/>
      <c r="AI828" s="460"/>
      <c r="AJ828" s="460"/>
      <c r="AK828" s="460"/>
      <c r="AL828" s="460"/>
      <c r="AM828" s="460"/>
      <c r="AN828" s="460"/>
      <c r="AO828" s="460"/>
      <c r="AP828" s="460" t="s">
        <v>495</v>
      </c>
      <c r="AQ828" s="441"/>
      <c r="AR828" s="429"/>
      <c r="AS828" s="429"/>
      <c r="AT828" s="429"/>
    </row>
    <row r="829" spans="1:46" ht="5.0999999999999996" hidden="1" customHeight="1" outlineLevel="2" x14ac:dyDescent="0.25">
      <c r="A829" s="429"/>
      <c r="B829" s="438"/>
      <c r="C829" s="431">
        <f>INT($C$779)+2.005</f>
        <v>3.0049999999999999</v>
      </c>
      <c r="D829" s="460"/>
      <c r="E829" s="460"/>
      <c r="F829" s="460"/>
      <c r="G829" s="460"/>
      <c r="H829" s="460"/>
      <c r="I829" s="460"/>
      <c r="J829" s="460"/>
      <c r="K829" s="460"/>
      <c r="L829" s="460"/>
      <c r="M829" s="460"/>
      <c r="N829" s="460"/>
      <c r="O829" s="460"/>
      <c r="P829" s="460"/>
      <c r="Q829" s="460"/>
      <c r="R829" s="460"/>
      <c r="S829" s="460"/>
      <c r="T829" s="460"/>
      <c r="U829" s="460"/>
      <c r="V829" s="460"/>
      <c r="W829" s="460"/>
      <c r="X829" s="460"/>
      <c r="Y829" s="460"/>
      <c r="Z829" s="460"/>
      <c r="AA829" s="460"/>
      <c r="AB829" s="460"/>
      <c r="AC829" s="460"/>
      <c r="AD829" s="460"/>
      <c r="AE829" s="460"/>
      <c r="AF829" s="460"/>
      <c r="AG829" s="460"/>
      <c r="AH829" s="460"/>
      <c r="AI829" s="460"/>
      <c r="AJ829" s="460"/>
      <c r="AK829" s="460"/>
      <c r="AL829" s="460"/>
      <c r="AM829" s="460"/>
      <c r="AN829" s="460"/>
      <c r="AO829" s="460"/>
      <c r="AP829" s="460"/>
      <c r="AQ829" s="441"/>
      <c r="AR829" s="429"/>
      <c r="AS829" s="429"/>
      <c r="AT829" s="429"/>
    </row>
    <row r="830" spans="1:46" ht="5.0999999999999996" customHeight="1" outlineLevel="1" x14ac:dyDescent="0.25">
      <c r="A830" s="429"/>
      <c r="B830" s="470"/>
      <c r="C830" s="471">
        <f>INT($C$779)+1.005</f>
        <v>2.0049999999999999</v>
      </c>
      <c r="D830" s="472"/>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c r="AA830" s="472"/>
      <c r="AB830" s="472"/>
      <c r="AC830" s="472"/>
      <c r="AD830" s="472"/>
      <c r="AE830" s="472"/>
      <c r="AF830" s="472"/>
      <c r="AG830" s="472"/>
      <c r="AH830" s="472"/>
      <c r="AI830" s="472"/>
      <c r="AJ830" s="472"/>
      <c r="AK830" s="472"/>
      <c r="AL830" s="472"/>
      <c r="AM830" s="472"/>
      <c r="AN830" s="472"/>
      <c r="AO830" s="472"/>
      <c r="AP830" s="472"/>
      <c r="AQ830" s="473" t="s">
        <v>139</v>
      </c>
      <c r="AR830" s="429"/>
      <c r="AS830" s="429"/>
      <c r="AT830" s="429"/>
    </row>
    <row r="831" spans="1:46" ht="5.0999999999999996" customHeight="1" collapsed="1" x14ac:dyDescent="0.25">
      <c r="A831" s="429"/>
      <c r="B831" s="474"/>
      <c r="C831" s="475">
        <f>INT($C$779)+0.005</f>
        <v>1.0049999999999999</v>
      </c>
      <c r="D831" s="474"/>
      <c r="E831" s="474"/>
      <c r="F831" s="474"/>
      <c r="G831" s="474"/>
      <c r="H831" s="474"/>
      <c r="I831" s="474"/>
      <c r="J831" s="474"/>
      <c r="K831" s="474"/>
      <c r="L831" s="474"/>
      <c r="M831" s="474"/>
      <c r="N831" s="474"/>
      <c r="O831" s="474"/>
      <c r="P831" s="474"/>
      <c r="Q831" s="474"/>
      <c r="R831" s="474"/>
      <c r="S831" s="474"/>
      <c r="T831" s="474"/>
      <c r="U831" s="474"/>
      <c r="V831" s="474"/>
      <c r="W831" s="474"/>
      <c r="X831" s="474"/>
      <c r="Y831" s="474"/>
      <c r="Z831" s="474"/>
      <c r="AA831" s="474"/>
      <c r="AB831" s="474"/>
      <c r="AC831" s="474"/>
      <c r="AD831" s="474"/>
      <c r="AE831" s="474"/>
      <c r="AF831" s="474"/>
      <c r="AG831" s="474"/>
      <c r="AH831" s="474"/>
      <c r="AI831" s="474"/>
      <c r="AJ831" s="474"/>
      <c r="AK831" s="474"/>
      <c r="AL831" s="474"/>
      <c r="AM831" s="474"/>
      <c r="AN831" s="474"/>
      <c r="AO831" s="474"/>
      <c r="AP831" s="474"/>
      <c r="AQ831" s="474"/>
      <c r="AR831" s="429"/>
      <c r="AS831" s="429"/>
      <c r="AT831" s="429"/>
    </row>
    <row r="832" spans="1:46" hidden="1" outlineLevel="2" x14ac:dyDescent="0.25">
      <c r="A832" s="429"/>
      <c r="B832" s="429"/>
      <c r="C832" s="431">
        <f>INT($C$779)+2</f>
        <v>3</v>
      </c>
      <c r="D832" s="429"/>
      <c r="E832" s="429"/>
      <c r="F832" s="429"/>
      <c r="G832" s="429"/>
      <c r="H832" s="429"/>
      <c r="I832" s="429"/>
      <c r="J832" s="429"/>
      <c r="K832" s="429"/>
      <c r="L832" s="429"/>
      <c r="M832" s="429"/>
      <c r="N832" s="429"/>
      <c r="O832" s="429"/>
      <c r="P832" s="429"/>
      <c r="Q832" s="429"/>
      <c r="R832" s="429"/>
      <c r="S832" s="429"/>
      <c r="T832" s="429"/>
      <c r="U832" s="429"/>
      <c r="V832" s="429"/>
      <c r="W832" s="429"/>
      <c r="X832" s="429"/>
      <c r="Y832" s="429"/>
      <c r="Z832" s="429"/>
      <c r="AA832" s="429"/>
      <c r="AB832" s="429"/>
      <c r="AC832" s="429"/>
      <c r="AD832" s="429"/>
      <c r="AE832" s="429"/>
      <c r="AF832" s="429"/>
      <c r="AG832" s="429"/>
      <c r="AH832" s="429"/>
      <c r="AI832" s="429"/>
      <c r="AJ832" s="429"/>
      <c r="AK832" s="429"/>
      <c r="AL832" s="429"/>
      <c r="AM832" s="429"/>
      <c r="AN832" s="429"/>
      <c r="AO832" s="429"/>
      <c r="AP832" s="429"/>
      <c r="AQ832" s="429"/>
      <c r="AR832" s="429"/>
      <c r="AS832" s="429"/>
      <c r="AT832" s="429"/>
    </row>
    <row r="833" spans="1:46" hidden="1" outlineLevel="2" x14ac:dyDescent="0.25">
      <c r="A833" s="429"/>
      <c r="B833" s="429"/>
      <c r="C833" s="431">
        <f>INT($C$837)+2</f>
        <v>3</v>
      </c>
      <c r="D833" s="429"/>
      <c r="E833" s="429"/>
      <c r="F833" s="429"/>
      <c r="G833" s="429"/>
      <c r="H833" s="429"/>
      <c r="I833" s="429"/>
      <c r="J833" s="429"/>
      <c r="K833" s="429"/>
      <c r="L833" s="429"/>
      <c r="M833" s="429"/>
      <c r="N833" s="429"/>
      <c r="O833" s="429"/>
      <c r="P833" s="429"/>
      <c r="Q833" s="429"/>
      <c r="R833" s="429"/>
      <c r="S833" s="429"/>
      <c r="T833" s="429"/>
      <c r="U833" s="429"/>
      <c r="V833" s="429"/>
      <c r="W833" s="429"/>
      <c r="X833" s="429"/>
      <c r="Y833" s="429"/>
      <c r="Z833" s="429"/>
      <c r="AA833" s="429"/>
      <c r="AB833" s="429"/>
      <c r="AC833" s="429"/>
      <c r="AD833" s="429"/>
      <c r="AE833" s="429"/>
      <c r="AF833" s="429"/>
      <c r="AG833" s="429"/>
      <c r="AH833" s="429"/>
      <c r="AI833" s="429"/>
      <c r="AJ833" s="429"/>
      <c r="AK833" s="429"/>
      <c r="AL833" s="429"/>
      <c r="AM833" s="429"/>
      <c r="AN833" s="429"/>
      <c r="AO833" s="429"/>
      <c r="AP833" s="429"/>
      <c r="AQ833" s="429"/>
      <c r="AR833" s="429"/>
      <c r="AS833" s="429"/>
      <c r="AT833" s="429"/>
    </row>
    <row r="834" spans="1:46" ht="5.0999999999999996" customHeight="1" thickBot="1" x14ac:dyDescent="0.3">
      <c r="A834" s="429"/>
      <c r="B834" s="432"/>
      <c r="C834" s="433">
        <f>INT($C$837)+0.005</f>
        <v>1.0049999999999999</v>
      </c>
      <c r="D834" s="432"/>
      <c r="E834" s="432"/>
      <c r="F834" s="432"/>
      <c r="G834" s="432"/>
      <c r="H834" s="432"/>
      <c r="I834" s="432"/>
      <c r="J834" s="432"/>
      <c r="K834" s="432"/>
      <c r="L834" s="432"/>
      <c r="M834" s="432"/>
      <c r="N834" s="432"/>
      <c r="O834" s="432"/>
      <c r="P834" s="432"/>
      <c r="Q834" s="432"/>
      <c r="R834" s="432"/>
      <c r="S834" s="432"/>
      <c r="T834" s="432"/>
      <c r="U834" s="432"/>
      <c r="V834" s="432"/>
      <c r="W834" s="432"/>
      <c r="X834" s="432"/>
      <c r="Y834" s="432"/>
      <c r="Z834" s="432"/>
      <c r="AA834" s="432"/>
      <c r="AB834" s="432"/>
      <c r="AC834" s="432"/>
      <c r="AD834" s="432"/>
      <c r="AE834" s="432"/>
      <c r="AF834" s="432"/>
      <c r="AG834" s="432"/>
      <c r="AH834" s="432"/>
      <c r="AI834" s="432"/>
      <c r="AJ834" s="432"/>
      <c r="AK834" s="432"/>
      <c r="AL834" s="432"/>
      <c r="AM834" s="432"/>
      <c r="AN834" s="432"/>
      <c r="AO834" s="432"/>
      <c r="AP834" s="432"/>
      <c r="AQ834" s="432"/>
      <c r="AR834" s="429"/>
      <c r="AS834" s="429"/>
      <c r="AT834" s="429"/>
    </row>
    <row r="835" spans="1:46" ht="5.0999999999999996" customHeight="1" outlineLevel="1" collapsed="1" x14ac:dyDescent="0.25">
      <c r="A835" s="429"/>
      <c r="B835" s="434" t="s">
        <v>0</v>
      </c>
      <c r="C835" s="435">
        <f>INT($C$837)+1.005</f>
        <v>2.0049999999999999</v>
      </c>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c r="AA835" s="436"/>
      <c r="AB835" s="436"/>
      <c r="AC835" s="436"/>
      <c r="AD835" s="436"/>
      <c r="AE835" s="436"/>
      <c r="AF835" s="436"/>
      <c r="AG835" s="436"/>
      <c r="AH835" s="436"/>
      <c r="AI835" s="436"/>
      <c r="AJ835" s="436"/>
      <c r="AK835" s="436"/>
      <c r="AL835" s="436"/>
      <c r="AM835" s="436"/>
      <c r="AN835" s="436"/>
      <c r="AO835" s="436"/>
      <c r="AP835" s="436"/>
      <c r="AQ835" s="437"/>
      <c r="AR835" s="429"/>
      <c r="AS835" s="429"/>
      <c r="AT835" s="429"/>
    </row>
    <row r="836" spans="1:46" hidden="1" outlineLevel="4" x14ac:dyDescent="0.25">
      <c r="A836" s="429"/>
      <c r="B836" s="438"/>
      <c r="C836" s="431">
        <f>INT(MAX($C$847:$C$957))+1</f>
        <v>5</v>
      </c>
      <c r="D836" s="439"/>
      <c r="E836" s="439"/>
      <c r="F836" s="439"/>
      <c r="G836" s="439"/>
      <c r="H836" s="440"/>
      <c r="I836" s="440"/>
      <c r="J836" s="440"/>
      <c r="K836" s="440"/>
      <c r="L836" s="440"/>
      <c r="M836" s="440"/>
      <c r="N836" s="440"/>
      <c r="O836" s="440"/>
      <c r="P836" s="440"/>
      <c r="Q836" s="440"/>
      <c r="R836" s="440"/>
      <c r="S836" s="440"/>
      <c r="T836" s="440"/>
      <c r="U836" s="440"/>
      <c r="V836" s="440"/>
      <c r="W836" s="440"/>
      <c r="X836" s="440"/>
      <c r="Y836" s="440"/>
      <c r="Z836" s="440"/>
      <c r="AA836" s="440"/>
      <c r="AB836" s="440"/>
      <c r="AC836" s="440"/>
      <c r="AD836" s="440"/>
      <c r="AE836" s="440"/>
      <c r="AF836" s="440"/>
      <c r="AG836" s="440"/>
      <c r="AH836" s="440"/>
      <c r="AI836" s="440"/>
      <c r="AJ836" s="440"/>
      <c r="AK836" s="440"/>
      <c r="AL836" s="440"/>
      <c r="AM836" s="440"/>
      <c r="AN836" s="440"/>
      <c r="AO836" s="440"/>
      <c r="AP836" s="439"/>
      <c r="AQ836" s="441"/>
      <c r="AR836" s="429"/>
      <c r="AS836" s="429"/>
      <c r="AT836" s="429"/>
    </row>
    <row r="837" spans="1:46" ht="20.100000000000001" customHeight="1" x14ac:dyDescent="0.25">
      <c r="A837" s="429"/>
      <c r="B837" s="438"/>
      <c r="C837" s="431">
        <v>1.02</v>
      </c>
      <c r="D837" s="442"/>
      <c r="E837" s="511" t="s">
        <v>482</v>
      </c>
      <c r="F837" s="512"/>
      <c r="G837" s="445"/>
      <c r="H837" s="446" t="str">
        <f>COUNTIFS($B$1:$B837, "«")&amp;" Sheep: Husbandry &amp; Labour requirements"</f>
        <v>6 Sheep: Husbandry &amp; Labour requirements</v>
      </c>
      <c r="I837" s="476"/>
      <c r="J837" s="476"/>
      <c r="K837" s="476"/>
      <c r="L837" s="476"/>
      <c r="M837" s="476"/>
      <c r="N837" s="476"/>
      <c r="O837" s="476"/>
      <c r="P837" s="476"/>
      <c r="Q837" s="476"/>
      <c r="R837" s="476"/>
      <c r="S837" s="476"/>
      <c r="T837" s="476"/>
      <c r="U837" s="476"/>
      <c r="V837" s="476"/>
      <c r="W837" s="605"/>
      <c r="X837" s="476"/>
      <c r="Y837" s="476"/>
      <c r="Z837" s="476"/>
      <c r="AA837" s="476"/>
      <c r="AB837" s="476"/>
      <c r="AC837" s="476"/>
      <c r="AD837" s="476"/>
      <c r="AE837" s="476"/>
      <c r="AF837" s="476"/>
      <c r="AG837" s="476"/>
      <c r="AH837" s="476"/>
      <c r="AI837" s="476"/>
      <c r="AJ837" s="476"/>
      <c r="AK837" s="476"/>
      <c r="AL837" s="476"/>
      <c r="AM837" s="476"/>
      <c r="AN837" s="476"/>
      <c r="AO837" s="476"/>
      <c r="AP837" s="514"/>
      <c r="AQ837" s="441"/>
      <c r="AR837" s="429"/>
      <c r="AS837" s="429"/>
      <c r="AT837" s="429"/>
    </row>
    <row r="838" spans="1:46" ht="20.100000000000001" customHeight="1" outlineLevel="1" collapsed="1" x14ac:dyDescent="0.25">
      <c r="A838" s="429"/>
      <c r="B838" s="438"/>
      <c r="C838" s="431">
        <f>INT($C$837)+1.02</f>
        <v>2.02</v>
      </c>
      <c r="D838" s="442"/>
      <c r="E838" s="511" t="s">
        <v>484</v>
      </c>
      <c r="F838" s="515">
        <v>1</v>
      </c>
      <c r="G838" s="451"/>
      <c r="H838" s="452" t="s">
        <v>761</v>
      </c>
      <c r="I838" s="453"/>
      <c r="J838" s="453"/>
      <c r="K838" s="453"/>
      <c r="L838" s="453"/>
      <c r="M838" s="453"/>
      <c r="N838" s="453"/>
      <c r="O838" s="453"/>
      <c r="P838" s="453"/>
      <c r="Q838" s="453"/>
      <c r="R838" s="453"/>
      <c r="S838" s="453"/>
      <c r="T838" s="453"/>
      <c r="U838" s="453"/>
      <c r="V838" s="453"/>
      <c r="W838" s="606"/>
      <c r="X838" s="453"/>
      <c r="Y838" s="453"/>
      <c r="Z838" s="453"/>
      <c r="AA838" s="453"/>
      <c r="AB838" s="453"/>
      <c r="AC838" s="453"/>
      <c r="AD838" s="453"/>
      <c r="AE838" s="453"/>
      <c r="AF838" s="453"/>
      <c r="AG838" s="453"/>
      <c r="AH838" s="453"/>
      <c r="AI838" s="453"/>
      <c r="AJ838" s="453"/>
      <c r="AK838" s="453"/>
      <c r="AL838" s="453"/>
      <c r="AM838" s="453"/>
      <c r="AN838" s="453"/>
      <c r="AO838" s="453"/>
      <c r="AP838" s="517"/>
      <c r="AQ838" s="441"/>
      <c r="AR838" s="429"/>
      <c r="AS838" s="429"/>
      <c r="AT838" s="429"/>
    </row>
    <row r="839" spans="1:46" ht="5.0999999999999996" hidden="1" customHeight="1" outlineLevel="2" x14ac:dyDescent="0.25">
      <c r="A839" s="429"/>
      <c r="B839" s="438"/>
      <c r="C839" s="431">
        <f>INT($C$837)+2.005</f>
        <v>3.0049999999999999</v>
      </c>
      <c r="D839" s="439"/>
      <c r="E839" s="439"/>
      <c r="F839" s="439"/>
      <c r="G839" s="439"/>
      <c r="H839" s="439"/>
      <c r="I839" s="439"/>
      <c r="J839" s="439"/>
      <c r="K839" s="439"/>
      <c r="L839" s="439"/>
      <c r="M839" s="439"/>
      <c r="N839" s="439"/>
      <c r="O839" s="439"/>
      <c r="P839" s="439"/>
      <c r="Q839" s="439"/>
      <c r="R839" s="439"/>
      <c r="S839" s="439"/>
      <c r="T839" s="439"/>
      <c r="U839" s="439"/>
      <c r="V839" s="439"/>
      <c r="W839" s="439"/>
      <c r="X839" s="439"/>
      <c r="Y839" s="439"/>
      <c r="Z839" s="439"/>
      <c r="AA839" s="439"/>
      <c r="AB839" s="439"/>
      <c r="AC839" s="439"/>
      <c r="AD839" s="439"/>
      <c r="AE839" s="439"/>
      <c r="AF839" s="439"/>
      <c r="AG839" s="439"/>
      <c r="AH839" s="439"/>
      <c r="AI839" s="439"/>
      <c r="AJ839" s="439"/>
      <c r="AK839" s="439"/>
      <c r="AL839" s="439"/>
      <c r="AM839" s="439"/>
      <c r="AN839" s="439"/>
      <c r="AO839" s="439"/>
      <c r="AP839" s="439"/>
      <c r="AQ839" s="441"/>
      <c r="AR839" s="429"/>
      <c r="AS839" s="429"/>
      <c r="AT839" s="429"/>
    </row>
    <row r="840" spans="1:46" hidden="1" outlineLevel="2" x14ac:dyDescent="0.25">
      <c r="A840" s="429"/>
      <c r="B840" s="438"/>
      <c r="C840" s="431">
        <f>INT($C$837)+2</f>
        <v>3</v>
      </c>
      <c r="D840" s="439"/>
      <c r="E840" s="518"/>
      <c r="F840" s="518"/>
      <c r="G840" s="439"/>
      <c r="H840" s="457"/>
      <c r="I840" s="457"/>
      <c r="J840" s="457"/>
      <c r="K840" s="457"/>
      <c r="L840" s="457"/>
      <c r="M840" s="457"/>
      <c r="N840" s="457"/>
      <c r="O840" s="457"/>
      <c r="P840" s="457"/>
      <c r="Q840" s="457"/>
      <c r="R840" s="457"/>
      <c r="S840" s="457"/>
      <c r="T840" s="457"/>
      <c r="U840" s="457"/>
      <c r="V840" s="457"/>
      <c r="W840" s="457"/>
      <c r="X840" s="457"/>
      <c r="Y840" s="457"/>
      <c r="Z840" s="457"/>
      <c r="AA840" s="457"/>
      <c r="AB840" s="457"/>
      <c r="AC840" s="457"/>
      <c r="AD840" s="457"/>
      <c r="AE840" s="457"/>
      <c r="AF840" s="457"/>
      <c r="AG840" s="457"/>
      <c r="AH840" s="457"/>
      <c r="AI840" s="457"/>
      <c r="AJ840" s="457"/>
      <c r="AK840" s="457"/>
      <c r="AL840" s="457"/>
      <c r="AM840" s="457"/>
      <c r="AN840" s="457"/>
      <c r="AO840" s="457"/>
      <c r="AP840" s="439"/>
      <c r="AQ840" s="441"/>
      <c r="AR840" s="429"/>
      <c r="AS840" s="429"/>
      <c r="AT840" s="429"/>
    </row>
    <row r="841" spans="1:46" hidden="1" outlineLevel="2" x14ac:dyDescent="0.25">
      <c r="A841" s="429"/>
      <c r="B841" s="438"/>
      <c r="C841" s="431">
        <f>INT($C$837)+2</f>
        <v>3</v>
      </c>
      <c r="D841" s="439"/>
      <c r="E841" s="518"/>
      <c r="F841" s="518"/>
      <c r="G841" s="439"/>
      <c r="H841" s="458"/>
      <c r="I841" s="458"/>
      <c r="J841" s="458"/>
      <c r="K841" s="458"/>
      <c r="L841" s="519" t="s">
        <v>762</v>
      </c>
      <c r="M841" s="519"/>
      <c r="N841" s="519"/>
      <c r="O841" s="519"/>
      <c r="P841" s="519"/>
      <c r="Q841" s="519"/>
      <c r="R841" s="519"/>
      <c r="S841" s="519"/>
      <c r="T841" s="519"/>
      <c r="U841" s="519"/>
      <c r="V841" s="519"/>
      <c r="W841" s="458"/>
      <c r="X841" s="458"/>
      <c r="Y841" s="458"/>
      <c r="Z841" s="458"/>
      <c r="AA841" s="458"/>
      <c r="AB841" s="458"/>
      <c r="AC841" s="458"/>
      <c r="AD841" s="458"/>
      <c r="AE841" s="458"/>
      <c r="AF841" s="458"/>
      <c r="AG841" s="458"/>
      <c r="AH841" s="458"/>
      <c r="AI841" s="458"/>
      <c r="AJ841" s="458"/>
      <c r="AK841" s="458"/>
      <c r="AL841" s="458"/>
      <c r="AM841" s="458"/>
      <c r="AN841" s="458"/>
      <c r="AO841" s="458"/>
      <c r="AP841" s="439"/>
      <c r="AQ841" s="441"/>
      <c r="AR841" s="429"/>
      <c r="AS841" s="429"/>
      <c r="AT841" s="429"/>
    </row>
    <row r="842" spans="1:46" hidden="1" outlineLevel="2" x14ac:dyDescent="0.25">
      <c r="A842" s="429"/>
      <c r="B842" s="438"/>
      <c r="C842" s="431">
        <f>INT($C$837)+2</f>
        <v>3</v>
      </c>
      <c r="D842" s="439"/>
      <c r="E842" s="518"/>
      <c r="F842" s="518"/>
      <c r="G842" s="439"/>
      <c r="H842" s="458"/>
      <c r="I842" s="458"/>
      <c r="J842" s="458"/>
      <c r="K842" s="458"/>
      <c r="L842" s="458"/>
      <c r="M842" s="458"/>
      <c r="N842" s="519" t="s">
        <v>763</v>
      </c>
      <c r="O842" s="519"/>
      <c r="P842" s="519"/>
      <c r="Q842" s="519"/>
      <c r="R842" s="519"/>
      <c r="S842" s="458"/>
      <c r="T842" s="458"/>
      <c r="U842" s="458"/>
      <c r="V842" s="458"/>
      <c r="W842" s="458"/>
      <c r="X842" s="458"/>
      <c r="Y842" s="458"/>
      <c r="Z842" s="458"/>
      <c r="AA842" s="458"/>
      <c r="AB842" s="458"/>
      <c r="AC842" s="458"/>
      <c r="AD842" s="458"/>
      <c r="AE842" s="458"/>
      <c r="AF842" s="458"/>
      <c r="AG842" s="458"/>
      <c r="AH842" s="458"/>
      <c r="AI842" s="458"/>
      <c r="AJ842" s="458"/>
      <c r="AK842" s="458"/>
      <c r="AL842" s="458"/>
      <c r="AM842" s="458"/>
      <c r="AN842" s="458"/>
      <c r="AO842" s="458"/>
      <c r="AP842" s="439"/>
      <c r="AQ842" s="441"/>
      <c r="AR842" s="429"/>
      <c r="AS842" s="429"/>
      <c r="AT842" s="429"/>
    </row>
    <row r="843" spans="1:46" ht="30" hidden="1" outlineLevel="2" x14ac:dyDescent="0.25">
      <c r="A843" s="429"/>
      <c r="B843" s="438"/>
      <c r="C843" s="431">
        <f>INT($C$837)+2</f>
        <v>3</v>
      </c>
      <c r="D843" s="439"/>
      <c r="E843" s="518"/>
      <c r="F843" s="518"/>
      <c r="G843" s="439"/>
      <c r="H843" s="458" t="s">
        <v>764</v>
      </c>
      <c r="I843" s="458"/>
      <c r="J843" s="458" t="s">
        <v>765</v>
      </c>
      <c r="K843" s="458" t="s">
        <v>182</v>
      </c>
      <c r="L843" s="458" t="s">
        <v>766</v>
      </c>
      <c r="M843" s="458" t="s">
        <v>767</v>
      </c>
      <c r="N843" s="458" t="s">
        <v>768</v>
      </c>
      <c r="O843" s="458" t="s">
        <v>769</v>
      </c>
      <c r="P843" s="458" t="s">
        <v>770</v>
      </c>
      <c r="Q843" s="628" t="s">
        <v>771</v>
      </c>
      <c r="R843" s="458" t="s">
        <v>772</v>
      </c>
      <c r="S843" s="458" t="s">
        <v>773</v>
      </c>
      <c r="T843" s="458" t="s">
        <v>715</v>
      </c>
      <c r="U843" s="458" t="s">
        <v>774</v>
      </c>
      <c r="V843" s="458" t="s">
        <v>775</v>
      </c>
      <c r="W843" s="458"/>
      <c r="X843" s="458"/>
      <c r="Y843" s="458"/>
      <c r="Z843" s="458"/>
      <c r="AA843" s="458"/>
      <c r="AB843" s="458"/>
      <c r="AC843" s="458"/>
      <c r="AD843" s="458"/>
      <c r="AE843" s="458"/>
      <c r="AF843" s="458"/>
      <c r="AG843" s="458"/>
      <c r="AH843" s="458"/>
      <c r="AI843" s="458"/>
      <c r="AJ843" s="458"/>
      <c r="AK843" s="458"/>
      <c r="AL843" s="458"/>
      <c r="AM843" s="458"/>
      <c r="AN843" s="458"/>
      <c r="AO843" s="458"/>
      <c r="AP843" s="439"/>
      <c r="AQ843" s="441"/>
      <c r="AR843" s="429"/>
      <c r="AS843" s="429"/>
      <c r="AT843" s="429"/>
    </row>
    <row r="844" spans="1:46" ht="11.45" hidden="1" customHeight="1" outlineLevel="2" collapsed="1" x14ac:dyDescent="0.25">
      <c r="A844" s="429"/>
      <c r="B844" s="438" t="s">
        <v>488</v>
      </c>
      <c r="C844" s="431">
        <f>INT($C$837)+2.01</f>
        <v>3.01</v>
      </c>
      <c r="D844" s="439"/>
      <c r="E844" s="439"/>
      <c r="F844" s="439"/>
      <c r="G844" s="439"/>
      <c r="H844" s="458"/>
      <c r="I844" s="458"/>
      <c r="J844" s="458"/>
      <c r="K844" s="458"/>
      <c r="L844" s="458"/>
      <c r="M844" s="458"/>
      <c r="N844" s="458"/>
      <c r="O844" s="458"/>
      <c r="P844" s="458"/>
      <c r="Q844" s="458"/>
      <c r="R844" s="458"/>
      <c r="S844" s="458"/>
      <c r="T844" s="458"/>
      <c r="U844" s="458"/>
      <c r="V844" s="458"/>
      <c r="W844" s="458"/>
      <c r="X844" s="458"/>
      <c r="Y844" s="458"/>
      <c r="Z844" s="458"/>
      <c r="AA844" s="458"/>
      <c r="AB844" s="458"/>
      <c r="AC844" s="458"/>
      <c r="AD844" s="458"/>
      <c r="AE844" s="458"/>
      <c r="AF844" s="458"/>
      <c r="AG844" s="458"/>
      <c r="AH844" s="458"/>
      <c r="AI844" s="458"/>
      <c r="AJ844" s="458"/>
      <c r="AK844" s="458"/>
      <c r="AL844" s="458"/>
      <c r="AM844" s="458"/>
      <c r="AN844" s="458"/>
      <c r="AO844" s="458"/>
      <c r="AP844" s="439"/>
      <c r="AQ844" s="441"/>
      <c r="AR844" s="429"/>
      <c r="AS844" s="429"/>
      <c r="AT844" s="429"/>
    </row>
    <row r="845" spans="1:46" hidden="1" outlineLevel="4" x14ac:dyDescent="0.25">
      <c r="A845" s="429"/>
      <c r="B845" s="438"/>
      <c r="C845" s="431">
        <f>INT(MAX($C$847:$C$957))+1</f>
        <v>5</v>
      </c>
      <c r="D845" s="460"/>
      <c r="E845" s="518"/>
      <c r="F845" s="518"/>
      <c r="G845" s="460"/>
      <c r="H845" s="518"/>
      <c r="I845" s="518"/>
      <c r="J845" s="518"/>
      <c r="K845" s="518"/>
      <c r="L845" s="518"/>
      <c r="M845" s="518"/>
      <c r="N845" s="518"/>
      <c r="O845" s="518"/>
      <c r="P845" s="518"/>
      <c r="Q845" s="518"/>
      <c r="R845" s="518"/>
      <c r="S845" s="518"/>
      <c r="T845" s="518"/>
      <c r="U845" s="518"/>
      <c r="V845" s="518"/>
      <c r="W845" s="518"/>
      <c r="X845" s="518"/>
      <c r="Y845" s="518"/>
      <c r="Z845" s="518"/>
      <c r="AA845" s="518"/>
      <c r="AB845" s="518"/>
      <c r="AC845" s="518"/>
      <c r="AD845" s="518"/>
      <c r="AE845" s="518"/>
      <c r="AF845" s="518"/>
      <c r="AG845" s="518"/>
      <c r="AH845" s="518"/>
      <c r="AI845" s="518"/>
      <c r="AJ845" s="518"/>
      <c r="AK845" s="518"/>
      <c r="AL845" s="518"/>
      <c r="AM845" s="518"/>
      <c r="AN845" s="518"/>
      <c r="AO845" s="518"/>
      <c r="AP845" s="460"/>
      <c r="AQ845" s="441"/>
      <c r="AR845" s="429"/>
      <c r="AS845" s="429"/>
      <c r="AT845" s="429"/>
    </row>
    <row r="846" spans="1:46" hidden="1" outlineLevel="4" x14ac:dyDescent="0.25">
      <c r="A846" s="429"/>
      <c r="B846" s="438" t="s">
        <v>489</v>
      </c>
      <c r="C846" s="431">
        <f>INT(MAX($C$847:$C$957))+1</f>
        <v>5</v>
      </c>
      <c r="D846" s="460" t="s">
        <v>490</v>
      </c>
      <c r="E846" s="518"/>
      <c r="F846" s="518"/>
      <c r="G846" s="460"/>
      <c r="H846" s="518"/>
      <c r="I846" s="518"/>
      <c r="J846" s="518"/>
      <c r="K846" s="518"/>
      <c r="L846" s="518"/>
      <c r="M846" s="518"/>
      <c r="N846" s="518"/>
      <c r="O846" s="518"/>
      <c r="P846" s="518"/>
      <c r="Q846" s="518"/>
      <c r="R846" s="518"/>
      <c r="S846" s="518"/>
      <c r="T846" s="518"/>
      <c r="U846" s="518"/>
      <c r="V846" s="518"/>
      <c r="W846" s="518"/>
      <c r="X846" s="518"/>
      <c r="Y846" s="518"/>
      <c r="Z846" s="518"/>
      <c r="AA846" s="518"/>
      <c r="AB846" s="518"/>
      <c r="AC846" s="518"/>
      <c r="AD846" s="518"/>
      <c r="AE846" s="518"/>
      <c r="AF846" s="518"/>
      <c r="AG846" s="518"/>
      <c r="AH846" s="518"/>
      <c r="AI846" s="518"/>
      <c r="AJ846" s="518"/>
      <c r="AK846" s="518"/>
      <c r="AL846" s="518"/>
      <c r="AM846" s="518"/>
      <c r="AN846" s="518"/>
      <c r="AO846" s="518"/>
      <c r="AP846" s="460"/>
      <c r="AQ846" s="441"/>
      <c r="AR846" s="429"/>
      <c r="AS846" s="429"/>
      <c r="AT846" s="429"/>
    </row>
    <row r="847" spans="1:46" ht="5.0999999999999996" hidden="1" customHeight="1" outlineLevel="2" x14ac:dyDescent="0.25">
      <c r="A847" s="429"/>
      <c r="B847" s="438"/>
      <c r="C847" s="431">
        <f>INT($C$837)+2.005</f>
        <v>3.0049999999999999</v>
      </c>
      <c r="D847" s="460" t="s">
        <v>491</v>
      </c>
      <c r="E847" s="460"/>
      <c r="F847" s="460"/>
      <c r="G847" s="460"/>
      <c r="H847" s="522"/>
      <c r="I847" s="522"/>
      <c r="J847" s="522"/>
      <c r="K847" s="522"/>
      <c r="L847" s="629"/>
      <c r="M847" s="629"/>
      <c r="N847" s="629"/>
      <c r="O847" s="629"/>
      <c r="P847" s="629"/>
      <c r="Q847" s="629"/>
      <c r="R847" s="629"/>
      <c r="S847" s="629"/>
      <c r="T847" s="629"/>
      <c r="U847" s="629"/>
      <c r="V847" s="629"/>
      <c r="W847" s="522"/>
      <c r="X847" s="522"/>
      <c r="Y847" s="522"/>
      <c r="Z847" s="522"/>
      <c r="AA847" s="522"/>
      <c r="AB847" s="462"/>
      <c r="AC847" s="462"/>
      <c r="AD847" s="462"/>
      <c r="AE847" s="462"/>
      <c r="AF847" s="462"/>
      <c r="AG847" s="462"/>
      <c r="AH847" s="462"/>
      <c r="AI847" s="462"/>
      <c r="AJ847" s="462"/>
      <c r="AK847" s="462"/>
      <c r="AL847" s="462"/>
      <c r="AM847" s="462"/>
      <c r="AN847" s="462"/>
      <c r="AO847" s="462"/>
      <c r="AP847" s="460"/>
      <c r="AQ847" s="441"/>
      <c r="AR847" s="429"/>
      <c r="AS847" s="429"/>
      <c r="AT847" s="429"/>
    </row>
    <row r="848" spans="1:46" hidden="1" outlineLevel="2" x14ac:dyDescent="0.25">
      <c r="A848" s="429"/>
      <c r="B848" s="438"/>
      <c r="C848" s="431">
        <f>INT($C$837)+2</f>
        <v>3</v>
      </c>
      <c r="D848" s="460"/>
      <c r="E848" s="518" t="s">
        <v>776</v>
      </c>
      <c r="F848" s="512" t="s">
        <v>777</v>
      </c>
      <c r="G848" s="460"/>
      <c r="H848" s="630"/>
      <c r="I848" s="538"/>
      <c r="J848" s="538"/>
      <c r="K848" s="465"/>
      <c r="L848" s="631">
        <f>COUNTA($J$848:$J$957)/M848</f>
        <v>27</v>
      </c>
      <c r="M848" s="631">
        <v>4</v>
      </c>
      <c r="N848" s="538"/>
      <c r="O848" s="538"/>
      <c r="P848" s="538"/>
      <c r="Q848" s="538"/>
      <c r="R848" s="538"/>
      <c r="S848" s="538"/>
      <c r="T848" s="538"/>
      <c r="U848" s="538"/>
      <c r="V848" s="538"/>
      <c r="W848" s="465"/>
      <c r="X848" s="465"/>
      <c r="Y848" s="465"/>
      <c r="Z848" s="465"/>
      <c r="AA848" s="465"/>
      <c r="AB848" s="465"/>
      <c r="AC848" s="465"/>
      <c r="AD848" s="465"/>
      <c r="AE848" s="465"/>
      <c r="AF848" s="465"/>
      <c r="AG848" s="465"/>
      <c r="AH848" s="465"/>
      <c r="AI848" s="465"/>
      <c r="AJ848" s="465"/>
      <c r="AK848" s="465"/>
      <c r="AL848" s="465"/>
      <c r="AM848" s="465"/>
      <c r="AN848" s="465"/>
      <c r="AO848" s="465"/>
      <c r="AP848" s="460"/>
      <c r="AQ848" s="441"/>
      <c r="AR848" s="429"/>
      <c r="AS848" s="429"/>
      <c r="AT848" s="429"/>
    </row>
    <row r="849" spans="1:46" hidden="1" outlineLevel="2" x14ac:dyDescent="0.25">
      <c r="A849" s="429"/>
      <c r="B849" s="438"/>
      <c r="C849" s="431">
        <f>INT($C$837)+2</f>
        <v>3</v>
      </c>
      <c r="D849" s="460"/>
      <c r="E849" s="518">
        <v>0</v>
      </c>
      <c r="F849" s="512" t="b">
        <f t="shared" ref="F849:F880" si="296">COUNTIFS($L849:$V849,"-")&lt;&gt;COUNTA($L849:$V849)</f>
        <v>1</v>
      </c>
      <c r="G849" s="460"/>
      <c r="H849" s="632" t="s">
        <v>778</v>
      </c>
      <c r="I849" s="632"/>
      <c r="J849" s="613" t="s">
        <v>779</v>
      </c>
      <c r="K849" s="633" t="str">
        <f t="shared" ref="K849:K880" si="297">IFERROR(DATE(2019,1,($L849-1)*7+1),"-")</f>
        <v>-</v>
      </c>
      <c r="L849" s="634" t="s">
        <v>780</v>
      </c>
      <c r="M849" s="634" t="s">
        <v>780</v>
      </c>
      <c r="N849" s="634" t="s">
        <v>780</v>
      </c>
      <c r="O849" s="634" t="s">
        <v>780</v>
      </c>
      <c r="P849" s="634" t="s">
        <v>780</v>
      </c>
      <c r="Q849" s="634" t="s">
        <v>780</v>
      </c>
      <c r="R849" s="634" t="s">
        <v>780</v>
      </c>
      <c r="S849" s="634" t="s">
        <v>780</v>
      </c>
      <c r="T849" s="634" t="s">
        <v>780</v>
      </c>
      <c r="U849" s="634" t="s">
        <v>780</v>
      </c>
      <c r="V849" s="634" t="s">
        <v>780</v>
      </c>
      <c r="W849" s="465"/>
      <c r="X849" s="465"/>
      <c r="Y849" s="465"/>
      <c r="Z849" s="465"/>
      <c r="AA849" s="465"/>
      <c r="AB849" s="465"/>
      <c r="AC849" s="465"/>
      <c r="AD849" s="465"/>
      <c r="AE849" s="465"/>
      <c r="AF849" s="465"/>
      <c r="AG849" s="465"/>
      <c r="AH849" s="465"/>
      <c r="AI849" s="465"/>
      <c r="AJ849" s="465"/>
      <c r="AK849" s="465"/>
      <c r="AL849" s="465"/>
      <c r="AM849" s="465"/>
      <c r="AN849" s="465"/>
      <c r="AO849" s="465"/>
      <c r="AP849" s="460"/>
      <c r="AQ849" s="441"/>
      <c r="AR849" s="429"/>
      <c r="AS849" s="429"/>
      <c r="AT849" s="429"/>
    </row>
    <row r="850" spans="1:46" hidden="1" outlineLevel="2" x14ac:dyDescent="0.25">
      <c r="A850" s="429"/>
      <c r="B850" s="438"/>
      <c r="C850" s="431">
        <f>INT($C$837)+2</f>
        <v>3</v>
      </c>
      <c r="D850" s="460"/>
      <c r="E850" s="635">
        <f>E849</f>
        <v>0</v>
      </c>
      <c r="F850" s="512" t="b">
        <f t="shared" si="296"/>
        <v>1</v>
      </c>
      <c r="G850" s="460"/>
      <c r="H850" s="921" t="s">
        <v>781</v>
      </c>
      <c r="I850" s="922"/>
      <c r="J850" s="636" t="s">
        <v>782</v>
      </c>
      <c r="K850" s="637">
        <f t="shared" si="297"/>
        <v>43795</v>
      </c>
      <c r="L850" s="508">
        <v>48</v>
      </c>
      <c r="M850" s="638" t="s">
        <v>780</v>
      </c>
      <c r="N850" s="638" t="s">
        <v>780</v>
      </c>
      <c r="O850" s="638" t="s">
        <v>780</v>
      </c>
      <c r="P850" s="638" t="s">
        <v>780</v>
      </c>
      <c r="Q850" s="638" t="s">
        <v>780</v>
      </c>
      <c r="R850" s="638" t="s">
        <v>780</v>
      </c>
      <c r="S850" s="638" t="s">
        <v>780</v>
      </c>
      <c r="T850" s="638" t="s">
        <v>780</v>
      </c>
      <c r="U850" s="638" t="s">
        <v>780</v>
      </c>
      <c r="V850" s="638" t="s">
        <v>780</v>
      </c>
      <c r="W850" s="465"/>
      <c r="X850" s="465"/>
      <c r="Y850" s="465"/>
      <c r="Z850" s="465"/>
      <c r="AA850" s="465"/>
      <c r="AB850" s="465"/>
      <c r="AC850" s="465"/>
      <c r="AD850" s="465"/>
      <c r="AE850" s="465"/>
      <c r="AF850" s="465"/>
      <c r="AG850" s="465"/>
      <c r="AH850" s="465"/>
      <c r="AI850" s="465"/>
      <c r="AJ850" s="465"/>
      <c r="AK850" s="465"/>
      <c r="AL850" s="465"/>
      <c r="AM850" s="465"/>
      <c r="AN850" s="465"/>
      <c r="AO850" s="465"/>
      <c r="AP850" s="460"/>
      <c r="AQ850" s="441"/>
      <c r="AR850" s="429"/>
      <c r="AS850" s="429"/>
      <c r="AT850" s="429"/>
    </row>
    <row r="851" spans="1:46" hidden="1" outlineLevel="2" x14ac:dyDescent="0.25">
      <c r="A851" s="429"/>
      <c r="B851" s="438"/>
      <c r="C851" s="431">
        <f>INT($C$837)+2</f>
        <v>3</v>
      </c>
      <c r="D851" s="460"/>
      <c r="E851" s="635">
        <f>E850</f>
        <v>0</v>
      </c>
      <c r="F851" s="512" t="b">
        <f t="shared" si="296"/>
        <v>1</v>
      </c>
      <c r="G851" s="460"/>
      <c r="H851" s="923"/>
      <c r="I851" s="924"/>
      <c r="J851" s="636" t="s">
        <v>783</v>
      </c>
      <c r="K851" s="637" t="str">
        <f t="shared" si="297"/>
        <v>-</v>
      </c>
      <c r="L851" s="638" t="s">
        <v>784</v>
      </c>
      <c r="M851" s="508">
        <v>26</v>
      </c>
      <c r="N851" s="638" t="s">
        <v>784</v>
      </c>
      <c r="O851" s="638" t="s">
        <v>784</v>
      </c>
      <c r="P851" s="638" t="s">
        <v>784</v>
      </c>
      <c r="Q851" s="638" t="s">
        <v>784</v>
      </c>
      <c r="R851" s="638" t="s">
        <v>784</v>
      </c>
      <c r="S851" s="638" t="s">
        <v>784</v>
      </c>
      <c r="T851" s="638" t="s">
        <v>784</v>
      </c>
      <c r="U851" s="638" t="s">
        <v>784</v>
      </c>
      <c r="V851" s="638" t="s">
        <v>784</v>
      </c>
      <c r="W851" s="465"/>
      <c r="X851" s="465"/>
      <c r="Y851" s="465"/>
      <c r="Z851" s="465"/>
      <c r="AA851" s="465"/>
      <c r="AB851" s="465"/>
      <c r="AC851" s="465"/>
      <c r="AD851" s="465"/>
      <c r="AE851" s="465"/>
      <c r="AF851" s="465"/>
      <c r="AG851" s="465"/>
      <c r="AH851" s="465"/>
      <c r="AI851" s="465"/>
      <c r="AJ851" s="465"/>
      <c r="AK851" s="465"/>
      <c r="AL851" s="465"/>
      <c r="AM851" s="465"/>
      <c r="AN851" s="465"/>
      <c r="AO851" s="465"/>
      <c r="AP851" s="460"/>
      <c r="AQ851" s="441"/>
      <c r="AR851" s="429"/>
      <c r="AS851" s="429"/>
      <c r="AT851" s="429"/>
    </row>
    <row r="852" spans="1:46" hidden="1" outlineLevel="2" collapsed="1" x14ac:dyDescent="0.25">
      <c r="A852" s="429"/>
      <c r="B852" s="438"/>
      <c r="C852" s="431">
        <f>INT($C$837)+2</f>
        <v>3</v>
      </c>
      <c r="D852" s="460"/>
      <c r="E852" s="635">
        <f>E851</f>
        <v>0</v>
      </c>
      <c r="F852" s="512" t="b">
        <f t="shared" si="296"/>
        <v>1</v>
      </c>
      <c r="G852" s="460"/>
      <c r="H852" s="925"/>
      <c r="I852" s="926"/>
      <c r="J852" s="621" t="s">
        <v>785</v>
      </c>
      <c r="K852" s="639" t="str">
        <f t="shared" si="297"/>
        <v>-</v>
      </c>
      <c r="L852" s="636" t="s">
        <v>780</v>
      </c>
      <c r="M852" s="636" t="s">
        <v>780</v>
      </c>
      <c r="N852" s="636" t="s">
        <v>780</v>
      </c>
      <c r="O852" s="636" t="s">
        <v>780</v>
      </c>
      <c r="P852" s="636" t="s">
        <v>780</v>
      </c>
      <c r="Q852" s="636" t="s">
        <v>780</v>
      </c>
      <c r="R852" s="636" t="s">
        <v>780</v>
      </c>
      <c r="S852" s="636" t="s">
        <v>780</v>
      </c>
      <c r="T852" s="636" t="s">
        <v>780</v>
      </c>
      <c r="U852" s="640" t="s">
        <v>780</v>
      </c>
      <c r="V852" s="640" t="s">
        <v>780</v>
      </c>
      <c r="W852" s="465"/>
      <c r="X852" s="465"/>
      <c r="Y852" s="465"/>
      <c r="Z852" s="465"/>
      <c r="AA852" s="465"/>
      <c r="AB852" s="465"/>
      <c r="AC852" s="465"/>
      <c r="AD852" s="465"/>
      <c r="AE852" s="465"/>
      <c r="AF852" s="465"/>
      <c r="AG852" s="465"/>
      <c r="AH852" s="465"/>
      <c r="AI852" s="465"/>
      <c r="AJ852" s="465"/>
      <c r="AK852" s="465"/>
      <c r="AL852" s="465"/>
      <c r="AM852" s="465"/>
      <c r="AN852" s="465"/>
      <c r="AO852" s="465"/>
      <c r="AP852" s="460"/>
      <c r="AQ852" s="441"/>
      <c r="AR852" s="429"/>
      <c r="AS852" s="429"/>
      <c r="AT852" s="429"/>
    </row>
    <row r="853" spans="1:46" hidden="1" outlineLevel="3" x14ac:dyDescent="0.25">
      <c r="A853" s="429"/>
      <c r="B853" s="438"/>
      <c r="C853" s="431">
        <f t="shared" ref="C853:C884" si="298">INT($C$837)+3</f>
        <v>4</v>
      </c>
      <c r="D853" s="460"/>
      <c r="E853" s="518">
        <v>1</v>
      </c>
      <c r="F853" s="512" t="b">
        <f t="shared" si="296"/>
        <v>1</v>
      </c>
      <c r="G853" s="460"/>
      <c r="H853" s="632" t="s">
        <v>786</v>
      </c>
      <c r="I853" s="632"/>
      <c r="J853" s="613" t="s">
        <v>779</v>
      </c>
      <c r="K853" s="633" t="str">
        <f t="shared" si="297"/>
        <v>-</v>
      </c>
      <c r="L853" s="634" t="s">
        <v>780</v>
      </c>
      <c r="M853" s="634" t="s">
        <v>780</v>
      </c>
      <c r="N853" s="634" t="s">
        <v>780</v>
      </c>
      <c r="O853" s="634" t="s">
        <v>780</v>
      </c>
      <c r="P853" s="634" t="s">
        <v>780</v>
      </c>
      <c r="Q853" s="634" t="s">
        <v>780</v>
      </c>
      <c r="R853" s="634" t="s">
        <v>780</v>
      </c>
      <c r="S853" s="634" t="s">
        <v>780</v>
      </c>
      <c r="T853" s="634" t="s">
        <v>780</v>
      </c>
      <c r="U853" s="634" t="s">
        <v>780</v>
      </c>
      <c r="V853" s="634" t="s">
        <v>780</v>
      </c>
      <c r="W853" s="465"/>
      <c r="X853" s="465"/>
      <c r="Y853" s="465"/>
      <c r="Z853" s="465"/>
      <c r="AA853" s="465"/>
      <c r="AB853" s="465"/>
      <c r="AC853" s="465"/>
      <c r="AD853" s="465"/>
      <c r="AE853" s="465"/>
      <c r="AF853" s="465"/>
      <c r="AG853" s="465"/>
      <c r="AH853" s="465"/>
      <c r="AI853" s="465"/>
      <c r="AJ853" s="465"/>
      <c r="AK853" s="465"/>
      <c r="AL853" s="465"/>
      <c r="AM853" s="465"/>
      <c r="AN853" s="465"/>
      <c r="AO853" s="465"/>
      <c r="AP853" s="460"/>
      <c r="AQ853" s="441"/>
      <c r="AR853" s="429"/>
      <c r="AS853" s="429"/>
      <c r="AT853" s="429"/>
    </row>
    <row r="854" spans="1:46" ht="15" hidden="1" customHeight="1" outlineLevel="3" x14ac:dyDescent="0.25">
      <c r="A854" s="429"/>
      <c r="B854" s="438"/>
      <c r="C854" s="431">
        <f t="shared" si="298"/>
        <v>4</v>
      </c>
      <c r="D854" s="460"/>
      <c r="E854" s="635">
        <f>E853</f>
        <v>1</v>
      </c>
      <c r="F854" s="512" t="b">
        <f t="shared" si="296"/>
        <v>1</v>
      </c>
      <c r="G854" s="460"/>
      <c r="H854" s="921" t="s">
        <v>787</v>
      </c>
      <c r="I854" s="922"/>
      <c r="J854" s="636" t="s">
        <v>782</v>
      </c>
      <c r="K854" s="637">
        <f t="shared" si="297"/>
        <v>43529</v>
      </c>
      <c r="L854" s="508">
        <v>10</v>
      </c>
      <c r="M854" s="638" t="s">
        <v>780</v>
      </c>
      <c r="N854" s="638" t="s">
        <v>780</v>
      </c>
      <c r="O854" s="638" t="s">
        <v>780</v>
      </c>
      <c r="P854" s="638" t="s">
        <v>780</v>
      </c>
      <c r="Q854" s="638" t="s">
        <v>780</v>
      </c>
      <c r="R854" s="638" t="s">
        <v>780</v>
      </c>
      <c r="S854" s="508" t="b">
        <v>1</v>
      </c>
      <c r="T854" s="638" t="s">
        <v>780</v>
      </c>
      <c r="U854" s="638" t="s">
        <v>780</v>
      </c>
      <c r="V854" s="638" t="s">
        <v>780</v>
      </c>
      <c r="W854" s="465"/>
      <c r="X854" s="465"/>
      <c r="Y854" s="465"/>
      <c r="Z854" s="465"/>
      <c r="AA854" s="465"/>
      <c r="AB854" s="465"/>
      <c r="AC854" s="465"/>
      <c r="AD854" s="465"/>
      <c r="AE854" s="465"/>
      <c r="AF854" s="465"/>
      <c r="AG854" s="465"/>
      <c r="AH854" s="465"/>
      <c r="AI854" s="465"/>
      <c r="AJ854" s="465"/>
      <c r="AK854" s="465"/>
      <c r="AL854" s="465"/>
      <c r="AM854" s="465"/>
      <c r="AN854" s="465"/>
      <c r="AO854" s="465"/>
      <c r="AP854" s="460"/>
      <c r="AQ854" s="441"/>
      <c r="AR854" s="429"/>
      <c r="AS854" s="429"/>
      <c r="AT854" s="429"/>
    </row>
    <row r="855" spans="1:46" hidden="1" outlineLevel="3" x14ac:dyDescent="0.25">
      <c r="A855" s="429"/>
      <c r="B855" s="438"/>
      <c r="C855" s="431">
        <f t="shared" si="298"/>
        <v>4</v>
      </c>
      <c r="D855" s="460"/>
      <c r="E855" s="635">
        <f>E854</f>
        <v>1</v>
      </c>
      <c r="F855" s="512" t="b">
        <f t="shared" si="296"/>
        <v>1</v>
      </c>
      <c r="G855" s="460"/>
      <c r="H855" s="923"/>
      <c r="I855" s="924"/>
      <c r="J855" s="636" t="s">
        <v>783</v>
      </c>
      <c r="K855" s="637" t="str">
        <f t="shared" si="297"/>
        <v>-</v>
      </c>
      <c r="L855" s="638" t="s">
        <v>784</v>
      </c>
      <c r="M855" s="638" t="s">
        <v>784</v>
      </c>
      <c r="N855" s="638" t="s">
        <v>784</v>
      </c>
      <c r="O855" s="638" t="s">
        <v>784</v>
      </c>
      <c r="P855" s="638" t="s">
        <v>784</v>
      </c>
      <c r="Q855" s="638" t="s">
        <v>784</v>
      </c>
      <c r="R855" s="638" t="s">
        <v>784</v>
      </c>
      <c r="S855" s="638" t="s">
        <v>784</v>
      </c>
      <c r="T855" s="638" t="s">
        <v>784</v>
      </c>
      <c r="U855" s="638" t="s">
        <v>784</v>
      </c>
      <c r="V855" s="638" t="s">
        <v>784</v>
      </c>
      <c r="W855" s="465"/>
      <c r="X855" s="465"/>
      <c r="Y855" s="465"/>
      <c r="Z855" s="465"/>
      <c r="AA855" s="465"/>
      <c r="AB855" s="465"/>
      <c r="AC855" s="465"/>
      <c r="AD855" s="465"/>
      <c r="AE855" s="465"/>
      <c r="AF855" s="465"/>
      <c r="AG855" s="465"/>
      <c r="AH855" s="465"/>
      <c r="AI855" s="465"/>
      <c r="AJ855" s="465"/>
      <c r="AK855" s="465"/>
      <c r="AL855" s="465"/>
      <c r="AM855" s="465"/>
      <c r="AN855" s="465"/>
      <c r="AO855" s="465"/>
      <c r="AP855" s="460"/>
      <c r="AQ855" s="441"/>
      <c r="AR855" s="429"/>
      <c r="AS855" s="429"/>
      <c r="AT855" s="429"/>
    </row>
    <row r="856" spans="1:46" hidden="1" outlineLevel="3" x14ac:dyDescent="0.25">
      <c r="A856" s="429"/>
      <c r="B856" s="438"/>
      <c r="C856" s="431">
        <f t="shared" si="298"/>
        <v>4</v>
      </c>
      <c r="D856" s="460"/>
      <c r="E856" s="635">
        <f>E855</f>
        <v>1</v>
      </c>
      <c r="F856" s="512" t="b">
        <f t="shared" si="296"/>
        <v>1</v>
      </c>
      <c r="G856" s="460"/>
      <c r="H856" s="925"/>
      <c r="I856" s="926"/>
      <c r="J856" s="621" t="s">
        <v>785</v>
      </c>
      <c r="K856" s="639" t="str">
        <f t="shared" si="297"/>
        <v>-</v>
      </c>
      <c r="L856" s="636" t="s">
        <v>780</v>
      </c>
      <c r="M856" s="636" t="s">
        <v>780</v>
      </c>
      <c r="N856" s="636" t="s">
        <v>780</v>
      </c>
      <c r="O856" s="636" t="s">
        <v>780</v>
      </c>
      <c r="P856" s="636" t="s">
        <v>780</v>
      </c>
      <c r="Q856" s="636" t="s">
        <v>780</v>
      </c>
      <c r="R856" s="636" t="s">
        <v>780</v>
      </c>
      <c r="S856" s="636" t="s">
        <v>780</v>
      </c>
      <c r="T856" s="636" t="s">
        <v>780</v>
      </c>
      <c r="U856" s="640" t="s">
        <v>780</v>
      </c>
      <c r="V856" s="640" t="s">
        <v>780</v>
      </c>
      <c r="W856" s="465"/>
      <c r="X856" s="465"/>
      <c r="Y856" s="465"/>
      <c r="Z856" s="465"/>
      <c r="AA856" s="465"/>
      <c r="AB856" s="465"/>
      <c r="AC856" s="465"/>
      <c r="AD856" s="465"/>
      <c r="AE856" s="465"/>
      <c r="AF856" s="465"/>
      <c r="AG856" s="465"/>
      <c r="AH856" s="465"/>
      <c r="AI856" s="465"/>
      <c r="AJ856" s="465"/>
      <c r="AK856" s="465"/>
      <c r="AL856" s="465"/>
      <c r="AM856" s="465"/>
      <c r="AN856" s="465"/>
      <c r="AO856" s="465"/>
      <c r="AP856" s="460"/>
      <c r="AQ856" s="441"/>
      <c r="AR856" s="429"/>
      <c r="AS856" s="429"/>
      <c r="AT856" s="429"/>
    </row>
    <row r="857" spans="1:46" hidden="1" outlineLevel="3" x14ac:dyDescent="0.25">
      <c r="A857" s="429"/>
      <c r="B857" s="438"/>
      <c r="C857" s="431">
        <f t="shared" si="298"/>
        <v>4</v>
      </c>
      <c r="D857" s="460"/>
      <c r="E857" s="518">
        <v>2</v>
      </c>
      <c r="F857" s="512" t="b">
        <f t="shared" si="296"/>
        <v>1</v>
      </c>
      <c r="G857" s="460"/>
      <c r="H857" s="632" t="s">
        <v>788</v>
      </c>
      <c r="I857" s="632"/>
      <c r="J857" s="613" t="s">
        <v>779</v>
      </c>
      <c r="K857" s="633" t="str">
        <f t="shared" si="297"/>
        <v>-</v>
      </c>
      <c r="L857" s="634" t="s">
        <v>780</v>
      </c>
      <c r="M857" s="641">
        <v>42</v>
      </c>
      <c r="N857" s="634" t="s">
        <v>780</v>
      </c>
      <c r="O857" s="634" t="s">
        <v>780</v>
      </c>
      <c r="P857" s="634" t="s">
        <v>780</v>
      </c>
      <c r="Q857" s="634" t="s">
        <v>780</v>
      </c>
      <c r="R857" s="634" t="s">
        <v>780</v>
      </c>
      <c r="S857" s="634" t="s">
        <v>780</v>
      </c>
      <c r="T857" s="634" t="s">
        <v>780</v>
      </c>
      <c r="U857" s="634" t="s">
        <v>780</v>
      </c>
      <c r="V857" s="634" t="s">
        <v>780</v>
      </c>
      <c r="W857" s="465"/>
      <c r="X857" s="465"/>
      <c r="Y857" s="465"/>
      <c r="Z857" s="465"/>
      <c r="AA857" s="465"/>
      <c r="AB857" s="465"/>
      <c r="AC857" s="465"/>
      <c r="AD857" s="465"/>
      <c r="AE857" s="465"/>
      <c r="AF857" s="465"/>
      <c r="AG857" s="465"/>
      <c r="AH857" s="465"/>
      <c r="AI857" s="465"/>
      <c r="AJ857" s="465"/>
      <c r="AK857" s="465"/>
      <c r="AL857" s="465"/>
      <c r="AM857" s="465"/>
      <c r="AN857" s="465"/>
      <c r="AO857" s="465"/>
      <c r="AP857" s="460"/>
      <c r="AQ857" s="441"/>
      <c r="AR857" s="429"/>
      <c r="AS857" s="429"/>
      <c r="AT857" s="429"/>
    </row>
    <row r="858" spans="1:46" ht="15" hidden="1" customHeight="1" outlineLevel="3" x14ac:dyDescent="0.25">
      <c r="A858" s="429"/>
      <c r="B858" s="438"/>
      <c r="C858" s="431">
        <f t="shared" si="298"/>
        <v>4</v>
      </c>
      <c r="D858" s="460"/>
      <c r="E858" s="635">
        <f>E857</f>
        <v>2</v>
      </c>
      <c r="F858" s="512" t="b">
        <f t="shared" si="296"/>
        <v>1</v>
      </c>
      <c r="G858" s="460"/>
      <c r="H858" s="921" t="s">
        <v>789</v>
      </c>
      <c r="I858" s="922"/>
      <c r="J858" s="636" t="s">
        <v>782</v>
      </c>
      <c r="K858" s="637">
        <f t="shared" si="297"/>
        <v>43529</v>
      </c>
      <c r="L858" s="508">
        <v>10</v>
      </c>
      <c r="M858" s="638" t="s">
        <v>780</v>
      </c>
      <c r="N858" s="638" t="s">
        <v>780</v>
      </c>
      <c r="O858" s="638" t="s">
        <v>780</v>
      </c>
      <c r="P858" s="638" t="s">
        <v>780</v>
      </c>
      <c r="Q858" s="638" t="s">
        <v>780</v>
      </c>
      <c r="R858" s="638" t="s">
        <v>780</v>
      </c>
      <c r="S858" s="638" t="s">
        <v>780</v>
      </c>
      <c r="T858" s="638" t="s">
        <v>780</v>
      </c>
      <c r="U858" s="638" t="s">
        <v>780</v>
      </c>
      <c r="V858" s="638" t="s">
        <v>780</v>
      </c>
      <c r="W858" s="465"/>
      <c r="X858" s="465"/>
      <c r="Y858" s="465"/>
      <c r="Z858" s="465"/>
      <c r="AA858" s="465"/>
      <c r="AB858" s="465"/>
      <c r="AC858" s="465"/>
      <c r="AD858" s="465"/>
      <c r="AE858" s="465"/>
      <c r="AF858" s="465"/>
      <c r="AG858" s="465"/>
      <c r="AH858" s="465"/>
      <c r="AI858" s="465"/>
      <c r="AJ858" s="465"/>
      <c r="AK858" s="465"/>
      <c r="AL858" s="465"/>
      <c r="AM858" s="465"/>
      <c r="AN858" s="465"/>
      <c r="AO858" s="465"/>
      <c r="AP858" s="460"/>
      <c r="AQ858" s="441"/>
      <c r="AR858" s="429"/>
      <c r="AS858" s="429"/>
      <c r="AT858" s="429"/>
    </row>
    <row r="859" spans="1:46" hidden="1" outlineLevel="3" x14ac:dyDescent="0.25">
      <c r="A859" s="429"/>
      <c r="B859" s="438"/>
      <c r="C859" s="431">
        <f t="shared" si="298"/>
        <v>4</v>
      </c>
      <c r="D859" s="460"/>
      <c r="E859" s="635">
        <f>E858</f>
        <v>2</v>
      </c>
      <c r="F859" s="512" t="b">
        <f t="shared" si="296"/>
        <v>1</v>
      </c>
      <c r="G859" s="460"/>
      <c r="H859" s="923"/>
      <c r="I859" s="924"/>
      <c r="J859" s="636" t="s">
        <v>783</v>
      </c>
      <c r="K859" s="637" t="str">
        <f t="shared" si="297"/>
        <v>-</v>
      </c>
      <c r="L859" s="638" t="s">
        <v>784</v>
      </c>
      <c r="M859" s="638" t="s">
        <v>784</v>
      </c>
      <c r="N859" s="638" t="s">
        <v>784</v>
      </c>
      <c r="O859" s="638" t="s">
        <v>784</v>
      </c>
      <c r="P859" s="638" t="s">
        <v>784</v>
      </c>
      <c r="Q859" s="638" t="s">
        <v>784</v>
      </c>
      <c r="R859" s="638" t="s">
        <v>784</v>
      </c>
      <c r="S859" s="638" t="s">
        <v>784</v>
      </c>
      <c r="T859" s="638" t="s">
        <v>784</v>
      </c>
      <c r="U859" s="638" t="s">
        <v>784</v>
      </c>
      <c r="V859" s="638" t="s">
        <v>784</v>
      </c>
      <c r="W859" s="465"/>
      <c r="X859" s="465"/>
      <c r="Y859" s="465"/>
      <c r="Z859" s="465"/>
      <c r="AA859" s="465"/>
      <c r="AB859" s="465"/>
      <c r="AC859" s="465"/>
      <c r="AD859" s="465"/>
      <c r="AE859" s="465"/>
      <c r="AF859" s="465"/>
      <c r="AG859" s="465"/>
      <c r="AH859" s="465"/>
      <c r="AI859" s="465"/>
      <c r="AJ859" s="465"/>
      <c r="AK859" s="465"/>
      <c r="AL859" s="465"/>
      <c r="AM859" s="465"/>
      <c r="AN859" s="465"/>
      <c r="AO859" s="465"/>
      <c r="AP859" s="460"/>
      <c r="AQ859" s="441"/>
      <c r="AR859" s="429"/>
      <c r="AS859" s="429"/>
      <c r="AT859" s="429"/>
    </row>
    <row r="860" spans="1:46" hidden="1" outlineLevel="3" x14ac:dyDescent="0.25">
      <c r="A860" s="429"/>
      <c r="B860" s="438"/>
      <c r="C860" s="431">
        <f t="shared" si="298"/>
        <v>4</v>
      </c>
      <c r="D860" s="460"/>
      <c r="E860" s="635">
        <f>E859</f>
        <v>2</v>
      </c>
      <c r="F860" s="512" t="b">
        <f t="shared" si="296"/>
        <v>1</v>
      </c>
      <c r="G860" s="460"/>
      <c r="H860" s="925"/>
      <c r="I860" s="926"/>
      <c r="J860" s="621" t="s">
        <v>785</v>
      </c>
      <c r="K860" s="639" t="str">
        <f t="shared" si="297"/>
        <v>-</v>
      </c>
      <c r="L860" s="636" t="s">
        <v>780</v>
      </c>
      <c r="M860" s="636" t="s">
        <v>780</v>
      </c>
      <c r="N860" s="636" t="s">
        <v>780</v>
      </c>
      <c r="O860" s="636" t="s">
        <v>780</v>
      </c>
      <c r="P860" s="636" t="s">
        <v>780</v>
      </c>
      <c r="Q860" s="636" t="s">
        <v>780</v>
      </c>
      <c r="R860" s="636" t="s">
        <v>780</v>
      </c>
      <c r="S860" s="636" t="s">
        <v>780</v>
      </c>
      <c r="T860" s="636" t="s">
        <v>780</v>
      </c>
      <c r="U860" s="640" t="s">
        <v>780</v>
      </c>
      <c r="V860" s="640" t="s">
        <v>780</v>
      </c>
      <c r="W860" s="465"/>
      <c r="X860" s="465"/>
      <c r="Y860" s="465"/>
      <c r="Z860" s="465"/>
      <c r="AA860" s="465"/>
      <c r="AB860" s="465"/>
      <c r="AC860" s="465"/>
      <c r="AD860" s="465"/>
      <c r="AE860" s="465"/>
      <c r="AF860" s="465"/>
      <c r="AG860" s="465"/>
      <c r="AH860" s="465"/>
      <c r="AI860" s="465"/>
      <c r="AJ860" s="465"/>
      <c r="AK860" s="465"/>
      <c r="AL860" s="465"/>
      <c r="AM860" s="465"/>
      <c r="AN860" s="465"/>
      <c r="AO860" s="465"/>
      <c r="AP860" s="460"/>
      <c r="AQ860" s="441"/>
      <c r="AR860" s="429"/>
      <c r="AS860" s="429"/>
      <c r="AT860" s="429"/>
    </row>
    <row r="861" spans="1:46" hidden="1" outlineLevel="3" x14ac:dyDescent="0.25">
      <c r="A861" s="429"/>
      <c r="B861" s="438"/>
      <c r="C861" s="431">
        <f t="shared" si="298"/>
        <v>4</v>
      </c>
      <c r="D861" s="460"/>
      <c r="E861" s="518">
        <v>3</v>
      </c>
      <c r="F861" s="512" t="b">
        <f t="shared" si="296"/>
        <v>1</v>
      </c>
      <c r="G861" s="460"/>
      <c r="H861" s="632" t="s">
        <v>790</v>
      </c>
      <c r="I861" s="632"/>
      <c r="J861" s="613" t="s">
        <v>779</v>
      </c>
      <c r="K861" s="633" t="str">
        <f t="shared" si="297"/>
        <v>-</v>
      </c>
      <c r="L861" s="634" t="s">
        <v>780</v>
      </c>
      <c r="M861" s="634" t="s">
        <v>780</v>
      </c>
      <c r="N861" s="634" t="s">
        <v>780</v>
      </c>
      <c r="O861" s="634" t="s">
        <v>780</v>
      </c>
      <c r="P861" s="634" t="s">
        <v>780</v>
      </c>
      <c r="Q861" s="634" t="s">
        <v>780</v>
      </c>
      <c r="R861" s="634" t="s">
        <v>780</v>
      </c>
      <c r="S861" s="634" t="s">
        <v>780</v>
      </c>
      <c r="T861" s="634" t="s">
        <v>780</v>
      </c>
      <c r="U861" s="634" t="s">
        <v>780</v>
      </c>
      <c r="V861" s="634" t="s">
        <v>780</v>
      </c>
      <c r="W861" s="465"/>
      <c r="X861" s="465"/>
      <c r="Y861" s="465"/>
      <c r="Z861" s="465"/>
      <c r="AA861" s="465"/>
      <c r="AB861" s="465"/>
      <c r="AC861" s="465"/>
      <c r="AD861" s="465"/>
      <c r="AE861" s="465"/>
      <c r="AF861" s="465"/>
      <c r="AG861" s="465"/>
      <c r="AH861" s="465"/>
      <c r="AI861" s="465"/>
      <c r="AJ861" s="465"/>
      <c r="AK861" s="465"/>
      <c r="AL861" s="465"/>
      <c r="AM861" s="465"/>
      <c r="AN861" s="465"/>
      <c r="AO861" s="465"/>
      <c r="AP861" s="460"/>
      <c r="AQ861" s="441"/>
      <c r="AR861" s="429"/>
      <c r="AS861" s="429"/>
      <c r="AT861" s="429"/>
    </row>
    <row r="862" spans="1:46" ht="15" hidden="1" customHeight="1" outlineLevel="3" x14ac:dyDescent="0.25">
      <c r="A862" s="429"/>
      <c r="B862" s="438"/>
      <c r="C862" s="431">
        <f t="shared" si="298"/>
        <v>4</v>
      </c>
      <c r="D862" s="460"/>
      <c r="E862" s="635">
        <f>E861</f>
        <v>3</v>
      </c>
      <c r="F862" s="512" t="b">
        <f t="shared" si="296"/>
        <v>1</v>
      </c>
      <c r="G862" s="460"/>
      <c r="H862" s="921" t="s">
        <v>791</v>
      </c>
      <c r="I862" s="922"/>
      <c r="J862" s="636" t="s">
        <v>782</v>
      </c>
      <c r="K862" s="637">
        <f t="shared" si="297"/>
        <v>43795</v>
      </c>
      <c r="L862" s="508">
        <v>48</v>
      </c>
      <c r="M862" s="638" t="s">
        <v>780</v>
      </c>
      <c r="N862" s="638" t="s">
        <v>780</v>
      </c>
      <c r="O862" s="638" t="s">
        <v>780</v>
      </c>
      <c r="P862" s="638" t="s">
        <v>780</v>
      </c>
      <c r="Q862" s="638" t="s">
        <v>780</v>
      </c>
      <c r="R862" s="638" t="s">
        <v>780</v>
      </c>
      <c r="S862" s="638" t="s">
        <v>780</v>
      </c>
      <c r="T862" s="638" t="s">
        <v>780</v>
      </c>
      <c r="U862" s="638" t="s">
        <v>780</v>
      </c>
      <c r="V862" s="638" t="s">
        <v>780</v>
      </c>
      <c r="W862" s="465"/>
      <c r="X862" s="465"/>
      <c r="Y862" s="465"/>
      <c r="Z862" s="465"/>
      <c r="AA862" s="465"/>
      <c r="AB862" s="465"/>
      <c r="AC862" s="465"/>
      <c r="AD862" s="465"/>
      <c r="AE862" s="465"/>
      <c r="AF862" s="465"/>
      <c r="AG862" s="465"/>
      <c r="AH862" s="465"/>
      <c r="AI862" s="465"/>
      <c r="AJ862" s="465"/>
      <c r="AK862" s="465"/>
      <c r="AL862" s="465"/>
      <c r="AM862" s="465"/>
      <c r="AN862" s="465"/>
      <c r="AO862" s="465"/>
      <c r="AP862" s="460"/>
      <c r="AQ862" s="441"/>
      <c r="AR862" s="429"/>
      <c r="AS862" s="429"/>
      <c r="AT862" s="429"/>
    </row>
    <row r="863" spans="1:46" hidden="1" outlineLevel="3" x14ac:dyDescent="0.25">
      <c r="A863" s="429"/>
      <c r="B863" s="438"/>
      <c r="C863" s="431">
        <f t="shared" si="298"/>
        <v>4</v>
      </c>
      <c r="D863" s="460"/>
      <c r="E863" s="635">
        <f>E862</f>
        <v>3</v>
      </c>
      <c r="F863" s="512" t="b">
        <f t="shared" si="296"/>
        <v>1</v>
      </c>
      <c r="G863" s="460"/>
      <c r="H863" s="923"/>
      <c r="I863" s="924"/>
      <c r="J863" s="636" t="s">
        <v>783</v>
      </c>
      <c r="K863" s="637" t="str">
        <f t="shared" si="297"/>
        <v>-</v>
      </c>
      <c r="L863" s="638" t="s">
        <v>784</v>
      </c>
      <c r="M863" s="508">
        <v>26</v>
      </c>
      <c r="N863" s="638" t="s">
        <v>784</v>
      </c>
      <c r="O863" s="638" t="s">
        <v>784</v>
      </c>
      <c r="P863" s="638" t="s">
        <v>784</v>
      </c>
      <c r="Q863" s="638" t="s">
        <v>784</v>
      </c>
      <c r="R863" s="638" t="s">
        <v>784</v>
      </c>
      <c r="S863" s="638" t="s">
        <v>784</v>
      </c>
      <c r="T863" s="638" t="s">
        <v>784</v>
      </c>
      <c r="U863" s="638" t="s">
        <v>784</v>
      </c>
      <c r="V863" s="638" t="s">
        <v>784</v>
      </c>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3" x14ac:dyDescent="0.25">
      <c r="A864" s="429"/>
      <c r="B864" s="438"/>
      <c r="C864" s="431">
        <f t="shared" si="298"/>
        <v>4</v>
      </c>
      <c r="D864" s="460"/>
      <c r="E864" s="635">
        <f>E863</f>
        <v>3</v>
      </c>
      <c r="F864" s="512" t="b">
        <f t="shared" si="296"/>
        <v>1</v>
      </c>
      <c r="G864" s="460"/>
      <c r="H864" s="925"/>
      <c r="I864" s="926"/>
      <c r="J864" s="621" t="s">
        <v>785</v>
      </c>
      <c r="K864" s="639" t="str">
        <f t="shared" si="297"/>
        <v>-</v>
      </c>
      <c r="L864" s="636" t="s">
        <v>780</v>
      </c>
      <c r="M864" s="636" t="s">
        <v>780</v>
      </c>
      <c r="N864" s="636" t="s">
        <v>780</v>
      </c>
      <c r="O864" s="636" t="s">
        <v>780</v>
      </c>
      <c r="P864" s="636" t="s">
        <v>780</v>
      </c>
      <c r="Q864" s="636" t="s">
        <v>780</v>
      </c>
      <c r="R864" s="636" t="s">
        <v>780</v>
      </c>
      <c r="S864" s="636" t="s">
        <v>780</v>
      </c>
      <c r="T864" s="636" t="s">
        <v>780</v>
      </c>
      <c r="U864" s="640" t="s">
        <v>780</v>
      </c>
      <c r="V864" s="640" t="s">
        <v>780</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3" x14ac:dyDescent="0.25">
      <c r="A865" s="429"/>
      <c r="B865" s="438"/>
      <c r="C865" s="431">
        <f t="shared" si="298"/>
        <v>4</v>
      </c>
      <c r="D865" s="460"/>
      <c r="E865" s="518">
        <v>4</v>
      </c>
      <c r="F865" s="512" t="b">
        <f t="shared" si="296"/>
        <v>1</v>
      </c>
      <c r="G865" s="460"/>
      <c r="H865" s="632" t="s">
        <v>792</v>
      </c>
      <c r="I865" s="632"/>
      <c r="J865" s="613" t="s">
        <v>779</v>
      </c>
      <c r="K865" s="633" t="str">
        <f t="shared" si="297"/>
        <v>-</v>
      </c>
      <c r="L865" s="634" t="s">
        <v>780</v>
      </c>
      <c r="M865" s="634" t="s">
        <v>780</v>
      </c>
      <c r="N865" s="634" t="s">
        <v>780</v>
      </c>
      <c r="O865" s="634" t="s">
        <v>780</v>
      </c>
      <c r="P865" s="634" t="s">
        <v>780</v>
      </c>
      <c r="Q865" s="634" t="s">
        <v>780</v>
      </c>
      <c r="R865" s="634" t="s">
        <v>780</v>
      </c>
      <c r="S865" s="634" t="s">
        <v>780</v>
      </c>
      <c r="T865" s="634" t="s">
        <v>780</v>
      </c>
      <c r="U865" s="634" t="s">
        <v>780</v>
      </c>
      <c r="V865" s="634" t="s">
        <v>780</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t="15" hidden="1" customHeight="1" outlineLevel="3" x14ac:dyDescent="0.25">
      <c r="A866" s="429"/>
      <c r="B866" s="438"/>
      <c r="C866" s="431">
        <f t="shared" si="298"/>
        <v>4</v>
      </c>
      <c r="D866" s="460"/>
      <c r="E866" s="635">
        <f>E865</f>
        <v>4</v>
      </c>
      <c r="F866" s="512" t="b">
        <f t="shared" si="296"/>
        <v>1</v>
      </c>
      <c r="G866" s="460"/>
      <c r="H866" s="921" t="s">
        <v>793</v>
      </c>
      <c r="I866" s="922"/>
      <c r="J866" s="636" t="s">
        <v>782</v>
      </c>
      <c r="K866" s="637">
        <f t="shared" si="297"/>
        <v>43795</v>
      </c>
      <c r="L866" s="508">
        <v>48</v>
      </c>
      <c r="M866" s="638" t="s">
        <v>780</v>
      </c>
      <c r="N866" s="638" t="s">
        <v>780</v>
      </c>
      <c r="O866" s="638" t="s">
        <v>780</v>
      </c>
      <c r="P866" s="638" t="s">
        <v>780</v>
      </c>
      <c r="Q866" s="638" t="s">
        <v>780</v>
      </c>
      <c r="R866" s="638" t="s">
        <v>780</v>
      </c>
      <c r="S866" s="638" t="s">
        <v>780</v>
      </c>
      <c r="T866" s="638" t="s">
        <v>780</v>
      </c>
      <c r="U866" s="638" t="s">
        <v>780</v>
      </c>
      <c r="V866" s="638" t="s">
        <v>780</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3" x14ac:dyDescent="0.25">
      <c r="A867" s="429"/>
      <c r="B867" s="438"/>
      <c r="C867" s="431">
        <f t="shared" si="298"/>
        <v>4</v>
      </c>
      <c r="D867" s="460"/>
      <c r="E867" s="635">
        <f>E866</f>
        <v>4</v>
      </c>
      <c r="F867" s="512" t="b">
        <f t="shared" si="296"/>
        <v>1</v>
      </c>
      <c r="G867" s="460"/>
      <c r="H867" s="923"/>
      <c r="I867" s="924"/>
      <c r="J867" s="636" t="s">
        <v>783</v>
      </c>
      <c r="K867" s="637" t="str">
        <f t="shared" si="297"/>
        <v>-</v>
      </c>
      <c r="L867" s="638" t="s">
        <v>784</v>
      </c>
      <c r="M867" s="508">
        <v>34</v>
      </c>
      <c r="N867" s="638" t="s">
        <v>784</v>
      </c>
      <c r="O867" s="638" t="s">
        <v>784</v>
      </c>
      <c r="P867" s="638" t="s">
        <v>784</v>
      </c>
      <c r="Q867" s="638" t="s">
        <v>784</v>
      </c>
      <c r="R867" s="638" t="s">
        <v>784</v>
      </c>
      <c r="S867" s="638" t="s">
        <v>784</v>
      </c>
      <c r="T867" s="638" t="s">
        <v>784</v>
      </c>
      <c r="U867" s="638" t="s">
        <v>784</v>
      </c>
      <c r="V867" s="638" t="s">
        <v>784</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si="298"/>
        <v>4</v>
      </c>
      <c r="D868" s="460"/>
      <c r="E868" s="635">
        <f>E867</f>
        <v>4</v>
      </c>
      <c r="F868" s="512" t="b">
        <f t="shared" si="296"/>
        <v>1</v>
      </c>
      <c r="G868" s="460"/>
      <c r="H868" s="925"/>
      <c r="I868" s="926"/>
      <c r="J868" s="621" t="s">
        <v>785</v>
      </c>
      <c r="K868" s="639" t="str">
        <f t="shared" si="297"/>
        <v>-</v>
      </c>
      <c r="L868" s="636" t="s">
        <v>780</v>
      </c>
      <c r="M868" s="636" t="s">
        <v>780</v>
      </c>
      <c r="N868" s="636" t="s">
        <v>780</v>
      </c>
      <c r="O868" s="636" t="s">
        <v>780</v>
      </c>
      <c r="P868" s="636" t="s">
        <v>780</v>
      </c>
      <c r="Q868" s="636" t="s">
        <v>780</v>
      </c>
      <c r="R868" s="636" t="s">
        <v>780</v>
      </c>
      <c r="S868" s="636" t="s">
        <v>780</v>
      </c>
      <c r="T868" s="636" t="s">
        <v>780</v>
      </c>
      <c r="U868" s="640" t="s">
        <v>780</v>
      </c>
      <c r="V868" s="640" t="s">
        <v>780</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idden="1" outlineLevel="3" x14ac:dyDescent="0.25">
      <c r="A869" s="429"/>
      <c r="B869" s="438"/>
      <c r="C869" s="431">
        <f t="shared" si="298"/>
        <v>4</v>
      </c>
      <c r="D869" s="460"/>
      <c r="E869" s="518">
        <v>5</v>
      </c>
      <c r="F869" s="512" t="b">
        <f t="shared" si="296"/>
        <v>1</v>
      </c>
      <c r="G869" s="460"/>
      <c r="H869" s="632" t="s">
        <v>794</v>
      </c>
      <c r="I869" s="632"/>
      <c r="J869" s="613" t="s">
        <v>779</v>
      </c>
      <c r="K869" s="633">
        <f t="shared" si="297"/>
        <v>43452</v>
      </c>
      <c r="L869" s="642">
        <v>-1</v>
      </c>
      <c r="M869" s="634" t="s">
        <v>780</v>
      </c>
      <c r="N869" s="634" t="s">
        <v>780</v>
      </c>
      <c r="O869" s="634" t="s">
        <v>780</v>
      </c>
      <c r="P869" s="634" t="s">
        <v>780</v>
      </c>
      <c r="Q869" s="634" t="s">
        <v>780</v>
      </c>
      <c r="R869" s="634" t="s">
        <v>780</v>
      </c>
      <c r="S869" s="634" t="s">
        <v>780</v>
      </c>
      <c r="T869" s="634" t="s">
        <v>780</v>
      </c>
      <c r="U869" s="634" t="s">
        <v>780</v>
      </c>
      <c r="V869" s="634" t="s">
        <v>780</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298"/>
        <v>4</v>
      </c>
      <c r="D870" s="460"/>
      <c r="E870" s="635">
        <f>E869</f>
        <v>5</v>
      </c>
      <c r="F870" s="512" t="b">
        <f t="shared" si="296"/>
        <v>1</v>
      </c>
      <c r="G870" s="460"/>
      <c r="H870" s="921"/>
      <c r="I870" s="922"/>
      <c r="J870" s="636" t="s">
        <v>782</v>
      </c>
      <c r="K870" s="637" t="str">
        <f t="shared" si="297"/>
        <v>-</v>
      </c>
      <c r="L870" s="638" t="s">
        <v>780</v>
      </c>
      <c r="M870" s="638" t="s">
        <v>780</v>
      </c>
      <c r="N870" s="638" t="s">
        <v>780</v>
      </c>
      <c r="O870" s="638" t="s">
        <v>780</v>
      </c>
      <c r="P870" s="638" t="s">
        <v>780</v>
      </c>
      <c r="Q870" s="638" t="s">
        <v>780</v>
      </c>
      <c r="R870" s="638" t="s">
        <v>780</v>
      </c>
      <c r="S870" s="638" t="s">
        <v>780</v>
      </c>
      <c r="T870" s="638" t="s">
        <v>780</v>
      </c>
      <c r="U870" s="638" t="s">
        <v>780</v>
      </c>
      <c r="V870" s="638" t="s">
        <v>780</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298"/>
        <v>4</v>
      </c>
      <c r="D871" s="460"/>
      <c r="E871" s="635">
        <f>E870</f>
        <v>5</v>
      </c>
      <c r="F871" s="512" t="b">
        <f t="shared" si="296"/>
        <v>1</v>
      </c>
      <c r="G871" s="460"/>
      <c r="H871" s="923"/>
      <c r="I871" s="924"/>
      <c r="J871" s="636" t="s">
        <v>783</v>
      </c>
      <c r="K871" s="637" t="str">
        <f t="shared" si="297"/>
        <v>-</v>
      </c>
      <c r="L871" s="638" t="s">
        <v>784</v>
      </c>
      <c r="M871" s="638" t="s">
        <v>784</v>
      </c>
      <c r="N871" s="638" t="s">
        <v>784</v>
      </c>
      <c r="O871" s="638" t="s">
        <v>784</v>
      </c>
      <c r="P871" s="638" t="s">
        <v>784</v>
      </c>
      <c r="Q871" s="638" t="s">
        <v>784</v>
      </c>
      <c r="R871" s="638" t="s">
        <v>784</v>
      </c>
      <c r="S871" s="638" t="s">
        <v>784</v>
      </c>
      <c r="T871" s="638" t="s">
        <v>784</v>
      </c>
      <c r="U871" s="638" t="s">
        <v>784</v>
      </c>
      <c r="V871" s="638" t="s">
        <v>784</v>
      </c>
      <c r="W871" s="465"/>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298"/>
        <v>4</v>
      </c>
      <c r="D872" s="460"/>
      <c r="E872" s="635">
        <f>E871</f>
        <v>5</v>
      </c>
      <c r="F872" s="512" t="b">
        <f t="shared" si="296"/>
        <v>1</v>
      </c>
      <c r="G872" s="460"/>
      <c r="H872" s="925"/>
      <c r="I872" s="926"/>
      <c r="J872" s="621" t="s">
        <v>785</v>
      </c>
      <c r="K872" s="639" t="str">
        <f t="shared" si="297"/>
        <v>-</v>
      </c>
      <c r="L872" s="636" t="s">
        <v>780</v>
      </c>
      <c r="M872" s="636" t="s">
        <v>780</v>
      </c>
      <c r="N872" s="636" t="s">
        <v>780</v>
      </c>
      <c r="O872" s="636" t="s">
        <v>780</v>
      </c>
      <c r="P872" s="636" t="s">
        <v>780</v>
      </c>
      <c r="Q872" s="636" t="s">
        <v>780</v>
      </c>
      <c r="R872" s="636" t="s">
        <v>780</v>
      </c>
      <c r="S872" s="636" t="s">
        <v>780</v>
      </c>
      <c r="T872" s="636" t="s">
        <v>780</v>
      </c>
      <c r="U872" s="640" t="s">
        <v>780</v>
      </c>
      <c r="V872" s="640" t="s">
        <v>780</v>
      </c>
      <c r="W872" s="465"/>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idden="1" outlineLevel="3" x14ac:dyDescent="0.25">
      <c r="A873" s="429"/>
      <c r="B873" s="438"/>
      <c r="C873" s="431">
        <f t="shared" si="298"/>
        <v>4</v>
      </c>
      <c r="D873" s="460"/>
      <c r="E873" s="518">
        <v>6</v>
      </c>
      <c r="F873" s="512" t="b">
        <f t="shared" si="296"/>
        <v>1</v>
      </c>
      <c r="G873" s="460"/>
      <c r="H873" s="632" t="s">
        <v>795</v>
      </c>
      <c r="I873" s="632"/>
      <c r="J873" s="613" t="s">
        <v>779</v>
      </c>
      <c r="K873" s="633">
        <f t="shared" si="297"/>
        <v>43452</v>
      </c>
      <c r="L873" s="642">
        <v>-1</v>
      </c>
      <c r="M873" s="634" t="s">
        <v>780</v>
      </c>
      <c r="N873" s="634" t="s">
        <v>780</v>
      </c>
      <c r="O873" s="634" t="s">
        <v>780</v>
      </c>
      <c r="P873" s="634" t="s">
        <v>780</v>
      </c>
      <c r="Q873" s="634" t="s">
        <v>780</v>
      </c>
      <c r="R873" s="634" t="s">
        <v>780</v>
      </c>
      <c r="S873" s="634" t="s">
        <v>780</v>
      </c>
      <c r="T873" s="634" t="s">
        <v>780</v>
      </c>
      <c r="U873" s="634" t="s">
        <v>780</v>
      </c>
      <c r="V873" s="634" t="s">
        <v>780</v>
      </c>
      <c r="W873" s="465"/>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298"/>
        <v>4</v>
      </c>
      <c r="D874" s="460"/>
      <c r="E874" s="635">
        <f>E873</f>
        <v>6</v>
      </c>
      <c r="F874" s="512" t="b">
        <f t="shared" si="296"/>
        <v>1</v>
      </c>
      <c r="G874" s="460"/>
      <c r="H874" s="921"/>
      <c r="I874" s="922"/>
      <c r="J874" s="636" t="s">
        <v>782</v>
      </c>
      <c r="K874" s="637" t="str">
        <f t="shared" si="297"/>
        <v>-</v>
      </c>
      <c r="L874" s="638" t="s">
        <v>780</v>
      </c>
      <c r="M874" s="638" t="s">
        <v>780</v>
      </c>
      <c r="N874" s="638" t="s">
        <v>780</v>
      </c>
      <c r="O874" s="638" t="s">
        <v>780</v>
      </c>
      <c r="P874" s="638" t="s">
        <v>780</v>
      </c>
      <c r="Q874" s="638" t="s">
        <v>780</v>
      </c>
      <c r="R874" s="638" t="s">
        <v>780</v>
      </c>
      <c r="S874" s="638" t="s">
        <v>780</v>
      </c>
      <c r="T874" s="638" t="s">
        <v>780</v>
      </c>
      <c r="U874" s="638" t="s">
        <v>780</v>
      </c>
      <c r="V874" s="638" t="s">
        <v>780</v>
      </c>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298"/>
        <v>4</v>
      </c>
      <c r="D875" s="460"/>
      <c r="E875" s="635">
        <f>E874</f>
        <v>6</v>
      </c>
      <c r="F875" s="512" t="b">
        <f t="shared" si="296"/>
        <v>1</v>
      </c>
      <c r="G875" s="460"/>
      <c r="H875" s="923"/>
      <c r="I875" s="924"/>
      <c r="J875" s="636" t="s">
        <v>783</v>
      </c>
      <c r="K875" s="637" t="str">
        <f t="shared" si="297"/>
        <v>-</v>
      </c>
      <c r="L875" s="638" t="s">
        <v>784</v>
      </c>
      <c r="M875" s="638" t="s">
        <v>784</v>
      </c>
      <c r="N875" s="638" t="s">
        <v>784</v>
      </c>
      <c r="O875" s="638" t="s">
        <v>784</v>
      </c>
      <c r="P875" s="638" t="s">
        <v>784</v>
      </c>
      <c r="Q875" s="638" t="s">
        <v>784</v>
      </c>
      <c r="R875" s="638" t="s">
        <v>784</v>
      </c>
      <c r="S875" s="638" t="s">
        <v>784</v>
      </c>
      <c r="T875" s="638" t="s">
        <v>784</v>
      </c>
      <c r="U875" s="638" t="s">
        <v>784</v>
      </c>
      <c r="V875" s="638" t="s">
        <v>784</v>
      </c>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298"/>
        <v>4</v>
      </c>
      <c r="D876" s="460"/>
      <c r="E876" s="635">
        <f>E875</f>
        <v>6</v>
      </c>
      <c r="F876" s="512" t="b">
        <f t="shared" si="296"/>
        <v>1</v>
      </c>
      <c r="G876" s="460"/>
      <c r="H876" s="925"/>
      <c r="I876" s="926"/>
      <c r="J876" s="621" t="s">
        <v>785</v>
      </c>
      <c r="K876" s="639" t="str">
        <f t="shared" si="297"/>
        <v>-</v>
      </c>
      <c r="L876" s="636" t="s">
        <v>780</v>
      </c>
      <c r="M876" s="636" t="s">
        <v>780</v>
      </c>
      <c r="N876" s="636" t="s">
        <v>780</v>
      </c>
      <c r="O876" s="636" t="s">
        <v>780</v>
      </c>
      <c r="P876" s="636" t="s">
        <v>780</v>
      </c>
      <c r="Q876" s="636" t="s">
        <v>780</v>
      </c>
      <c r="R876" s="636" t="s">
        <v>780</v>
      </c>
      <c r="S876" s="636" t="s">
        <v>780</v>
      </c>
      <c r="T876" s="636" t="s">
        <v>780</v>
      </c>
      <c r="U876" s="640" t="s">
        <v>780</v>
      </c>
      <c r="V876" s="640" t="s">
        <v>780</v>
      </c>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idden="1" outlineLevel="3" x14ac:dyDescent="0.25">
      <c r="A877" s="429"/>
      <c r="B877" s="438"/>
      <c r="C877" s="431">
        <f t="shared" si="298"/>
        <v>4</v>
      </c>
      <c r="D877" s="460"/>
      <c r="E877" s="518">
        <v>7</v>
      </c>
      <c r="F877" s="512" t="b">
        <f t="shared" si="296"/>
        <v>1</v>
      </c>
      <c r="G877" s="460"/>
      <c r="H877" s="632" t="s">
        <v>796</v>
      </c>
      <c r="I877" s="632"/>
      <c r="J877" s="613" t="s">
        <v>779</v>
      </c>
      <c r="K877" s="633">
        <f t="shared" si="297"/>
        <v>43452</v>
      </c>
      <c r="L877" s="642">
        <v>-1</v>
      </c>
      <c r="M877" s="634" t="s">
        <v>780</v>
      </c>
      <c r="N877" s="634" t="s">
        <v>780</v>
      </c>
      <c r="O877" s="634" t="s">
        <v>780</v>
      </c>
      <c r="P877" s="634" t="s">
        <v>780</v>
      </c>
      <c r="Q877" s="634" t="s">
        <v>780</v>
      </c>
      <c r="R877" s="634" t="s">
        <v>780</v>
      </c>
      <c r="S877" s="634" t="s">
        <v>780</v>
      </c>
      <c r="T877" s="634" t="s">
        <v>780</v>
      </c>
      <c r="U877" s="634" t="s">
        <v>780</v>
      </c>
      <c r="V877" s="634" t="s">
        <v>780</v>
      </c>
      <c r="W877" s="465"/>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298"/>
        <v>4</v>
      </c>
      <c r="D878" s="460"/>
      <c r="E878" s="635">
        <f>E877</f>
        <v>7</v>
      </c>
      <c r="F878" s="512" t="b">
        <f t="shared" si="296"/>
        <v>1</v>
      </c>
      <c r="G878" s="460"/>
      <c r="H878" s="921"/>
      <c r="I878" s="922"/>
      <c r="J878" s="636" t="s">
        <v>782</v>
      </c>
      <c r="K878" s="637" t="str">
        <f t="shared" si="297"/>
        <v>-</v>
      </c>
      <c r="L878" s="638" t="s">
        <v>780</v>
      </c>
      <c r="M878" s="638" t="s">
        <v>780</v>
      </c>
      <c r="N878" s="638" t="s">
        <v>780</v>
      </c>
      <c r="O878" s="638" t="s">
        <v>780</v>
      </c>
      <c r="P878" s="638" t="s">
        <v>780</v>
      </c>
      <c r="Q878" s="638" t="s">
        <v>780</v>
      </c>
      <c r="R878" s="638" t="s">
        <v>780</v>
      </c>
      <c r="S878" s="638" t="s">
        <v>780</v>
      </c>
      <c r="T878" s="638" t="s">
        <v>780</v>
      </c>
      <c r="U878" s="638" t="s">
        <v>780</v>
      </c>
      <c r="V878" s="638" t="s">
        <v>780</v>
      </c>
      <c r="W878" s="465"/>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298"/>
        <v>4</v>
      </c>
      <c r="D879" s="460"/>
      <c r="E879" s="635">
        <f>E878</f>
        <v>7</v>
      </c>
      <c r="F879" s="512" t="b">
        <f t="shared" si="296"/>
        <v>1</v>
      </c>
      <c r="G879" s="460"/>
      <c r="H879" s="923"/>
      <c r="I879" s="924"/>
      <c r="J879" s="636" t="s">
        <v>783</v>
      </c>
      <c r="K879" s="637" t="str">
        <f t="shared" si="297"/>
        <v>-</v>
      </c>
      <c r="L879" s="638" t="s">
        <v>784</v>
      </c>
      <c r="M879" s="638" t="s">
        <v>784</v>
      </c>
      <c r="N879" s="638" t="s">
        <v>784</v>
      </c>
      <c r="O879" s="638" t="s">
        <v>784</v>
      </c>
      <c r="P879" s="638" t="s">
        <v>784</v>
      </c>
      <c r="Q879" s="638" t="s">
        <v>784</v>
      </c>
      <c r="R879" s="638" t="s">
        <v>784</v>
      </c>
      <c r="S879" s="638" t="s">
        <v>784</v>
      </c>
      <c r="T879" s="638" t="s">
        <v>784</v>
      </c>
      <c r="U879" s="638" t="s">
        <v>784</v>
      </c>
      <c r="V879" s="638" t="s">
        <v>784</v>
      </c>
      <c r="W879" s="465"/>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298"/>
        <v>4</v>
      </c>
      <c r="D880" s="460"/>
      <c r="E880" s="635">
        <f>E879</f>
        <v>7</v>
      </c>
      <c r="F880" s="512" t="b">
        <f t="shared" si="296"/>
        <v>1</v>
      </c>
      <c r="G880" s="460"/>
      <c r="H880" s="925"/>
      <c r="I880" s="926"/>
      <c r="J880" s="621" t="s">
        <v>785</v>
      </c>
      <c r="K880" s="639" t="str">
        <f t="shared" si="297"/>
        <v>-</v>
      </c>
      <c r="L880" s="636" t="s">
        <v>780</v>
      </c>
      <c r="M880" s="636" t="s">
        <v>780</v>
      </c>
      <c r="N880" s="636" t="s">
        <v>780</v>
      </c>
      <c r="O880" s="636" t="s">
        <v>780</v>
      </c>
      <c r="P880" s="636" t="s">
        <v>780</v>
      </c>
      <c r="Q880" s="636" t="s">
        <v>780</v>
      </c>
      <c r="R880" s="636" t="s">
        <v>780</v>
      </c>
      <c r="S880" s="636" t="s">
        <v>780</v>
      </c>
      <c r="T880" s="636" t="s">
        <v>780</v>
      </c>
      <c r="U880" s="640" t="s">
        <v>780</v>
      </c>
      <c r="V880" s="640" t="s">
        <v>780</v>
      </c>
      <c r="W880" s="465"/>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idden="1" outlineLevel="3" x14ac:dyDescent="0.25">
      <c r="A881" s="429"/>
      <c r="B881" s="438"/>
      <c r="C881" s="431">
        <f t="shared" si="298"/>
        <v>4</v>
      </c>
      <c r="D881" s="460"/>
      <c r="E881" s="518">
        <v>8</v>
      </c>
      <c r="F881" s="512" t="b">
        <f t="shared" ref="F881:F912" si="299">COUNTIFS($L881:$V881,"-")&lt;&gt;COUNTA($L881:$V881)</f>
        <v>1</v>
      </c>
      <c r="G881" s="460"/>
      <c r="H881" s="632" t="s">
        <v>797</v>
      </c>
      <c r="I881" s="632"/>
      <c r="J881" s="613" t="s">
        <v>779</v>
      </c>
      <c r="K881" s="633" t="str">
        <f t="shared" ref="K881:K912" si="300">IFERROR(DATE(2019,1,($L881-1)*7+1),"-")</f>
        <v>-</v>
      </c>
      <c r="L881" s="634" t="s">
        <v>780</v>
      </c>
      <c r="M881" s="634" t="s">
        <v>780</v>
      </c>
      <c r="N881" s="634" t="s">
        <v>780</v>
      </c>
      <c r="O881" s="634" t="s">
        <v>780</v>
      </c>
      <c r="P881" s="634" t="s">
        <v>780</v>
      </c>
      <c r="Q881" s="634" t="s">
        <v>780</v>
      </c>
      <c r="R881" s="634" t="s">
        <v>780</v>
      </c>
      <c r="S881" s="634" t="s">
        <v>780</v>
      </c>
      <c r="T881" s="634" t="s">
        <v>780</v>
      </c>
      <c r="U881" s="634" t="s">
        <v>780</v>
      </c>
      <c r="V881" s="634" t="s">
        <v>780</v>
      </c>
      <c r="W881" s="465"/>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t="15" hidden="1" customHeight="1" outlineLevel="3" x14ac:dyDescent="0.25">
      <c r="A882" s="429"/>
      <c r="B882" s="438"/>
      <c r="C882" s="431">
        <f t="shared" si="298"/>
        <v>4</v>
      </c>
      <c r="D882" s="460"/>
      <c r="E882" s="635">
        <f>E881</f>
        <v>8</v>
      </c>
      <c r="F882" s="512" t="b">
        <f t="shared" si="299"/>
        <v>1</v>
      </c>
      <c r="G882" s="460"/>
      <c r="H882" s="921" t="s">
        <v>798</v>
      </c>
      <c r="I882" s="922"/>
      <c r="J882" s="636" t="s">
        <v>782</v>
      </c>
      <c r="K882" s="637" t="str">
        <f t="shared" si="300"/>
        <v>-</v>
      </c>
      <c r="L882" s="638" t="s">
        <v>780</v>
      </c>
      <c r="M882" s="638" t="s">
        <v>780</v>
      </c>
      <c r="N882" s="638" t="s">
        <v>780</v>
      </c>
      <c r="O882" s="638" t="s">
        <v>780</v>
      </c>
      <c r="P882" s="638" t="s">
        <v>780</v>
      </c>
      <c r="Q882" s="508">
        <v>0</v>
      </c>
      <c r="R882" s="638" t="s">
        <v>780</v>
      </c>
      <c r="S882" s="508" t="b">
        <v>1</v>
      </c>
      <c r="T882" s="638" t="s">
        <v>780</v>
      </c>
      <c r="U882" s="638" t="s">
        <v>780</v>
      </c>
      <c r="V882" s="638" t="s">
        <v>780</v>
      </c>
      <c r="W882" s="465"/>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298"/>
        <v>4</v>
      </c>
      <c r="D883" s="460"/>
      <c r="E883" s="635">
        <f>E882</f>
        <v>8</v>
      </c>
      <c r="F883" s="512" t="b">
        <f t="shared" si="299"/>
        <v>1</v>
      </c>
      <c r="G883" s="460"/>
      <c r="H883" s="923"/>
      <c r="I883" s="924"/>
      <c r="J883" s="636" t="s">
        <v>783</v>
      </c>
      <c r="K883" s="637" t="str">
        <f t="shared" si="300"/>
        <v>-</v>
      </c>
      <c r="L883" s="638" t="s">
        <v>784</v>
      </c>
      <c r="M883" s="638" t="s">
        <v>784</v>
      </c>
      <c r="N883" s="638" t="s">
        <v>784</v>
      </c>
      <c r="O883" s="638" t="s">
        <v>784</v>
      </c>
      <c r="P883" s="638" t="s">
        <v>784</v>
      </c>
      <c r="Q883" s="638" t="s">
        <v>784</v>
      </c>
      <c r="R883" s="638" t="s">
        <v>784</v>
      </c>
      <c r="S883" s="638" t="s">
        <v>784</v>
      </c>
      <c r="T883" s="638" t="s">
        <v>784</v>
      </c>
      <c r="U883" s="638" t="s">
        <v>784</v>
      </c>
      <c r="V883" s="638" t="s">
        <v>784</v>
      </c>
      <c r="W883" s="465"/>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298"/>
        <v>4</v>
      </c>
      <c r="D884" s="460"/>
      <c r="E884" s="635">
        <f>E883</f>
        <v>8</v>
      </c>
      <c r="F884" s="512" t="b">
        <f t="shared" si="299"/>
        <v>1</v>
      </c>
      <c r="G884" s="460"/>
      <c r="H884" s="925"/>
      <c r="I884" s="926"/>
      <c r="J884" s="621" t="s">
        <v>785</v>
      </c>
      <c r="K884" s="639" t="str">
        <f t="shared" si="300"/>
        <v>-</v>
      </c>
      <c r="L884" s="636" t="s">
        <v>780</v>
      </c>
      <c r="M884" s="636" t="s">
        <v>780</v>
      </c>
      <c r="N884" s="636" t="s">
        <v>780</v>
      </c>
      <c r="O884" s="636" t="s">
        <v>780</v>
      </c>
      <c r="P884" s="636" t="s">
        <v>780</v>
      </c>
      <c r="Q884" s="636" t="s">
        <v>780</v>
      </c>
      <c r="R884" s="636" t="s">
        <v>780</v>
      </c>
      <c r="S884" s="636" t="s">
        <v>780</v>
      </c>
      <c r="T884" s="636" t="s">
        <v>780</v>
      </c>
      <c r="U884" s="640" t="s">
        <v>780</v>
      </c>
      <c r="V884" s="640" t="s">
        <v>780</v>
      </c>
      <c r="W884" s="465"/>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ref="C885:C916" si="301">INT($C$837)+3</f>
        <v>4</v>
      </c>
      <c r="D885" s="460"/>
      <c r="E885" s="518">
        <v>9</v>
      </c>
      <c r="F885" s="512" t="b">
        <f t="shared" si="299"/>
        <v>1</v>
      </c>
      <c r="G885" s="460"/>
      <c r="H885" s="632" t="s">
        <v>799</v>
      </c>
      <c r="I885" s="632"/>
      <c r="J885" s="613" t="s">
        <v>779</v>
      </c>
      <c r="K885" s="633" t="str">
        <f t="shared" si="300"/>
        <v>-</v>
      </c>
      <c r="L885" s="634" t="s">
        <v>780</v>
      </c>
      <c r="M885" s="634" t="s">
        <v>780</v>
      </c>
      <c r="N885" s="634" t="s">
        <v>780</v>
      </c>
      <c r="O885" s="634" t="s">
        <v>780</v>
      </c>
      <c r="P885" s="634" t="s">
        <v>780</v>
      </c>
      <c r="Q885" s="634" t="s">
        <v>780</v>
      </c>
      <c r="R885" s="634" t="s">
        <v>780</v>
      </c>
      <c r="S885" s="634" t="s">
        <v>780</v>
      </c>
      <c r="T885" s="634" t="s">
        <v>780</v>
      </c>
      <c r="U885" s="634" t="s">
        <v>780</v>
      </c>
      <c r="V885" s="634" t="s">
        <v>780</v>
      </c>
      <c r="W885" s="465"/>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t="15" hidden="1" customHeight="1" outlineLevel="3" x14ac:dyDescent="0.25">
      <c r="A886" s="429"/>
      <c r="B886" s="438"/>
      <c r="C886" s="431">
        <f t="shared" si="301"/>
        <v>4</v>
      </c>
      <c r="D886" s="460"/>
      <c r="E886" s="635">
        <f>E885</f>
        <v>9</v>
      </c>
      <c r="F886" s="512" t="b">
        <f t="shared" si="299"/>
        <v>1</v>
      </c>
      <c r="G886" s="460"/>
      <c r="H886" s="921" t="s">
        <v>800</v>
      </c>
      <c r="I886" s="922"/>
      <c r="J886" s="636" t="s">
        <v>782</v>
      </c>
      <c r="K886" s="637" t="str">
        <f t="shared" si="300"/>
        <v>-</v>
      </c>
      <c r="L886" s="638" t="s">
        <v>780</v>
      </c>
      <c r="M886" s="638" t="s">
        <v>780</v>
      </c>
      <c r="N886" s="638" t="s">
        <v>780</v>
      </c>
      <c r="O886" s="638" t="s">
        <v>780</v>
      </c>
      <c r="P886" s="638" t="s">
        <v>780</v>
      </c>
      <c r="Q886" s="643">
        <f>INT($I$358/7)</f>
        <v>5</v>
      </c>
      <c r="R886" s="638" t="s">
        <v>780</v>
      </c>
      <c r="S886" s="508" t="b">
        <v>1</v>
      </c>
      <c r="T886" s="638" t="s">
        <v>780</v>
      </c>
      <c r="U886" s="638" t="s">
        <v>780</v>
      </c>
      <c r="V886" s="638" t="s">
        <v>780</v>
      </c>
      <c r="W886" s="465"/>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01"/>
        <v>4</v>
      </c>
      <c r="D887" s="460"/>
      <c r="E887" s="635">
        <f>E886</f>
        <v>9</v>
      </c>
      <c r="F887" s="512" t="b">
        <f t="shared" si="299"/>
        <v>1</v>
      </c>
      <c r="G887" s="460"/>
      <c r="H887" s="923"/>
      <c r="I887" s="924"/>
      <c r="J887" s="636" t="s">
        <v>783</v>
      </c>
      <c r="K887" s="637" t="str">
        <f t="shared" si="300"/>
        <v>-</v>
      </c>
      <c r="L887" s="638" t="s">
        <v>784</v>
      </c>
      <c r="M887" s="638" t="s">
        <v>784</v>
      </c>
      <c r="N887" s="638" t="s">
        <v>784</v>
      </c>
      <c r="O887" s="638" t="s">
        <v>784</v>
      </c>
      <c r="P887" s="638" t="s">
        <v>784</v>
      </c>
      <c r="Q887" s="638" t="s">
        <v>784</v>
      </c>
      <c r="R887" s="638" t="s">
        <v>784</v>
      </c>
      <c r="S887" s="638" t="s">
        <v>784</v>
      </c>
      <c r="T887" s="638" t="s">
        <v>784</v>
      </c>
      <c r="U887" s="638" t="s">
        <v>784</v>
      </c>
      <c r="V887" s="638" t="s">
        <v>784</v>
      </c>
      <c r="W887" s="465"/>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01"/>
        <v>4</v>
      </c>
      <c r="D888" s="460"/>
      <c r="E888" s="635">
        <f>E887</f>
        <v>9</v>
      </c>
      <c r="F888" s="512" t="b">
        <f t="shared" si="299"/>
        <v>1</v>
      </c>
      <c r="G888" s="460"/>
      <c r="H888" s="925"/>
      <c r="I888" s="926"/>
      <c r="J888" s="621" t="s">
        <v>785</v>
      </c>
      <c r="K888" s="639" t="str">
        <f t="shared" si="300"/>
        <v>-</v>
      </c>
      <c r="L888" s="636" t="s">
        <v>780</v>
      </c>
      <c r="M888" s="636" t="s">
        <v>780</v>
      </c>
      <c r="N888" s="636" t="s">
        <v>780</v>
      </c>
      <c r="O888" s="636" t="s">
        <v>780</v>
      </c>
      <c r="P888" s="636" t="s">
        <v>780</v>
      </c>
      <c r="Q888" s="636" t="s">
        <v>780</v>
      </c>
      <c r="R888" s="636" t="s">
        <v>780</v>
      </c>
      <c r="S888" s="636" t="s">
        <v>780</v>
      </c>
      <c r="T888" s="636" t="s">
        <v>780</v>
      </c>
      <c r="U888" s="640" t="s">
        <v>780</v>
      </c>
      <c r="V888" s="640" t="s">
        <v>780</v>
      </c>
      <c r="W888" s="465"/>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01"/>
        <v>4</v>
      </c>
      <c r="D889" s="460"/>
      <c r="E889" s="518">
        <v>10</v>
      </c>
      <c r="F889" s="512" t="b">
        <f t="shared" si="299"/>
        <v>1</v>
      </c>
      <c r="G889" s="460"/>
      <c r="H889" s="632" t="s">
        <v>801</v>
      </c>
      <c r="I889" s="632"/>
      <c r="J889" s="613" t="s">
        <v>779</v>
      </c>
      <c r="K889" s="633" t="str">
        <f t="shared" si="300"/>
        <v>-</v>
      </c>
      <c r="L889" s="634" t="s">
        <v>780</v>
      </c>
      <c r="M889" s="634" t="s">
        <v>780</v>
      </c>
      <c r="N889" s="634" t="s">
        <v>780</v>
      </c>
      <c r="O889" s="634" t="s">
        <v>780</v>
      </c>
      <c r="P889" s="634" t="s">
        <v>780</v>
      </c>
      <c r="Q889" s="634" t="s">
        <v>780</v>
      </c>
      <c r="R889" s="634" t="s">
        <v>780</v>
      </c>
      <c r="S889" s="634" t="s">
        <v>780</v>
      </c>
      <c r="T889" s="634" t="s">
        <v>780</v>
      </c>
      <c r="U889" s="634" t="s">
        <v>780</v>
      </c>
      <c r="V889" s="634" t="s">
        <v>780</v>
      </c>
      <c r="W889" s="465"/>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t="15" hidden="1" customHeight="1" outlineLevel="3" x14ac:dyDescent="0.25">
      <c r="A890" s="429"/>
      <c r="B890" s="438"/>
      <c r="C890" s="431">
        <f t="shared" si="301"/>
        <v>4</v>
      </c>
      <c r="D890" s="460"/>
      <c r="E890" s="635">
        <f>E889</f>
        <v>10</v>
      </c>
      <c r="F890" s="512" t="b">
        <f t="shared" si="299"/>
        <v>1</v>
      </c>
      <c r="G890" s="460"/>
      <c r="H890" s="921" t="s">
        <v>802</v>
      </c>
      <c r="I890" s="922"/>
      <c r="J890" s="636" t="s">
        <v>782</v>
      </c>
      <c r="K890" s="637" t="str">
        <f t="shared" si="300"/>
        <v>-</v>
      </c>
      <c r="L890" s="638" t="s">
        <v>780</v>
      </c>
      <c r="M890" s="638" t="s">
        <v>780</v>
      </c>
      <c r="N890" s="638" t="s">
        <v>780</v>
      </c>
      <c r="O890" s="638" t="s">
        <v>780</v>
      </c>
      <c r="P890" s="638" t="s">
        <v>780</v>
      </c>
      <c r="Q890" s="643">
        <f>INT($I$359/7)</f>
        <v>7</v>
      </c>
      <c r="R890" s="638" t="s">
        <v>780</v>
      </c>
      <c r="S890" s="508" t="b">
        <v>1</v>
      </c>
      <c r="T890" s="638" t="s">
        <v>780</v>
      </c>
      <c r="U890" s="638" t="s">
        <v>780</v>
      </c>
      <c r="V890" s="638" t="s">
        <v>780</v>
      </c>
      <c r="W890" s="465"/>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01"/>
        <v>4</v>
      </c>
      <c r="D891" s="460"/>
      <c r="E891" s="635">
        <f>E890</f>
        <v>10</v>
      </c>
      <c r="F891" s="512" t="b">
        <f t="shared" si="299"/>
        <v>1</v>
      </c>
      <c r="G891" s="460"/>
      <c r="H891" s="923"/>
      <c r="I891" s="924"/>
      <c r="J891" s="636" t="s">
        <v>783</v>
      </c>
      <c r="K891" s="637" t="str">
        <f t="shared" si="300"/>
        <v>-</v>
      </c>
      <c r="L891" s="638" t="s">
        <v>784</v>
      </c>
      <c r="M891" s="638" t="s">
        <v>784</v>
      </c>
      <c r="N891" s="638" t="s">
        <v>784</v>
      </c>
      <c r="O891" s="638" t="s">
        <v>784</v>
      </c>
      <c r="P891" s="638" t="s">
        <v>784</v>
      </c>
      <c r="Q891" s="638" t="s">
        <v>784</v>
      </c>
      <c r="R891" s="638" t="s">
        <v>784</v>
      </c>
      <c r="S891" s="638" t="s">
        <v>784</v>
      </c>
      <c r="T891" s="638" t="s">
        <v>784</v>
      </c>
      <c r="U891" s="638" t="s">
        <v>784</v>
      </c>
      <c r="V891" s="638" t="s">
        <v>784</v>
      </c>
      <c r="W891" s="465"/>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01"/>
        <v>4</v>
      </c>
      <c r="D892" s="460"/>
      <c r="E892" s="635">
        <f>E891</f>
        <v>10</v>
      </c>
      <c r="F892" s="512" t="b">
        <f t="shared" si="299"/>
        <v>1</v>
      </c>
      <c r="G892" s="460"/>
      <c r="H892" s="925"/>
      <c r="I892" s="926"/>
      <c r="J892" s="621" t="s">
        <v>785</v>
      </c>
      <c r="K892" s="639" t="str">
        <f t="shared" si="300"/>
        <v>-</v>
      </c>
      <c r="L892" s="636" t="s">
        <v>780</v>
      </c>
      <c r="M892" s="636" t="s">
        <v>780</v>
      </c>
      <c r="N892" s="636" t="s">
        <v>780</v>
      </c>
      <c r="O892" s="636" t="s">
        <v>780</v>
      </c>
      <c r="P892" s="636" t="s">
        <v>780</v>
      </c>
      <c r="Q892" s="636" t="s">
        <v>780</v>
      </c>
      <c r="R892" s="636" t="s">
        <v>780</v>
      </c>
      <c r="S892" s="636" t="s">
        <v>780</v>
      </c>
      <c r="T892" s="636" t="s">
        <v>780</v>
      </c>
      <c r="U892" s="640" t="s">
        <v>780</v>
      </c>
      <c r="V892" s="640" t="s">
        <v>780</v>
      </c>
      <c r="W892" s="465"/>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01"/>
        <v>4</v>
      </c>
      <c r="D893" s="460"/>
      <c r="E893" s="518">
        <v>11</v>
      </c>
      <c r="F893" s="512" t="b">
        <f t="shared" si="299"/>
        <v>1</v>
      </c>
      <c r="G893" s="460"/>
      <c r="H893" s="632" t="s">
        <v>803</v>
      </c>
      <c r="I893" s="632"/>
      <c r="J893" s="613" t="s">
        <v>779</v>
      </c>
      <c r="K893" s="633" t="str">
        <f t="shared" si="300"/>
        <v>-</v>
      </c>
      <c r="L893" s="634" t="s">
        <v>780</v>
      </c>
      <c r="M893" s="634" t="s">
        <v>780</v>
      </c>
      <c r="N893" s="634" t="s">
        <v>780</v>
      </c>
      <c r="O893" s="634" t="s">
        <v>780</v>
      </c>
      <c r="P893" s="634" t="s">
        <v>780</v>
      </c>
      <c r="Q893" s="634" t="s">
        <v>780</v>
      </c>
      <c r="R893" s="634" t="s">
        <v>780</v>
      </c>
      <c r="S893" s="634" t="s">
        <v>780</v>
      </c>
      <c r="T893" s="634" t="s">
        <v>780</v>
      </c>
      <c r="U893" s="634" t="s">
        <v>780</v>
      </c>
      <c r="V893" s="634" t="s">
        <v>780</v>
      </c>
      <c r="W893" s="465"/>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t="15" hidden="1" customHeight="1" outlineLevel="3" x14ac:dyDescent="0.25">
      <c r="A894" s="429"/>
      <c r="B894" s="438"/>
      <c r="C894" s="431">
        <f t="shared" si="301"/>
        <v>4</v>
      </c>
      <c r="D894" s="460"/>
      <c r="E894" s="635">
        <f>E893</f>
        <v>11</v>
      </c>
      <c r="F894" s="512" t="b">
        <f t="shared" si="299"/>
        <v>1</v>
      </c>
      <c r="G894" s="460"/>
      <c r="H894" s="921" t="s">
        <v>802</v>
      </c>
      <c r="I894" s="922"/>
      <c r="J894" s="636" t="s">
        <v>782</v>
      </c>
      <c r="K894" s="637" t="str">
        <f t="shared" si="300"/>
        <v>-</v>
      </c>
      <c r="L894" s="638" t="s">
        <v>780</v>
      </c>
      <c r="M894" s="638" t="s">
        <v>780</v>
      </c>
      <c r="N894" s="638" t="s">
        <v>780</v>
      </c>
      <c r="O894" s="638" t="s">
        <v>780</v>
      </c>
      <c r="P894" s="638" t="s">
        <v>780</v>
      </c>
      <c r="Q894" s="643">
        <f>INT($I$360/7)</f>
        <v>7</v>
      </c>
      <c r="R894" s="638" t="s">
        <v>780</v>
      </c>
      <c r="S894" s="508" t="b">
        <v>1</v>
      </c>
      <c r="T894" s="638" t="s">
        <v>780</v>
      </c>
      <c r="U894" s="638" t="s">
        <v>780</v>
      </c>
      <c r="V894" s="638" t="s">
        <v>780</v>
      </c>
      <c r="W894" s="465"/>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01"/>
        <v>4</v>
      </c>
      <c r="D895" s="460"/>
      <c r="E895" s="635">
        <f>E894</f>
        <v>11</v>
      </c>
      <c r="F895" s="512" t="b">
        <f t="shared" si="299"/>
        <v>1</v>
      </c>
      <c r="G895" s="460"/>
      <c r="H895" s="923"/>
      <c r="I895" s="924"/>
      <c r="J895" s="636" t="s">
        <v>783</v>
      </c>
      <c r="K895" s="637" t="str">
        <f t="shared" si="300"/>
        <v>-</v>
      </c>
      <c r="L895" s="638" t="s">
        <v>784</v>
      </c>
      <c r="M895" s="638" t="s">
        <v>784</v>
      </c>
      <c r="N895" s="638" t="s">
        <v>784</v>
      </c>
      <c r="O895" s="638" t="s">
        <v>784</v>
      </c>
      <c r="P895" s="638" t="s">
        <v>784</v>
      </c>
      <c r="Q895" s="638" t="s">
        <v>784</v>
      </c>
      <c r="R895" s="638" t="s">
        <v>784</v>
      </c>
      <c r="S895" s="638" t="s">
        <v>784</v>
      </c>
      <c r="T895" s="638" t="s">
        <v>784</v>
      </c>
      <c r="U895" s="638" t="s">
        <v>784</v>
      </c>
      <c r="V895" s="638" t="s">
        <v>784</v>
      </c>
      <c r="W895" s="465"/>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01"/>
        <v>4</v>
      </c>
      <c r="D896" s="460"/>
      <c r="E896" s="635">
        <f>E895</f>
        <v>11</v>
      </c>
      <c r="F896" s="512" t="b">
        <f t="shared" si="299"/>
        <v>1</v>
      </c>
      <c r="G896" s="460"/>
      <c r="H896" s="925"/>
      <c r="I896" s="926"/>
      <c r="J896" s="621" t="s">
        <v>785</v>
      </c>
      <c r="K896" s="639" t="str">
        <f t="shared" si="300"/>
        <v>-</v>
      </c>
      <c r="L896" s="636" t="s">
        <v>780</v>
      </c>
      <c r="M896" s="636" t="s">
        <v>780</v>
      </c>
      <c r="N896" s="636" t="s">
        <v>780</v>
      </c>
      <c r="O896" s="636" t="s">
        <v>780</v>
      </c>
      <c r="P896" s="636" t="s">
        <v>780</v>
      </c>
      <c r="Q896" s="636" t="s">
        <v>780</v>
      </c>
      <c r="R896" s="636" t="s">
        <v>780</v>
      </c>
      <c r="S896" s="636" t="s">
        <v>780</v>
      </c>
      <c r="T896" s="636" t="s">
        <v>780</v>
      </c>
      <c r="U896" s="640" t="s">
        <v>780</v>
      </c>
      <c r="V896" s="640" t="s">
        <v>780</v>
      </c>
      <c r="W896" s="465"/>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idden="1" outlineLevel="3" x14ac:dyDescent="0.25">
      <c r="A897" s="429"/>
      <c r="B897" s="438"/>
      <c r="C897" s="431">
        <f t="shared" si="301"/>
        <v>4</v>
      </c>
      <c r="D897" s="460"/>
      <c r="E897" s="518">
        <v>12</v>
      </c>
      <c r="F897" s="512" t="b">
        <f t="shared" si="299"/>
        <v>1</v>
      </c>
      <c r="G897" s="460"/>
      <c r="H897" s="632" t="s">
        <v>804</v>
      </c>
      <c r="I897" s="632"/>
      <c r="J897" s="613" t="s">
        <v>779</v>
      </c>
      <c r="K897" s="633" t="str">
        <f t="shared" si="300"/>
        <v>-</v>
      </c>
      <c r="L897" s="634" t="s">
        <v>780</v>
      </c>
      <c r="M897" s="634" t="s">
        <v>780</v>
      </c>
      <c r="N897" s="634" t="s">
        <v>780</v>
      </c>
      <c r="O897" s="634" t="s">
        <v>780</v>
      </c>
      <c r="P897" s="634" t="s">
        <v>780</v>
      </c>
      <c r="Q897" s="634" t="s">
        <v>780</v>
      </c>
      <c r="R897" s="634" t="s">
        <v>780</v>
      </c>
      <c r="S897" s="634" t="s">
        <v>780</v>
      </c>
      <c r="T897" s="634" t="s">
        <v>780</v>
      </c>
      <c r="U897" s="634" t="s">
        <v>780</v>
      </c>
      <c r="V897" s="634" t="s">
        <v>780</v>
      </c>
      <c r="W897" s="465"/>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t="15" hidden="1" customHeight="1" outlineLevel="3" x14ac:dyDescent="0.25">
      <c r="A898" s="429"/>
      <c r="B898" s="438"/>
      <c r="C898" s="431">
        <f t="shared" si="301"/>
        <v>4</v>
      </c>
      <c r="D898" s="460"/>
      <c r="E898" s="635">
        <f>E897</f>
        <v>12</v>
      </c>
      <c r="F898" s="512" t="b">
        <f t="shared" si="299"/>
        <v>1</v>
      </c>
      <c r="G898" s="460"/>
      <c r="H898" s="921" t="s">
        <v>802</v>
      </c>
      <c r="I898" s="922"/>
      <c r="J898" s="636" t="s">
        <v>782</v>
      </c>
      <c r="K898" s="637" t="str">
        <f t="shared" si="300"/>
        <v>-</v>
      </c>
      <c r="L898" s="638" t="s">
        <v>780</v>
      </c>
      <c r="M898" s="638" t="s">
        <v>780</v>
      </c>
      <c r="N898" s="638" t="s">
        <v>780</v>
      </c>
      <c r="O898" s="638" t="s">
        <v>780</v>
      </c>
      <c r="P898" s="638" t="s">
        <v>780</v>
      </c>
      <c r="Q898" s="643">
        <f>INT($I$361/7)</f>
        <v>7</v>
      </c>
      <c r="R898" s="638" t="s">
        <v>780</v>
      </c>
      <c r="S898" s="508" t="b">
        <v>1</v>
      </c>
      <c r="T898" s="638" t="s">
        <v>780</v>
      </c>
      <c r="U898" s="638" t="s">
        <v>780</v>
      </c>
      <c r="V898" s="638" t="s">
        <v>780</v>
      </c>
      <c r="W898" s="465"/>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01"/>
        <v>4</v>
      </c>
      <c r="D899" s="460"/>
      <c r="E899" s="635">
        <f>E898</f>
        <v>12</v>
      </c>
      <c r="F899" s="512" t="b">
        <f t="shared" si="299"/>
        <v>1</v>
      </c>
      <c r="G899" s="460"/>
      <c r="H899" s="923"/>
      <c r="I899" s="924"/>
      <c r="J899" s="636" t="s">
        <v>783</v>
      </c>
      <c r="K899" s="637" t="str">
        <f t="shared" si="300"/>
        <v>-</v>
      </c>
      <c r="L899" s="638" t="s">
        <v>784</v>
      </c>
      <c r="M899" s="638" t="s">
        <v>784</v>
      </c>
      <c r="N899" s="638" t="s">
        <v>784</v>
      </c>
      <c r="O899" s="638" t="s">
        <v>784</v>
      </c>
      <c r="P899" s="638" t="s">
        <v>784</v>
      </c>
      <c r="Q899" s="638" t="s">
        <v>784</v>
      </c>
      <c r="R899" s="638" t="s">
        <v>784</v>
      </c>
      <c r="S899" s="638" t="s">
        <v>784</v>
      </c>
      <c r="T899" s="638" t="s">
        <v>784</v>
      </c>
      <c r="U899" s="638" t="s">
        <v>784</v>
      </c>
      <c r="V899" s="638" t="s">
        <v>784</v>
      </c>
      <c r="W899" s="465"/>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si="301"/>
        <v>4</v>
      </c>
      <c r="D900" s="460"/>
      <c r="E900" s="635">
        <f>E899</f>
        <v>12</v>
      </c>
      <c r="F900" s="512" t="b">
        <f t="shared" si="299"/>
        <v>1</v>
      </c>
      <c r="G900" s="460"/>
      <c r="H900" s="925"/>
      <c r="I900" s="926"/>
      <c r="J900" s="621" t="s">
        <v>785</v>
      </c>
      <c r="K900" s="639" t="str">
        <f t="shared" si="300"/>
        <v>-</v>
      </c>
      <c r="L900" s="636" t="s">
        <v>780</v>
      </c>
      <c r="M900" s="636" t="s">
        <v>780</v>
      </c>
      <c r="N900" s="636" t="s">
        <v>780</v>
      </c>
      <c r="O900" s="636" t="s">
        <v>780</v>
      </c>
      <c r="P900" s="636" t="s">
        <v>780</v>
      </c>
      <c r="Q900" s="636" t="s">
        <v>780</v>
      </c>
      <c r="R900" s="636" t="s">
        <v>780</v>
      </c>
      <c r="S900" s="636" t="s">
        <v>780</v>
      </c>
      <c r="T900" s="636" t="s">
        <v>780</v>
      </c>
      <c r="U900" s="640" t="s">
        <v>780</v>
      </c>
      <c r="V900" s="640" t="s">
        <v>780</v>
      </c>
      <c r="W900" s="465"/>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idden="1" outlineLevel="3" x14ac:dyDescent="0.25">
      <c r="A901" s="429"/>
      <c r="B901" s="438"/>
      <c r="C901" s="431">
        <f t="shared" si="301"/>
        <v>4</v>
      </c>
      <c r="D901" s="460"/>
      <c r="E901" s="518">
        <v>13</v>
      </c>
      <c r="F901" s="512" t="b">
        <f t="shared" si="299"/>
        <v>1</v>
      </c>
      <c r="G901" s="460"/>
      <c r="H901" s="632" t="s">
        <v>805</v>
      </c>
      <c r="I901" s="632"/>
      <c r="J901" s="613" t="s">
        <v>779</v>
      </c>
      <c r="K901" s="633">
        <f t="shared" si="300"/>
        <v>43452</v>
      </c>
      <c r="L901" s="642">
        <v>-1</v>
      </c>
      <c r="M901" s="634" t="s">
        <v>780</v>
      </c>
      <c r="N901" s="634" t="s">
        <v>780</v>
      </c>
      <c r="O901" s="634" t="s">
        <v>780</v>
      </c>
      <c r="P901" s="634" t="s">
        <v>780</v>
      </c>
      <c r="Q901" s="634" t="s">
        <v>780</v>
      </c>
      <c r="R901" s="634" t="s">
        <v>780</v>
      </c>
      <c r="S901" s="634" t="s">
        <v>780</v>
      </c>
      <c r="T901" s="634" t="s">
        <v>780</v>
      </c>
      <c r="U901" s="634" t="s">
        <v>780</v>
      </c>
      <c r="V901" s="634" t="s">
        <v>780</v>
      </c>
      <c r="W901" s="465"/>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t="15" hidden="1" customHeight="1" outlineLevel="3" x14ac:dyDescent="0.25">
      <c r="A902" s="429"/>
      <c r="B902" s="438"/>
      <c r="C902" s="431">
        <f t="shared" si="301"/>
        <v>4</v>
      </c>
      <c r="D902" s="460"/>
      <c r="E902" s="635">
        <f>E901</f>
        <v>13</v>
      </c>
      <c r="F902" s="512" t="b">
        <f t="shared" si="299"/>
        <v>1</v>
      </c>
      <c r="G902" s="460"/>
      <c r="H902" s="921" t="s">
        <v>806</v>
      </c>
      <c r="I902" s="922"/>
      <c r="J902" s="636" t="s">
        <v>782</v>
      </c>
      <c r="K902" s="637" t="str">
        <f t="shared" si="300"/>
        <v>-</v>
      </c>
      <c r="L902" s="638" t="s">
        <v>780</v>
      </c>
      <c r="M902" s="638" t="s">
        <v>780</v>
      </c>
      <c r="N902" s="638" t="s">
        <v>780</v>
      </c>
      <c r="O902" s="638" t="s">
        <v>780</v>
      </c>
      <c r="P902" s="638" t="s">
        <v>780</v>
      </c>
      <c r="Q902" s="508">
        <f>INT(150/7)+2</f>
        <v>23</v>
      </c>
      <c r="R902" s="638" t="s">
        <v>780</v>
      </c>
      <c r="S902" s="508" t="b">
        <v>1</v>
      </c>
      <c r="T902" s="638" t="s">
        <v>780</v>
      </c>
      <c r="U902" s="638" t="s">
        <v>780</v>
      </c>
      <c r="V902" s="638" t="s">
        <v>780</v>
      </c>
      <c r="W902" s="465"/>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01"/>
        <v>4</v>
      </c>
      <c r="D903" s="460"/>
      <c r="E903" s="635">
        <f>E902</f>
        <v>13</v>
      </c>
      <c r="F903" s="512" t="b">
        <f t="shared" si="299"/>
        <v>1</v>
      </c>
      <c r="G903" s="460"/>
      <c r="H903" s="923"/>
      <c r="I903" s="924"/>
      <c r="J903" s="636" t="s">
        <v>783</v>
      </c>
      <c r="K903" s="637" t="str">
        <f t="shared" si="300"/>
        <v>-</v>
      </c>
      <c r="L903" s="638" t="s">
        <v>784</v>
      </c>
      <c r="M903" s="638" t="s">
        <v>784</v>
      </c>
      <c r="N903" s="638" t="s">
        <v>784</v>
      </c>
      <c r="O903" s="638" t="s">
        <v>784</v>
      </c>
      <c r="P903" s="638" t="s">
        <v>784</v>
      </c>
      <c r="Q903" s="638" t="s">
        <v>784</v>
      </c>
      <c r="R903" s="638" t="s">
        <v>784</v>
      </c>
      <c r="S903" s="638" t="s">
        <v>784</v>
      </c>
      <c r="T903" s="638" t="s">
        <v>784</v>
      </c>
      <c r="U903" s="638" t="s">
        <v>784</v>
      </c>
      <c r="V903" s="638" t="s">
        <v>784</v>
      </c>
      <c r="W903" s="465"/>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01"/>
        <v>4</v>
      </c>
      <c r="D904" s="460"/>
      <c r="E904" s="635">
        <f>E903</f>
        <v>13</v>
      </c>
      <c r="F904" s="512" t="b">
        <f t="shared" si="299"/>
        <v>1</v>
      </c>
      <c r="G904" s="460"/>
      <c r="H904" s="925"/>
      <c r="I904" s="926"/>
      <c r="J904" s="621" t="s">
        <v>785</v>
      </c>
      <c r="K904" s="639" t="str">
        <f t="shared" si="300"/>
        <v>-</v>
      </c>
      <c r="L904" s="636" t="s">
        <v>780</v>
      </c>
      <c r="M904" s="636" t="s">
        <v>780</v>
      </c>
      <c r="N904" s="636" t="s">
        <v>780</v>
      </c>
      <c r="O904" s="636" t="s">
        <v>780</v>
      </c>
      <c r="P904" s="636" t="s">
        <v>780</v>
      </c>
      <c r="Q904" s="636" t="s">
        <v>780</v>
      </c>
      <c r="R904" s="636" t="s">
        <v>780</v>
      </c>
      <c r="S904" s="636" t="s">
        <v>780</v>
      </c>
      <c r="T904" s="636" t="s">
        <v>780</v>
      </c>
      <c r="U904" s="640" t="s">
        <v>780</v>
      </c>
      <c r="V904" s="640" t="s">
        <v>780</v>
      </c>
      <c r="W904" s="465"/>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idden="1" outlineLevel="3" x14ac:dyDescent="0.25">
      <c r="A905" s="429"/>
      <c r="B905" s="438"/>
      <c r="C905" s="431">
        <f t="shared" si="301"/>
        <v>4</v>
      </c>
      <c r="D905" s="460"/>
      <c r="E905" s="518">
        <v>14</v>
      </c>
      <c r="F905" s="512" t="b">
        <f t="shared" si="299"/>
        <v>1</v>
      </c>
      <c r="G905" s="460"/>
      <c r="H905" s="632" t="s">
        <v>807</v>
      </c>
      <c r="I905" s="632"/>
      <c r="J905" s="613" t="s">
        <v>779</v>
      </c>
      <c r="K905" s="633" t="str">
        <f t="shared" si="300"/>
        <v>-</v>
      </c>
      <c r="L905" s="634" t="s">
        <v>780</v>
      </c>
      <c r="M905" s="634" t="s">
        <v>780</v>
      </c>
      <c r="N905" s="634" t="s">
        <v>780</v>
      </c>
      <c r="O905" s="634" t="s">
        <v>780</v>
      </c>
      <c r="P905" s="634" t="s">
        <v>780</v>
      </c>
      <c r="Q905" s="634" t="s">
        <v>780</v>
      </c>
      <c r="R905" s="634" t="s">
        <v>780</v>
      </c>
      <c r="S905" s="634" t="s">
        <v>780</v>
      </c>
      <c r="T905" s="634" t="s">
        <v>780</v>
      </c>
      <c r="U905" s="634" t="s">
        <v>780</v>
      </c>
      <c r="V905" s="634" t="s">
        <v>780</v>
      </c>
      <c r="W905" s="465"/>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t="15" hidden="1" customHeight="1" outlineLevel="3" x14ac:dyDescent="0.25">
      <c r="A906" s="429"/>
      <c r="B906" s="438"/>
      <c r="C906" s="431">
        <f t="shared" si="301"/>
        <v>4</v>
      </c>
      <c r="D906" s="460"/>
      <c r="E906" s="635">
        <f>E905</f>
        <v>14</v>
      </c>
      <c r="F906" s="512" t="b">
        <f t="shared" si="299"/>
        <v>1</v>
      </c>
      <c r="G906" s="460"/>
      <c r="H906" s="921" t="s">
        <v>808</v>
      </c>
      <c r="I906" s="922"/>
      <c r="J906" s="636" t="s">
        <v>782</v>
      </c>
      <c r="K906" s="637" t="str">
        <f t="shared" si="300"/>
        <v>-</v>
      </c>
      <c r="L906" s="638" t="s">
        <v>780</v>
      </c>
      <c r="M906" s="638" t="s">
        <v>780</v>
      </c>
      <c r="N906" s="638" t="s">
        <v>780</v>
      </c>
      <c r="O906" s="638" t="s">
        <v>780</v>
      </c>
      <c r="P906" s="638" t="s">
        <v>780</v>
      </c>
      <c r="Q906" s="508">
        <f>INT(150/7)+2</f>
        <v>23</v>
      </c>
      <c r="R906" s="638" t="s">
        <v>780</v>
      </c>
      <c r="S906" s="508" t="b">
        <v>1</v>
      </c>
      <c r="T906" s="638" t="s">
        <v>780</v>
      </c>
      <c r="U906" s="638" t="s">
        <v>780</v>
      </c>
      <c r="V906" s="638" t="s">
        <v>780</v>
      </c>
      <c r="W906" s="465"/>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01"/>
        <v>4</v>
      </c>
      <c r="D907" s="460"/>
      <c r="E907" s="635">
        <f>E906</f>
        <v>14</v>
      </c>
      <c r="F907" s="512" t="b">
        <f t="shared" si="299"/>
        <v>1</v>
      </c>
      <c r="G907" s="460"/>
      <c r="H907" s="923"/>
      <c r="I907" s="924"/>
      <c r="J907" s="636" t="s">
        <v>783</v>
      </c>
      <c r="K907" s="637" t="str">
        <f t="shared" si="300"/>
        <v>-</v>
      </c>
      <c r="L907" s="638" t="s">
        <v>784</v>
      </c>
      <c r="M907" s="638" t="s">
        <v>784</v>
      </c>
      <c r="N907" s="638" t="s">
        <v>784</v>
      </c>
      <c r="O907" s="638" t="s">
        <v>784</v>
      </c>
      <c r="P907" s="638" t="s">
        <v>784</v>
      </c>
      <c r="Q907" s="638" t="s">
        <v>784</v>
      </c>
      <c r="R907" s="638" t="s">
        <v>784</v>
      </c>
      <c r="S907" s="638" t="s">
        <v>784</v>
      </c>
      <c r="T907" s="638" t="s">
        <v>784</v>
      </c>
      <c r="U907" s="638" t="s">
        <v>784</v>
      </c>
      <c r="V907" s="638" t="s">
        <v>784</v>
      </c>
      <c r="W907" s="465"/>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01"/>
        <v>4</v>
      </c>
      <c r="D908" s="460"/>
      <c r="E908" s="635">
        <f>E907</f>
        <v>14</v>
      </c>
      <c r="F908" s="512" t="b">
        <f t="shared" si="299"/>
        <v>1</v>
      </c>
      <c r="G908" s="460"/>
      <c r="H908" s="925"/>
      <c r="I908" s="926"/>
      <c r="J908" s="621" t="s">
        <v>785</v>
      </c>
      <c r="K908" s="639" t="str">
        <f t="shared" si="300"/>
        <v>-</v>
      </c>
      <c r="L908" s="636" t="s">
        <v>780</v>
      </c>
      <c r="M908" s="636" t="s">
        <v>780</v>
      </c>
      <c r="N908" s="636" t="s">
        <v>780</v>
      </c>
      <c r="O908" s="636" t="s">
        <v>780</v>
      </c>
      <c r="P908" s="636" t="s">
        <v>780</v>
      </c>
      <c r="Q908" s="636" t="s">
        <v>780</v>
      </c>
      <c r="R908" s="636" t="s">
        <v>780</v>
      </c>
      <c r="S908" s="636" t="s">
        <v>780</v>
      </c>
      <c r="T908" s="636" t="s">
        <v>780</v>
      </c>
      <c r="U908" s="640" t="s">
        <v>780</v>
      </c>
      <c r="V908" s="640" t="s">
        <v>780</v>
      </c>
      <c r="W908" s="465"/>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idden="1" outlineLevel="3" x14ac:dyDescent="0.25">
      <c r="A909" s="429"/>
      <c r="B909" s="438"/>
      <c r="C909" s="431">
        <f t="shared" si="301"/>
        <v>4</v>
      </c>
      <c r="D909" s="460"/>
      <c r="E909" s="518">
        <v>15</v>
      </c>
      <c r="F909" s="512" t="b">
        <f t="shared" si="299"/>
        <v>1</v>
      </c>
      <c r="G909" s="460"/>
      <c r="H909" s="632" t="s">
        <v>809</v>
      </c>
      <c r="I909" s="632"/>
      <c r="J909" s="613" t="s">
        <v>779</v>
      </c>
      <c r="K909" s="633" t="str">
        <f t="shared" si="300"/>
        <v>-</v>
      </c>
      <c r="L909" s="634" t="s">
        <v>780</v>
      </c>
      <c r="M909" s="634" t="s">
        <v>780</v>
      </c>
      <c r="N909" s="634" t="s">
        <v>780</v>
      </c>
      <c r="O909" s="634" t="s">
        <v>780</v>
      </c>
      <c r="P909" s="634" t="s">
        <v>780</v>
      </c>
      <c r="Q909" s="634" t="s">
        <v>780</v>
      </c>
      <c r="R909" s="634" t="s">
        <v>780</v>
      </c>
      <c r="S909" s="634" t="s">
        <v>780</v>
      </c>
      <c r="T909" s="634" t="s">
        <v>780</v>
      </c>
      <c r="U909" s="634" t="s">
        <v>780</v>
      </c>
      <c r="V909" s="634" t="s">
        <v>780</v>
      </c>
      <c r="W909" s="465"/>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t="15" hidden="1" customHeight="1" outlineLevel="3" x14ac:dyDescent="0.25">
      <c r="A910" s="429"/>
      <c r="B910" s="438"/>
      <c r="C910" s="431">
        <f t="shared" si="301"/>
        <v>4</v>
      </c>
      <c r="D910" s="460"/>
      <c r="E910" s="635">
        <f>E909</f>
        <v>15</v>
      </c>
      <c r="F910" s="512" t="b">
        <f t="shared" si="299"/>
        <v>1</v>
      </c>
      <c r="G910" s="460"/>
      <c r="H910" s="921" t="s">
        <v>810</v>
      </c>
      <c r="I910" s="922"/>
      <c r="J910" s="636" t="s">
        <v>782</v>
      </c>
      <c r="K910" s="637" t="str">
        <f t="shared" si="300"/>
        <v>-</v>
      </c>
      <c r="L910" s="638" t="s">
        <v>780</v>
      </c>
      <c r="M910" s="638" t="s">
        <v>780</v>
      </c>
      <c r="N910" s="638" t="s">
        <v>780</v>
      </c>
      <c r="O910" s="638" t="s">
        <v>780</v>
      </c>
      <c r="P910" s="638" t="s">
        <v>780</v>
      </c>
      <c r="Q910" s="508">
        <f>INT(150/7)+2</f>
        <v>23</v>
      </c>
      <c r="R910" s="638" t="s">
        <v>780</v>
      </c>
      <c r="S910" s="508" t="b">
        <v>1</v>
      </c>
      <c r="T910" s="638" t="s">
        <v>780</v>
      </c>
      <c r="U910" s="638" t="s">
        <v>780</v>
      </c>
      <c r="V910" s="638" t="s">
        <v>780</v>
      </c>
      <c r="W910" s="465"/>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01"/>
        <v>4</v>
      </c>
      <c r="D911" s="460"/>
      <c r="E911" s="635">
        <f>E910</f>
        <v>15</v>
      </c>
      <c r="F911" s="512" t="b">
        <f t="shared" si="299"/>
        <v>1</v>
      </c>
      <c r="G911" s="460"/>
      <c r="H911" s="923"/>
      <c r="I911" s="924"/>
      <c r="J911" s="636" t="s">
        <v>783</v>
      </c>
      <c r="K911" s="637" t="str">
        <f t="shared" si="300"/>
        <v>-</v>
      </c>
      <c r="L911" s="638" t="s">
        <v>784</v>
      </c>
      <c r="M911" s="638" t="s">
        <v>784</v>
      </c>
      <c r="N911" s="638" t="s">
        <v>784</v>
      </c>
      <c r="O911" s="638" t="s">
        <v>784</v>
      </c>
      <c r="P911" s="638" t="s">
        <v>784</v>
      </c>
      <c r="Q911" s="638" t="s">
        <v>784</v>
      </c>
      <c r="R911" s="638" t="s">
        <v>784</v>
      </c>
      <c r="S911" s="638" t="s">
        <v>784</v>
      </c>
      <c r="T911" s="638" t="s">
        <v>784</v>
      </c>
      <c r="U911" s="638" t="s">
        <v>784</v>
      </c>
      <c r="V911" s="508">
        <v>0.8</v>
      </c>
      <c r="W911" s="465"/>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01"/>
        <v>4</v>
      </c>
      <c r="D912" s="460"/>
      <c r="E912" s="635">
        <f>E911</f>
        <v>15</v>
      </c>
      <c r="F912" s="512" t="b">
        <f t="shared" si="299"/>
        <v>1</v>
      </c>
      <c r="G912" s="460"/>
      <c r="H912" s="925"/>
      <c r="I912" s="926"/>
      <c r="J912" s="621" t="s">
        <v>785</v>
      </c>
      <c r="K912" s="639" t="str">
        <f t="shared" si="300"/>
        <v>-</v>
      </c>
      <c r="L912" s="636" t="s">
        <v>780</v>
      </c>
      <c r="M912" s="636" t="s">
        <v>780</v>
      </c>
      <c r="N912" s="636" t="s">
        <v>780</v>
      </c>
      <c r="O912" s="636" t="s">
        <v>780</v>
      </c>
      <c r="P912" s="636" t="s">
        <v>780</v>
      </c>
      <c r="Q912" s="636" t="s">
        <v>780</v>
      </c>
      <c r="R912" s="636" t="s">
        <v>780</v>
      </c>
      <c r="S912" s="636" t="s">
        <v>780</v>
      </c>
      <c r="T912" s="636" t="s">
        <v>780</v>
      </c>
      <c r="U912" s="640" t="s">
        <v>780</v>
      </c>
      <c r="V912" s="640" t="s">
        <v>780</v>
      </c>
      <c r="W912" s="465"/>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idden="1" outlineLevel="3" x14ac:dyDescent="0.25">
      <c r="A913" s="429"/>
      <c r="B913" s="438"/>
      <c r="C913" s="431">
        <f t="shared" si="301"/>
        <v>4</v>
      </c>
      <c r="D913" s="460"/>
      <c r="E913" s="518">
        <v>16</v>
      </c>
      <c r="F913" s="512" t="b">
        <f t="shared" ref="F913:F944" si="302">COUNTIFS($L913:$V913,"-")&lt;&gt;COUNTA($L913:$V913)</f>
        <v>1</v>
      </c>
      <c r="G913" s="460"/>
      <c r="H913" s="632" t="s">
        <v>811</v>
      </c>
      <c r="I913" s="632"/>
      <c r="J913" s="613" t="s">
        <v>779</v>
      </c>
      <c r="K913" s="633" t="str">
        <f t="shared" ref="K913:K944" si="303">IFERROR(DATE(2019,1,($L913-1)*7+1),"-")</f>
        <v>-</v>
      </c>
      <c r="L913" s="634" t="s">
        <v>780</v>
      </c>
      <c r="M913" s="634" t="s">
        <v>780</v>
      </c>
      <c r="N913" s="634" t="s">
        <v>780</v>
      </c>
      <c r="O913" s="634" t="s">
        <v>780</v>
      </c>
      <c r="P913" s="634" t="s">
        <v>780</v>
      </c>
      <c r="Q913" s="634" t="s">
        <v>780</v>
      </c>
      <c r="R913" s="634" t="s">
        <v>780</v>
      </c>
      <c r="S913" s="634" t="s">
        <v>780</v>
      </c>
      <c r="T913" s="634" t="s">
        <v>780</v>
      </c>
      <c r="U913" s="634" t="s">
        <v>780</v>
      </c>
      <c r="V913" s="634" t="s">
        <v>780</v>
      </c>
      <c r="W913" s="465"/>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01"/>
        <v>4</v>
      </c>
      <c r="D914" s="460"/>
      <c r="E914" s="635">
        <f>E913</f>
        <v>16</v>
      </c>
      <c r="F914" s="512" t="b">
        <f t="shared" si="302"/>
        <v>1</v>
      </c>
      <c r="G914" s="460"/>
      <c r="H914" s="921"/>
      <c r="I914" s="922"/>
      <c r="J914" s="636" t="s">
        <v>782</v>
      </c>
      <c r="K914" s="637" t="str">
        <f t="shared" si="303"/>
        <v>-</v>
      </c>
      <c r="L914" s="638" t="s">
        <v>780</v>
      </c>
      <c r="M914" s="638" t="s">
        <v>780</v>
      </c>
      <c r="N914" s="638" t="s">
        <v>780</v>
      </c>
      <c r="O914" s="638" t="s">
        <v>780</v>
      </c>
      <c r="P914" s="638" t="s">
        <v>780</v>
      </c>
      <c r="Q914" s="638" t="s">
        <v>780</v>
      </c>
      <c r="R914" s="508">
        <v>0</v>
      </c>
      <c r="S914" s="508" t="b">
        <v>1</v>
      </c>
      <c r="T914" s="638" t="s">
        <v>780</v>
      </c>
      <c r="U914" s="638" t="s">
        <v>780</v>
      </c>
      <c r="V914" s="638" t="s">
        <v>780</v>
      </c>
      <c r="W914" s="465"/>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01"/>
        <v>4</v>
      </c>
      <c r="D915" s="460"/>
      <c r="E915" s="635">
        <f>E914</f>
        <v>16</v>
      </c>
      <c r="F915" s="512" t="b">
        <f t="shared" si="302"/>
        <v>1</v>
      </c>
      <c r="G915" s="460"/>
      <c r="H915" s="923"/>
      <c r="I915" s="924"/>
      <c r="J915" s="636" t="s">
        <v>783</v>
      </c>
      <c r="K915" s="637" t="str">
        <f t="shared" si="303"/>
        <v>-</v>
      </c>
      <c r="L915" s="638" t="s">
        <v>784</v>
      </c>
      <c r="M915" s="638" t="s">
        <v>784</v>
      </c>
      <c r="N915" s="638" t="s">
        <v>784</v>
      </c>
      <c r="O915" s="638" t="s">
        <v>784</v>
      </c>
      <c r="P915" s="638" t="s">
        <v>784</v>
      </c>
      <c r="Q915" s="638" t="s">
        <v>784</v>
      </c>
      <c r="R915" s="638" t="s">
        <v>784</v>
      </c>
      <c r="S915" s="638" t="s">
        <v>784</v>
      </c>
      <c r="T915" s="638" t="s">
        <v>784</v>
      </c>
      <c r="U915" s="638" t="s">
        <v>784</v>
      </c>
      <c r="V915" s="638" t="s">
        <v>784</v>
      </c>
      <c r="W915" s="465"/>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01"/>
        <v>4</v>
      </c>
      <c r="D916" s="460"/>
      <c r="E916" s="635">
        <f>E915</f>
        <v>16</v>
      </c>
      <c r="F916" s="512" t="b">
        <f t="shared" si="302"/>
        <v>1</v>
      </c>
      <c r="G916" s="460"/>
      <c r="H916" s="925"/>
      <c r="I916" s="926"/>
      <c r="J916" s="621" t="s">
        <v>785</v>
      </c>
      <c r="K916" s="639" t="str">
        <f t="shared" si="303"/>
        <v>-</v>
      </c>
      <c r="L916" s="636" t="s">
        <v>780</v>
      </c>
      <c r="M916" s="636" t="s">
        <v>780</v>
      </c>
      <c r="N916" s="636" t="s">
        <v>780</v>
      </c>
      <c r="O916" s="636" t="s">
        <v>780</v>
      </c>
      <c r="P916" s="636" t="s">
        <v>780</v>
      </c>
      <c r="Q916" s="636" t="s">
        <v>780</v>
      </c>
      <c r="R916" s="636" t="s">
        <v>780</v>
      </c>
      <c r="S916" s="636" t="s">
        <v>780</v>
      </c>
      <c r="T916" s="636" t="s">
        <v>780</v>
      </c>
      <c r="U916" s="640" t="s">
        <v>780</v>
      </c>
      <c r="V916" s="640" t="s">
        <v>780</v>
      </c>
      <c r="W916" s="465"/>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idden="1" outlineLevel="3" x14ac:dyDescent="0.25">
      <c r="A917" s="429"/>
      <c r="B917" s="438"/>
      <c r="C917" s="431">
        <f t="shared" ref="C917:C948" si="304">INT($C$837)+3</f>
        <v>4</v>
      </c>
      <c r="D917" s="460"/>
      <c r="E917" s="518">
        <v>17</v>
      </c>
      <c r="F917" s="512" t="b">
        <f t="shared" si="302"/>
        <v>1</v>
      </c>
      <c r="G917" s="460"/>
      <c r="H917" s="632" t="s">
        <v>812</v>
      </c>
      <c r="I917" s="632"/>
      <c r="J917" s="613" t="s">
        <v>779</v>
      </c>
      <c r="K917" s="633" t="str">
        <f t="shared" si="303"/>
        <v>-</v>
      </c>
      <c r="L917" s="634" t="s">
        <v>780</v>
      </c>
      <c r="M917" s="641">
        <v>42</v>
      </c>
      <c r="N917" s="634" t="s">
        <v>780</v>
      </c>
      <c r="O917" s="634" t="s">
        <v>780</v>
      </c>
      <c r="P917" s="634" t="s">
        <v>780</v>
      </c>
      <c r="Q917" s="634" t="s">
        <v>780</v>
      </c>
      <c r="R917" s="634" t="s">
        <v>780</v>
      </c>
      <c r="S917" s="634" t="s">
        <v>780</v>
      </c>
      <c r="T917" s="634" t="s">
        <v>780</v>
      </c>
      <c r="U917" s="634" t="s">
        <v>780</v>
      </c>
      <c r="V917" s="634" t="s">
        <v>780</v>
      </c>
      <c r="W917" s="465"/>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t="15" hidden="1" customHeight="1" outlineLevel="3" x14ac:dyDescent="0.25">
      <c r="A918" s="429"/>
      <c r="B918" s="438"/>
      <c r="C918" s="431">
        <f t="shared" si="304"/>
        <v>4</v>
      </c>
      <c r="D918" s="460"/>
      <c r="E918" s="635">
        <f>E917</f>
        <v>17</v>
      </c>
      <c r="F918" s="512" t="b">
        <f t="shared" si="302"/>
        <v>1</v>
      </c>
      <c r="G918" s="460"/>
      <c r="H918" s="921" t="s">
        <v>813</v>
      </c>
      <c r="I918" s="922"/>
      <c r="J918" s="636" t="s">
        <v>782</v>
      </c>
      <c r="K918" s="637" t="str">
        <f t="shared" si="303"/>
        <v>-</v>
      </c>
      <c r="L918" s="638" t="s">
        <v>780</v>
      </c>
      <c r="M918" s="638" t="s">
        <v>780</v>
      </c>
      <c r="N918" s="638" t="s">
        <v>780</v>
      </c>
      <c r="O918" s="638" t="s">
        <v>780</v>
      </c>
      <c r="P918" s="638" t="s">
        <v>780</v>
      </c>
      <c r="Q918" s="638" t="s">
        <v>780</v>
      </c>
      <c r="R918" s="508">
        <v>0</v>
      </c>
      <c r="S918" s="638" t="s">
        <v>780</v>
      </c>
      <c r="T918" s="638" t="s">
        <v>780</v>
      </c>
      <c r="U918" s="638" t="s">
        <v>780</v>
      </c>
      <c r="V918" s="638" t="s">
        <v>780</v>
      </c>
      <c r="W918" s="465"/>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04"/>
        <v>4</v>
      </c>
      <c r="D919" s="460"/>
      <c r="E919" s="635">
        <f>E918</f>
        <v>17</v>
      </c>
      <c r="F919" s="512" t="b">
        <f t="shared" si="302"/>
        <v>1</v>
      </c>
      <c r="G919" s="460"/>
      <c r="H919" s="923"/>
      <c r="I919" s="924"/>
      <c r="J919" s="636" t="s">
        <v>783</v>
      </c>
      <c r="K919" s="637" t="str">
        <f t="shared" si="303"/>
        <v>-</v>
      </c>
      <c r="L919" s="638" t="s">
        <v>784</v>
      </c>
      <c r="M919" s="638" t="s">
        <v>784</v>
      </c>
      <c r="N919" s="638" t="s">
        <v>784</v>
      </c>
      <c r="O919" s="638" t="s">
        <v>784</v>
      </c>
      <c r="P919" s="638" t="s">
        <v>784</v>
      </c>
      <c r="Q919" s="638" t="s">
        <v>784</v>
      </c>
      <c r="R919" s="638" t="s">
        <v>784</v>
      </c>
      <c r="S919" s="638" t="s">
        <v>784</v>
      </c>
      <c r="T919" s="638" t="s">
        <v>784</v>
      </c>
      <c r="U919" s="638" t="s">
        <v>784</v>
      </c>
      <c r="V919" s="638" t="s">
        <v>784</v>
      </c>
      <c r="W919" s="465"/>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04"/>
        <v>4</v>
      </c>
      <c r="D920" s="460"/>
      <c r="E920" s="635">
        <f>E919</f>
        <v>17</v>
      </c>
      <c r="F920" s="512" t="b">
        <f t="shared" si="302"/>
        <v>1</v>
      </c>
      <c r="G920" s="460"/>
      <c r="H920" s="925"/>
      <c r="I920" s="926"/>
      <c r="J920" s="621" t="s">
        <v>785</v>
      </c>
      <c r="K920" s="639" t="str">
        <f t="shared" si="303"/>
        <v>-</v>
      </c>
      <c r="L920" s="636" t="s">
        <v>780</v>
      </c>
      <c r="M920" s="636" t="s">
        <v>780</v>
      </c>
      <c r="N920" s="636" t="s">
        <v>780</v>
      </c>
      <c r="O920" s="636" t="s">
        <v>780</v>
      </c>
      <c r="P920" s="636" t="s">
        <v>780</v>
      </c>
      <c r="Q920" s="636" t="s">
        <v>780</v>
      </c>
      <c r="R920" s="636" t="s">
        <v>780</v>
      </c>
      <c r="S920" s="636" t="s">
        <v>780</v>
      </c>
      <c r="T920" s="636" t="s">
        <v>780</v>
      </c>
      <c r="U920" s="640" t="s">
        <v>780</v>
      </c>
      <c r="V920" s="640" t="s">
        <v>780</v>
      </c>
      <c r="W920" s="465"/>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idden="1" outlineLevel="3" x14ac:dyDescent="0.25">
      <c r="A921" s="429"/>
      <c r="B921" s="438"/>
      <c r="C921" s="431">
        <f t="shared" si="304"/>
        <v>4</v>
      </c>
      <c r="D921" s="460"/>
      <c r="E921" s="518">
        <v>18</v>
      </c>
      <c r="F921" s="512" t="b">
        <f t="shared" si="302"/>
        <v>1</v>
      </c>
      <c r="G921" s="460"/>
      <c r="H921" s="632" t="s">
        <v>814</v>
      </c>
      <c r="I921" s="632"/>
      <c r="J921" s="613" t="s">
        <v>779</v>
      </c>
      <c r="K921" s="633" t="str">
        <f t="shared" si="303"/>
        <v>-</v>
      </c>
      <c r="L921" s="634" t="s">
        <v>780</v>
      </c>
      <c r="M921" s="634" t="s">
        <v>780</v>
      </c>
      <c r="N921" s="634" t="s">
        <v>780</v>
      </c>
      <c r="O921" s="634" t="s">
        <v>780</v>
      </c>
      <c r="P921" s="634" t="s">
        <v>780</v>
      </c>
      <c r="Q921" s="634" t="s">
        <v>780</v>
      </c>
      <c r="R921" s="634" t="s">
        <v>780</v>
      </c>
      <c r="S921" s="634" t="s">
        <v>780</v>
      </c>
      <c r="T921" s="634" t="s">
        <v>780</v>
      </c>
      <c r="U921" s="634" t="s">
        <v>780</v>
      </c>
      <c r="V921" s="634" t="s">
        <v>780</v>
      </c>
      <c r="W921" s="465"/>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t="15" hidden="1" customHeight="1" outlineLevel="3" x14ac:dyDescent="0.25">
      <c r="A922" s="429"/>
      <c r="B922" s="438"/>
      <c r="C922" s="431">
        <f t="shared" si="304"/>
        <v>4</v>
      </c>
      <c r="D922" s="460"/>
      <c r="E922" s="635">
        <f>E921</f>
        <v>18</v>
      </c>
      <c r="F922" s="512" t="b">
        <f t="shared" si="302"/>
        <v>1</v>
      </c>
      <c r="G922" s="460"/>
      <c r="H922" s="921" t="s">
        <v>815</v>
      </c>
      <c r="I922" s="922"/>
      <c r="J922" s="636" t="s">
        <v>782</v>
      </c>
      <c r="K922" s="637" t="str">
        <f t="shared" si="303"/>
        <v>-</v>
      </c>
      <c r="L922" s="638" t="s">
        <v>780</v>
      </c>
      <c r="M922" s="638" t="s">
        <v>780</v>
      </c>
      <c r="N922" s="638" t="s">
        <v>780</v>
      </c>
      <c r="O922" s="508">
        <v>1</v>
      </c>
      <c r="P922" s="638" t="s">
        <v>780</v>
      </c>
      <c r="Q922" s="638" t="s">
        <v>780</v>
      </c>
      <c r="R922" s="638" t="s">
        <v>780</v>
      </c>
      <c r="S922" s="638" t="s">
        <v>780</v>
      </c>
      <c r="T922" s="638" t="s">
        <v>780</v>
      </c>
      <c r="U922" s="638" t="s">
        <v>780</v>
      </c>
      <c r="V922" s="638" t="s">
        <v>780</v>
      </c>
      <c r="W922" s="465"/>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04"/>
        <v>4</v>
      </c>
      <c r="D923" s="460"/>
      <c r="E923" s="635">
        <f>E922</f>
        <v>18</v>
      </c>
      <c r="F923" s="512" t="b">
        <f t="shared" si="302"/>
        <v>1</v>
      </c>
      <c r="G923" s="460"/>
      <c r="H923" s="923"/>
      <c r="I923" s="924"/>
      <c r="J923" s="636" t="s">
        <v>783</v>
      </c>
      <c r="K923" s="637" t="str">
        <f t="shared" si="303"/>
        <v>-</v>
      </c>
      <c r="L923" s="638" t="s">
        <v>784</v>
      </c>
      <c r="M923" s="508">
        <v>38</v>
      </c>
      <c r="N923" s="638" t="s">
        <v>784</v>
      </c>
      <c r="O923" s="638" t="s">
        <v>784</v>
      </c>
      <c r="P923" s="638" t="s">
        <v>784</v>
      </c>
      <c r="Q923" s="638" t="s">
        <v>784</v>
      </c>
      <c r="R923" s="638" t="s">
        <v>784</v>
      </c>
      <c r="S923" s="638" t="s">
        <v>784</v>
      </c>
      <c r="T923" s="638" t="s">
        <v>784</v>
      </c>
      <c r="U923" s="638" t="s">
        <v>784</v>
      </c>
      <c r="V923" s="638" t="s">
        <v>784</v>
      </c>
      <c r="W923" s="465"/>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04"/>
        <v>4</v>
      </c>
      <c r="D924" s="460"/>
      <c r="E924" s="635">
        <f>E923</f>
        <v>18</v>
      </c>
      <c r="F924" s="512" t="b">
        <f t="shared" si="302"/>
        <v>1</v>
      </c>
      <c r="G924" s="460"/>
      <c r="H924" s="925"/>
      <c r="I924" s="926"/>
      <c r="J924" s="621" t="s">
        <v>785</v>
      </c>
      <c r="K924" s="639" t="str">
        <f t="shared" si="303"/>
        <v>-</v>
      </c>
      <c r="L924" s="636" t="s">
        <v>780</v>
      </c>
      <c r="M924" s="636" t="s">
        <v>780</v>
      </c>
      <c r="N924" s="636" t="s">
        <v>780</v>
      </c>
      <c r="O924" s="636" t="s">
        <v>780</v>
      </c>
      <c r="P924" s="636" t="s">
        <v>780</v>
      </c>
      <c r="Q924" s="636" t="s">
        <v>780</v>
      </c>
      <c r="R924" s="636" t="s">
        <v>780</v>
      </c>
      <c r="S924" s="636" t="s">
        <v>780</v>
      </c>
      <c r="T924" s="636" t="s">
        <v>780</v>
      </c>
      <c r="U924" s="640" t="s">
        <v>780</v>
      </c>
      <c r="V924" s="640" t="s">
        <v>780</v>
      </c>
      <c r="W924" s="465"/>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idden="1" outlineLevel="3" x14ac:dyDescent="0.25">
      <c r="A925" s="429"/>
      <c r="B925" s="438"/>
      <c r="C925" s="431">
        <f t="shared" si="304"/>
        <v>4</v>
      </c>
      <c r="D925" s="460"/>
      <c r="E925" s="518">
        <v>19</v>
      </c>
      <c r="F925" s="512" t="b">
        <f t="shared" si="302"/>
        <v>1</v>
      </c>
      <c r="G925" s="460"/>
      <c r="H925" s="632" t="s">
        <v>816</v>
      </c>
      <c r="I925" s="632"/>
      <c r="J925" s="613" t="s">
        <v>779</v>
      </c>
      <c r="K925" s="633" t="str">
        <f t="shared" si="303"/>
        <v>-</v>
      </c>
      <c r="L925" s="634" t="s">
        <v>780</v>
      </c>
      <c r="M925" s="634" t="s">
        <v>780</v>
      </c>
      <c r="N925" s="634" t="s">
        <v>780</v>
      </c>
      <c r="O925" s="634" t="s">
        <v>780</v>
      </c>
      <c r="P925" s="634" t="s">
        <v>780</v>
      </c>
      <c r="Q925" s="634" t="s">
        <v>780</v>
      </c>
      <c r="R925" s="634" t="s">
        <v>780</v>
      </c>
      <c r="S925" s="634" t="s">
        <v>780</v>
      </c>
      <c r="T925" s="634" t="s">
        <v>780</v>
      </c>
      <c r="U925" s="634" t="s">
        <v>780</v>
      </c>
      <c r="V925" s="634" t="s">
        <v>780</v>
      </c>
      <c r="W925" s="465"/>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t="15" hidden="1" customHeight="1" outlineLevel="3" x14ac:dyDescent="0.25">
      <c r="A926" s="429"/>
      <c r="B926" s="438"/>
      <c r="C926" s="431">
        <f t="shared" si="304"/>
        <v>4</v>
      </c>
      <c r="D926" s="460"/>
      <c r="E926" s="635">
        <f>E925</f>
        <v>19</v>
      </c>
      <c r="F926" s="512" t="b">
        <f t="shared" si="302"/>
        <v>1</v>
      </c>
      <c r="G926" s="460"/>
      <c r="H926" s="921" t="s">
        <v>817</v>
      </c>
      <c r="I926" s="922"/>
      <c r="J926" s="636" t="s">
        <v>782</v>
      </c>
      <c r="K926" s="637">
        <f t="shared" si="303"/>
        <v>43536</v>
      </c>
      <c r="L926" s="508">
        <v>11</v>
      </c>
      <c r="M926" s="638" t="s">
        <v>780</v>
      </c>
      <c r="N926" s="638" t="s">
        <v>780</v>
      </c>
      <c r="O926" s="638" t="s">
        <v>780</v>
      </c>
      <c r="P926" s="638" t="s">
        <v>780</v>
      </c>
      <c r="Q926" s="638" t="s">
        <v>780</v>
      </c>
      <c r="R926" s="638" t="s">
        <v>780</v>
      </c>
      <c r="S926" s="638" t="s">
        <v>780</v>
      </c>
      <c r="T926" s="638" t="s">
        <v>780</v>
      </c>
      <c r="U926" s="638" t="s">
        <v>780</v>
      </c>
      <c r="V926" s="638" t="s">
        <v>780</v>
      </c>
      <c r="W926" s="465"/>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04"/>
        <v>4</v>
      </c>
      <c r="D927" s="460"/>
      <c r="E927" s="635">
        <f>E926</f>
        <v>19</v>
      </c>
      <c r="F927" s="512" t="b">
        <f t="shared" si="302"/>
        <v>1</v>
      </c>
      <c r="G927" s="460"/>
      <c r="H927" s="923"/>
      <c r="I927" s="924"/>
      <c r="J927" s="636" t="s">
        <v>783</v>
      </c>
      <c r="K927" s="637" t="str">
        <f t="shared" si="303"/>
        <v>-</v>
      </c>
      <c r="L927" s="638" t="s">
        <v>784</v>
      </c>
      <c r="M927" s="638" t="s">
        <v>784</v>
      </c>
      <c r="N927" s="508">
        <v>20</v>
      </c>
      <c r="O927" s="508">
        <v>3</v>
      </c>
      <c r="P927" s="638" t="s">
        <v>784</v>
      </c>
      <c r="Q927" s="638" t="s">
        <v>784</v>
      </c>
      <c r="R927" s="638" t="s">
        <v>784</v>
      </c>
      <c r="S927" s="638" t="s">
        <v>784</v>
      </c>
      <c r="T927" s="638" t="s">
        <v>784</v>
      </c>
      <c r="U927" s="638" t="s">
        <v>784</v>
      </c>
      <c r="V927" s="508">
        <v>0.1</v>
      </c>
      <c r="W927" s="465"/>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04"/>
        <v>4</v>
      </c>
      <c r="D928" s="460"/>
      <c r="E928" s="635">
        <f>E927</f>
        <v>19</v>
      </c>
      <c r="F928" s="512" t="b">
        <f t="shared" si="302"/>
        <v>1</v>
      </c>
      <c r="G928" s="460"/>
      <c r="H928" s="925"/>
      <c r="I928" s="926"/>
      <c r="J928" s="621" t="s">
        <v>785</v>
      </c>
      <c r="K928" s="639" t="str">
        <f t="shared" si="303"/>
        <v>-</v>
      </c>
      <c r="L928" s="636" t="s">
        <v>780</v>
      </c>
      <c r="M928" s="636" t="s">
        <v>780</v>
      </c>
      <c r="N928" s="636" t="s">
        <v>780</v>
      </c>
      <c r="O928" s="636" t="s">
        <v>780</v>
      </c>
      <c r="P928" s="636" t="s">
        <v>780</v>
      </c>
      <c r="Q928" s="636" t="s">
        <v>780</v>
      </c>
      <c r="R928" s="636" t="s">
        <v>780</v>
      </c>
      <c r="S928" s="636" t="s">
        <v>780</v>
      </c>
      <c r="T928" s="636" t="s">
        <v>780</v>
      </c>
      <c r="U928" s="640" t="s">
        <v>780</v>
      </c>
      <c r="V928" s="644">
        <v>0.75</v>
      </c>
      <c r="W928" s="465"/>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04"/>
        <v>4</v>
      </c>
      <c r="D929" s="460"/>
      <c r="E929" s="518">
        <v>20</v>
      </c>
      <c r="F929" s="512" t="b">
        <f t="shared" si="302"/>
        <v>1</v>
      </c>
      <c r="G929" s="460"/>
      <c r="H929" s="632" t="s">
        <v>818</v>
      </c>
      <c r="I929" s="632"/>
      <c r="J929" s="613" t="s">
        <v>779</v>
      </c>
      <c r="K929" s="633" t="str">
        <f t="shared" si="303"/>
        <v>-</v>
      </c>
      <c r="L929" s="634" t="s">
        <v>780</v>
      </c>
      <c r="M929" s="634" t="s">
        <v>780</v>
      </c>
      <c r="N929" s="634" t="s">
        <v>780</v>
      </c>
      <c r="O929" s="634" t="s">
        <v>780</v>
      </c>
      <c r="P929" s="634" t="s">
        <v>780</v>
      </c>
      <c r="Q929" s="634" t="s">
        <v>780</v>
      </c>
      <c r="R929" s="634" t="s">
        <v>780</v>
      </c>
      <c r="S929" s="634" t="s">
        <v>780</v>
      </c>
      <c r="T929" s="634" t="s">
        <v>780</v>
      </c>
      <c r="U929" s="634" t="s">
        <v>780</v>
      </c>
      <c r="V929" s="634" t="s">
        <v>780</v>
      </c>
      <c r="W929" s="465"/>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t="15" hidden="1" customHeight="1" outlineLevel="3" x14ac:dyDescent="0.25">
      <c r="A930" s="429"/>
      <c r="B930" s="438"/>
      <c r="C930" s="431">
        <f t="shared" si="304"/>
        <v>4</v>
      </c>
      <c r="D930" s="460"/>
      <c r="E930" s="635">
        <f>E929</f>
        <v>20</v>
      </c>
      <c r="F930" s="512" t="b">
        <f t="shared" si="302"/>
        <v>1</v>
      </c>
      <c r="G930" s="460"/>
      <c r="H930" s="921" t="s">
        <v>819</v>
      </c>
      <c r="I930" s="922"/>
      <c r="J930" s="636" t="s">
        <v>782</v>
      </c>
      <c r="K930" s="637">
        <f t="shared" si="303"/>
        <v>43711</v>
      </c>
      <c r="L930" s="508">
        <v>36</v>
      </c>
      <c r="M930" s="638" t="s">
        <v>780</v>
      </c>
      <c r="N930" s="638" t="s">
        <v>780</v>
      </c>
      <c r="O930" s="638" t="s">
        <v>780</v>
      </c>
      <c r="P930" s="638" t="s">
        <v>780</v>
      </c>
      <c r="Q930" s="638" t="s">
        <v>780</v>
      </c>
      <c r="R930" s="638" t="s">
        <v>780</v>
      </c>
      <c r="S930" s="638" t="s">
        <v>780</v>
      </c>
      <c r="T930" s="638" t="s">
        <v>780</v>
      </c>
      <c r="U930" s="638" t="s">
        <v>780</v>
      </c>
      <c r="V930" s="638" t="s">
        <v>780</v>
      </c>
      <c r="W930" s="465"/>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04"/>
        <v>4</v>
      </c>
      <c r="D931" s="460"/>
      <c r="E931" s="635">
        <f>E930</f>
        <v>20</v>
      </c>
      <c r="F931" s="512" t="b">
        <f t="shared" si="302"/>
        <v>1</v>
      </c>
      <c r="G931" s="460"/>
      <c r="H931" s="923"/>
      <c r="I931" s="924"/>
      <c r="J931" s="636" t="s">
        <v>783</v>
      </c>
      <c r="K931" s="637" t="str">
        <f t="shared" si="303"/>
        <v>-</v>
      </c>
      <c r="L931" s="638" t="s">
        <v>784</v>
      </c>
      <c r="M931" s="638" t="s">
        <v>784</v>
      </c>
      <c r="N931" s="508">
        <v>20</v>
      </c>
      <c r="O931" s="508">
        <v>6</v>
      </c>
      <c r="P931" s="638" t="s">
        <v>784</v>
      </c>
      <c r="Q931" s="638" t="s">
        <v>784</v>
      </c>
      <c r="R931" s="638" t="s">
        <v>784</v>
      </c>
      <c r="S931" s="638" t="s">
        <v>784</v>
      </c>
      <c r="T931" s="638" t="s">
        <v>784</v>
      </c>
      <c r="U931" s="638" t="s">
        <v>784</v>
      </c>
      <c r="V931" s="508">
        <v>0.1</v>
      </c>
      <c r="W931" s="465"/>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si="304"/>
        <v>4</v>
      </c>
      <c r="D932" s="460"/>
      <c r="E932" s="635">
        <f>E931</f>
        <v>20</v>
      </c>
      <c r="F932" s="512" t="b">
        <f t="shared" si="302"/>
        <v>1</v>
      </c>
      <c r="G932" s="460"/>
      <c r="H932" s="925"/>
      <c r="I932" s="926"/>
      <c r="J932" s="621" t="s">
        <v>785</v>
      </c>
      <c r="K932" s="639" t="str">
        <f t="shared" si="303"/>
        <v>-</v>
      </c>
      <c r="L932" s="636" t="s">
        <v>780</v>
      </c>
      <c r="M932" s="636" t="s">
        <v>780</v>
      </c>
      <c r="N932" s="636" t="s">
        <v>780</v>
      </c>
      <c r="O932" s="636" t="s">
        <v>780</v>
      </c>
      <c r="P932" s="636" t="s">
        <v>780</v>
      </c>
      <c r="Q932" s="636" t="s">
        <v>780</v>
      </c>
      <c r="R932" s="636" t="s">
        <v>780</v>
      </c>
      <c r="S932" s="636" t="s">
        <v>780</v>
      </c>
      <c r="T932" s="636" t="s">
        <v>780</v>
      </c>
      <c r="U932" s="640" t="s">
        <v>780</v>
      </c>
      <c r="V932" s="644">
        <v>0.75</v>
      </c>
      <c r="W932" s="465"/>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idden="1" outlineLevel="3" x14ac:dyDescent="0.25">
      <c r="A933" s="429"/>
      <c r="B933" s="438"/>
      <c r="C933" s="431">
        <f t="shared" si="304"/>
        <v>4</v>
      </c>
      <c r="D933" s="460"/>
      <c r="E933" s="518">
        <v>21</v>
      </c>
      <c r="F933" s="512" t="b">
        <f t="shared" si="302"/>
        <v>1</v>
      </c>
      <c r="G933" s="460"/>
      <c r="H933" s="632" t="s">
        <v>820</v>
      </c>
      <c r="I933" s="632"/>
      <c r="J933" s="613" t="s">
        <v>779</v>
      </c>
      <c r="K933" s="633" t="str">
        <f t="shared" si="303"/>
        <v>-</v>
      </c>
      <c r="L933" s="634" t="s">
        <v>780</v>
      </c>
      <c r="M933" s="634" t="s">
        <v>780</v>
      </c>
      <c r="N933" s="634" t="s">
        <v>780</v>
      </c>
      <c r="O933" s="634" t="s">
        <v>780</v>
      </c>
      <c r="P933" s="634" t="s">
        <v>780</v>
      </c>
      <c r="Q933" s="634" t="s">
        <v>780</v>
      </c>
      <c r="R933" s="634" t="s">
        <v>780</v>
      </c>
      <c r="S933" s="634" t="s">
        <v>780</v>
      </c>
      <c r="T933" s="634" t="s">
        <v>780</v>
      </c>
      <c r="U933" s="634" t="s">
        <v>780</v>
      </c>
      <c r="V933" s="634" t="s">
        <v>780</v>
      </c>
      <c r="W933" s="465"/>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t="15" hidden="1" customHeight="1" outlineLevel="3" x14ac:dyDescent="0.25">
      <c r="A934" s="429"/>
      <c r="B934" s="438"/>
      <c r="C934" s="431">
        <f t="shared" si="304"/>
        <v>4</v>
      </c>
      <c r="D934" s="460"/>
      <c r="E934" s="635">
        <f>E933</f>
        <v>21</v>
      </c>
      <c r="F934" s="512" t="b">
        <f t="shared" si="302"/>
        <v>1</v>
      </c>
      <c r="G934" s="460"/>
      <c r="H934" s="921" t="s">
        <v>821</v>
      </c>
      <c r="I934" s="922"/>
      <c r="J934" s="636" t="s">
        <v>782</v>
      </c>
      <c r="K934" s="637">
        <f t="shared" si="303"/>
        <v>43753</v>
      </c>
      <c r="L934" s="508">
        <v>42</v>
      </c>
      <c r="M934" s="638" t="s">
        <v>780</v>
      </c>
      <c r="N934" s="638" t="s">
        <v>780</v>
      </c>
      <c r="O934" s="638" t="s">
        <v>780</v>
      </c>
      <c r="P934" s="638" t="s">
        <v>780</v>
      </c>
      <c r="Q934" s="638" t="s">
        <v>780</v>
      </c>
      <c r="R934" s="638" t="s">
        <v>780</v>
      </c>
      <c r="S934" s="638" t="s">
        <v>780</v>
      </c>
      <c r="T934" s="638" t="s">
        <v>780</v>
      </c>
      <c r="U934" s="638" t="s">
        <v>780</v>
      </c>
      <c r="V934" s="638" t="s">
        <v>780</v>
      </c>
      <c r="W934" s="465"/>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04"/>
        <v>4</v>
      </c>
      <c r="D935" s="460"/>
      <c r="E935" s="635">
        <f>E934</f>
        <v>21</v>
      </c>
      <c r="F935" s="512" t="b">
        <f t="shared" si="302"/>
        <v>1</v>
      </c>
      <c r="G935" s="460"/>
      <c r="H935" s="923"/>
      <c r="I935" s="924"/>
      <c r="J935" s="636" t="s">
        <v>783</v>
      </c>
      <c r="K935" s="637" t="str">
        <f t="shared" si="303"/>
        <v>-</v>
      </c>
      <c r="L935" s="638" t="s">
        <v>784</v>
      </c>
      <c r="M935" s="638" t="s">
        <v>784</v>
      </c>
      <c r="N935" s="508">
        <v>28</v>
      </c>
      <c r="O935" s="508">
        <v>3</v>
      </c>
      <c r="P935" s="638" t="s">
        <v>784</v>
      </c>
      <c r="Q935" s="638" t="s">
        <v>784</v>
      </c>
      <c r="R935" s="638" t="s">
        <v>784</v>
      </c>
      <c r="S935" s="638" t="s">
        <v>784</v>
      </c>
      <c r="T935" s="638" t="s">
        <v>784</v>
      </c>
      <c r="U935" s="638" t="s">
        <v>784</v>
      </c>
      <c r="V935" s="508">
        <v>0.5</v>
      </c>
      <c r="W935" s="465"/>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04"/>
        <v>4</v>
      </c>
      <c r="D936" s="460"/>
      <c r="E936" s="635">
        <f>E935</f>
        <v>21</v>
      </c>
      <c r="F936" s="512" t="b">
        <f t="shared" si="302"/>
        <v>1</v>
      </c>
      <c r="G936" s="460"/>
      <c r="H936" s="925"/>
      <c r="I936" s="926"/>
      <c r="J936" s="621" t="s">
        <v>785</v>
      </c>
      <c r="K936" s="639" t="str">
        <f t="shared" si="303"/>
        <v>-</v>
      </c>
      <c r="L936" s="636" t="s">
        <v>780</v>
      </c>
      <c r="M936" s="636" t="s">
        <v>780</v>
      </c>
      <c r="N936" s="636" t="s">
        <v>780</v>
      </c>
      <c r="O936" s="636" t="s">
        <v>780</v>
      </c>
      <c r="P936" s="636" t="s">
        <v>780</v>
      </c>
      <c r="Q936" s="636" t="s">
        <v>780</v>
      </c>
      <c r="R936" s="636" t="s">
        <v>780</v>
      </c>
      <c r="S936" s="636" t="s">
        <v>780</v>
      </c>
      <c r="T936" s="636" t="s">
        <v>780</v>
      </c>
      <c r="U936" s="640" t="s">
        <v>780</v>
      </c>
      <c r="V936" s="644">
        <v>0.9</v>
      </c>
      <c r="W936" s="465"/>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idden="1" outlineLevel="3" x14ac:dyDescent="0.25">
      <c r="A937" s="429"/>
      <c r="B937" s="438"/>
      <c r="C937" s="431">
        <f t="shared" si="304"/>
        <v>4</v>
      </c>
      <c r="D937" s="460"/>
      <c r="E937" s="518">
        <v>22</v>
      </c>
      <c r="F937" s="512" t="b">
        <f t="shared" si="302"/>
        <v>1</v>
      </c>
      <c r="G937" s="460"/>
      <c r="H937" s="632" t="s">
        <v>822</v>
      </c>
      <c r="I937" s="632"/>
      <c r="J937" s="613" t="s">
        <v>779</v>
      </c>
      <c r="K937" s="633" t="str">
        <f t="shared" si="303"/>
        <v>-</v>
      </c>
      <c r="L937" s="634" t="s">
        <v>780</v>
      </c>
      <c r="M937" s="634" t="s">
        <v>780</v>
      </c>
      <c r="N937" s="634" t="s">
        <v>780</v>
      </c>
      <c r="O937" s="634" t="s">
        <v>780</v>
      </c>
      <c r="P937" s="634" t="s">
        <v>780</v>
      </c>
      <c r="Q937" s="634" t="s">
        <v>780</v>
      </c>
      <c r="R937" s="634" t="s">
        <v>780</v>
      </c>
      <c r="S937" s="634" t="s">
        <v>780</v>
      </c>
      <c r="T937" s="634" t="s">
        <v>780</v>
      </c>
      <c r="U937" s="634" t="s">
        <v>780</v>
      </c>
      <c r="V937" s="634" t="s">
        <v>780</v>
      </c>
      <c r="W937" s="465"/>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04"/>
        <v>4</v>
      </c>
      <c r="D938" s="460"/>
      <c r="E938" s="635">
        <f>E937</f>
        <v>22</v>
      </c>
      <c r="F938" s="512" t="b">
        <f t="shared" si="302"/>
        <v>1</v>
      </c>
      <c r="G938" s="460"/>
      <c r="H938" s="921" t="s">
        <v>823</v>
      </c>
      <c r="I938" s="922"/>
      <c r="J938" s="636" t="s">
        <v>782</v>
      </c>
      <c r="K938" s="637" t="str">
        <f t="shared" si="303"/>
        <v>-</v>
      </c>
      <c r="L938" s="638" t="s">
        <v>780</v>
      </c>
      <c r="M938" s="638" t="s">
        <v>780</v>
      </c>
      <c r="N938" s="508">
        <v>0</v>
      </c>
      <c r="O938" s="638" t="s">
        <v>780</v>
      </c>
      <c r="P938" s="638" t="s">
        <v>780</v>
      </c>
      <c r="Q938" s="638" t="s">
        <v>780</v>
      </c>
      <c r="R938" s="638" t="s">
        <v>780</v>
      </c>
      <c r="S938" s="638" t="s">
        <v>780</v>
      </c>
      <c r="T938" s="638" t="s">
        <v>780</v>
      </c>
      <c r="U938" s="638" t="s">
        <v>780</v>
      </c>
      <c r="V938" s="638" t="s">
        <v>780</v>
      </c>
      <c r="W938" s="465"/>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04"/>
        <v>4</v>
      </c>
      <c r="D939" s="460"/>
      <c r="E939" s="635">
        <f>E938</f>
        <v>22</v>
      </c>
      <c r="F939" s="512" t="b">
        <f t="shared" si="302"/>
        <v>1</v>
      </c>
      <c r="G939" s="460"/>
      <c r="H939" s="923"/>
      <c r="I939" s="924"/>
      <c r="J939" s="636" t="s">
        <v>783</v>
      </c>
      <c r="K939" s="637" t="str">
        <f t="shared" si="303"/>
        <v>-</v>
      </c>
      <c r="L939" s="638" t="s">
        <v>784</v>
      </c>
      <c r="M939" s="638" t="s">
        <v>784</v>
      </c>
      <c r="N939" s="638" t="s">
        <v>784</v>
      </c>
      <c r="O939" s="638" t="s">
        <v>784</v>
      </c>
      <c r="P939" s="638" t="s">
        <v>784</v>
      </c>
      <c r="Q939" s="638" t="s">
        <v>784</v>
      </c>
      <c r="R939" s="638" t="s">
        <v>784</v>
      </c>
      <c r="S939" s="638" t="s">
        <v>784</v>
      </c>
      <c r="T939" s="638" t="s">
        <v>784</v>
      </c>
      <c r="U939" s="638" t="s">
        <v>784</v>
      </c>
      <c r="V939" s="508">
        <v>0.1</v>
      </c>
      <c r="W939" s="465"/>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04"/>
        <v>4</v>
      </c>
      <c r="D940" s="460"/>
      <c r="E940" s="635">
        <f>E939</f>
        <v>22</v>
      </c>
      <c r="F940" s="512" t="b">
        <f t="shared" si="302"/>
        <v>1</v>
      </c>
      <c r="G940" s="460"/>
      <c r="H940" s="925"/>
      <c r="I940" s="926"/>
      <c r="J940" s="621" t="s">
        <v>785</v>
      </c>
      <c r="K940" s="639" t="str">
        <f t="shared" si="303"/>
        <v>-</v>
      </c>
      <c r="L940" s="636" t="s">
        <v>780</v>
      </c>
      <c r="M940" s="636" t="s">
        <v>780</v>
      </c>
      <c r="N940" s="636" t="s">
        <v>780</v>
      </c>
      <c r="O940" s="636" t="s">
        <v>780</v>
      </c>
      <c r="P940" s="636" t="s">
        <v>780</v>
      </c>
      <c r="Q940" s="636" t="s">
        <v>780</v>
      </c>
      <c r="R940" s="636" t="s">
        <v>780</v>
      </c>
      <c r="S940" s="636" t="s">
        <v>780</v>
      </c>
      <c r="T940" s="636" t="s">
        <v>780</v>
      </c>
      <c r="U940" s="640" t="s">
        <v>780</v>
      </c>
      <c r="V940" s="644">
        <v>0.5</v>
      </c>
      <c r="W940" s="465"/>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idden="1" outlineLevel="3" x14ac:dyDescent="0.25">
      <c r="A941" s="429"/>
      <c r="B941" s="438"/>
      <c r="C941" s="431">
        <f t="shared" si="304"/>
        <v>4</v>
      </c>
      <c r="D941" s="460"/>
      <c r="E941" s="518">
        <v>23</v>
      </c>
      <c r="F941" s="512" t="b">
        <f t="shared" si="302"/>
        <v>1</v>
      </c>
      <c r="G941" s="460"/>
      <c r="H941" s="632" t="s">
        <v>824</v>
      </c>
      <c r="I941" s="632"/>
      <c r="J941" s="613" t="s">
        <v>779</v>
      </c>
      <c r="K941" s="633" t="str">
        <f t="shared" si="303"/>
        <v>-</v>
      </c>
      <c r="L941" s="634" t="s">
        <v>780</v>
      </c>
      <c r="M941" s="634" t="s">
        <v>780</v>
      </c>
      <c r="N941" s="634" t="s">
        <v>780</v>
      </c>
      <c r="O941" s="634" t="s">
        <v>780</v>
      </c>
      <c r="P941" s="634" t="s">
        <v>780</v>
      </c>
      <c r="Q941" s="634" t="s">
        <v>780</v>
      </c>
      <c r="R941" s="634" t="s">
        <v>780</v>
      </c>
      <c r="S941" s="634" t="s">
        <v>780</v>
      </c>
      <c r="T941" s="634" t="s">
        <v>780</v>
      </c>
      <c r="U941" s="634" t="s">
        <v>780</v>
      </c>
      <c r="V941" s="634" t="s">
        <v>780</v>
      </c>
      <c r="W941" s="465"/>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04"/>
        <v>4</v>
      </c>
      <c r="D942" s="460"/>
      <c r="E942" s="635">
        <f>E941</f>
        <v>23</v>
      </c>
      <c r="F942" s="512" t="b">
        <f t="shared" si="302"/>
        <v>1</v>
      </c>
      <c r="G942" s="460"/>
      <c r="H942" s="921" t="s">
        <v>825</v>
      </c>
      <c r="I942" s="922"/>
      <c r="J942" s="636" t="s">
        <v>782</v>
      </c>
      <c r="K942" s="637" t="str">
        <f t="shared" si="303"/>
        <v>-</v>
      </c>
      <c r="L942" s="638" t="s">
        <v>780</v>
      </c>
      <c r="M942" s="638" t="s">
        <v>780</v>
      </c>
      <c r="N942" s="508">
        <v>0</v>
      </c>
      <c r="O942" s="638" t="s">
        <v>780</v>
      </c>
      <c r="P942" s="638" t="s">
        <v>780</v>
      </c>
      <c r="Q942" s="638" t="s">
        <v>780</v>
      </c>
      <c r="R942" s="638" t="s">
        <v>780</v>
      </c>
      <c r="S942" s="638" t="s">
        <v>780</v>
      </c>
      <c r="T942" s="638" t="s">
        <v>780</v>
      </c>
      <c r="U942" s="638" t="s">
        <v>780</v>
      </c>
      <c r="V942" s="638" t="s">
        <v>780</v>
      </c>
      <c r="W942" s="465"/>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04"/>
        <v>4</v>
      </c>
      <c r="D943" s="460"/>
      <c r="E943" s="635">
        <f>E942</f>
        <v>23</v>
      </c>
      <c r="F943" s="512" t="b">
        <f t="shared" si="302"/>
        <v>1</v>
      </c>
      <c r="G943" s="460"/>
      <c r="H943" s="923"/>
      <c r="I943" s="924"/>
      <c r="J943" s="636" t="s">
        <v>783</v>
      </c>
      <c r="K943" s="637" t="str">
        <f t="shared" si="303"/>
        <v>-</v>
      </c>
      <c r="L943" s="638" t="s">
        <v>784</v>
      </c>
      <c r="M943" s="638" t="s">
        <v>784</v>
      </c>
      <c r="N943" s="638" t="s">
        <v>784</v>
      </c>
      <c r="O943" s="638" t="s">
        <v>784</v>
      </c>
      <c r="P943" s="638" t="s">
        <v>784</v>
      </c>
      <c r="Q943" s="638" t="s">
        <v>784</v>
      </c>
      <c r="R943" s="638" t="s">
        <v>784</v>
      </c>
      <c r="S943" s="638" t="s">
        <v>784</v>
      </c>
      <c r="T943" s="638" t="s">
        <v>784</v>
      </c>
      <c r="U943" s="638" t="s">
        <v>784</v>
      </c>
      <c r="V943" s="508">
        <v>0.1</v>
      </c>
      <c r="W943" s="465"/>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04"/>
        <v>4</v>
      </c>
      <c r="D944" s="460"/>
      <c r="E944" s="635">
        <f>E943</f>
        <v>23</v>
      </c>
      <c r="F944" s="512" t="b">
        <f t="shared" si="302"/>
        <v>1</v>
      </c>
      <c r="G944" s="460"/>
      <c r="H944" s="925"/>
      <c r="I944" s="926"/>
      <c r="J944" s="621" t="s">
        <v>785</v>
      </c>
      <c r="K944" s="639" t="str">
        <f t="shared" si="303"/>
        <v>-</v>
      </c>
      <c r="L944" s="636" t="s">
        <v>780</v>
      </c>
      <c r="M944" s="636" t="s">
        <v>780</v>
      </c>
      <c r="N944" s="636" t="s">
        <v>780</v>
      </c>
      <c r="O944" s="636" t="s">
        <v>780</v>
      </c>
      <c r="P944" s="636" t="s">
        <v>780</v>
      </c>
      <c r="Q944" s="636" t="s">
        <v>780</v>
      </c>
      <c r="R944" s="636" t="s">
        <v>780</v>
      </c>
      <c r="S944" s="636" t="s">
        <v>780</v>
      </c>
      <c r="T944" s="636" t="s">
        <v>780</v>
      </c>
      <c r="U944" s="640" t="s">
        <v>780</v>
      </c>
      <c r="V944" s="644">
        <v>0.5</v>
      </c>
      <c r="W944" s="465"/>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idden="1" outlineLevel="3" x14ac:dyDescent="0.25">
      <c r="A945" s="429"/>
      <c r="B945" s="438"/>
      <c r="C945" s="431">
        <f t="shared" si="304"/>
        <v>4</v>
      </c>
      <c r="D945" s="460"/>
      <c r="E945" s="518">
        <v>24</v>
      </c>
      <c r="F945" s="512" t="b">
        <f t="shared" ref="F945:F956" si="305">COUNTIFS($L945:$V945,"-")&lt;&gt;COUNTA($L945:$V945)</f>
        <v>1</v>
      </c>
      <c r="G945" s="460"/>
      <c r="H945" s="632" t="s">
        <v>826</v>
      </c>
      <c r="I945" s="632"/>
      <c r="J945" s="613" t="s">
        <v>779</v>
      </c>
      <c r="K945" s="633" t="str">
        <f t="shared" ref="K945:K956" si="306">IFERROR(DATE(2019,1,($L945-1)*7+1),"-")</f>
        <v>-</v>
      </c>
      <c r="L945" s="634" t="s">
        <v>780</v>
      </c>
      <c r="M945" s="634" t="s">
        <v>780</v>
      </c>
      <c r="N945" s="634" t="s">
        <v>780</v>
      </c>
      <c r="O945" s="634" t="s">
        <v>780</v>
      </c>
      <c r="P945" s="634" t="s">
        <v>780</v>
      </c>
      <c r="Q945" s="634" t="s">
        <v>780</v>
      </c>
      <c r="R945" s="634" t="s">
        <v>780</v>
      </c>
      <c r="S945" s="634" t="s">
        <v>780</v>
      </c>
      <c r="T945" s="634" t="s">
        <v>780</v>
      </c>
      <c r="U945" s="634" t="s">
        <v>780</v>
      </c>
      <c r="V945" s="634" t="s">
        <v>780</v>
      </c>
      <c r="W945" s="465"/>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04"/>
        <v>4</v>
      </c>
      <c r="D946" s="460"/>
      <c r="E946" s="635">
        <f>E945</f>
        <v>24</v>
      </c>
      <c r="F946" s="512" t="b">
        <f t="shared" si="305"/>
        <v>1</v>
      </c>
      <c r="G946" s="460"/>
      <c r="H946" s="921" t="s">
        <v>827</v>
      </c>
      <c r="I946" s="922"/>
      <c r="J946" s="636" t="s">
        <v>782</v>
      </c>
      <c r="K946" s="637" t="str">
        <f t="shared" si="306"/>
        <v>-</v>
      </c>
      <c r="L946" s="638" t="s">
        <v>780</v>
      </c>
      <c r="M946" s="638" t="s">
        <v>780</v>
      </c>
      <c r="N946" s="638" t="s">
        <v>780</v>
      </c>
      <c r="O946" s="638" t="s">
        <v>780</v>
      </c>
      <c r="P946" s="638" t="s">
        <v>780</v>
      </c>
      <c r="Q946" s="638" t="s">
        <v>780</v>
      </c>
      <c r="R946" s="638" t="s">
        <v>780</v>
      </c>
      <c r="S946" s="638" t="s">
        <v>780</v>
      </c>
      <c r="T946" s="638" t="s">
        <v>780</v>
      </c>
      <c r="U946" s="638" t="s">
        <v>780</v>
      </c>
      <c r="V946" s="638" t="s">
        <v>780</v>
      </c>
      <c r="W946" s="465"/>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04"/>
        <v>4</v>
      </c>
      <c r="D947" s="460"/>
      <c r="E947" s="635">
        <f>E946</f>
        <v>24</v>
      </c>
      <c r="F947" s="512" t="b">
        <f t="shared" si="305"/>
        <v>1</v>
      </c>
      <c r="G947" s="460"/>
      <c r="H947" s="923"/>
      <c r="I947" s="924"/>
      <c r="J947" s="636" t="s">
        <v>783</v>
      </c>
      <c r="K947" s="637" t="str">
        <f t="shared" si="306"/>
        <v>-</v>
      </c>
      <c r="L947" s="638" t="s">
        <v>784</v>
      </c>
      <c r="M947" s="638" t="s">
        <v>784</v>
      </c>
      <c r="N947" s="638" t="s">
        <v>784</v>
      </c>
      <c r="O947" s="638" t="s">
        <v>784</v>
      </c>
      <c r="P947" s="638" t="s">
        <v>784</v>
      </c>
      <c r="Q947" s="638" t="s">
        <v>784</v>
      </c>
      <c r="R947" s="638" t="s">
        <v>784</v>
      </c>
      <c r="S947" s="638" t="s">
        <v>784</v>
      </c>
      <c r="T947" s="638" t="s">
        <v>784</v>
      </c>
      <c r="U947" s="638" t="s">
        <v>784</v>
      </c>
      <c r="V947" s="638" t="s">
        <v>784</v>
      </c>
      <c r="W947" s="465"/>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04"/>
        <v>4</v>
      </c>
      <c r="D948" s="460"/>
      <c r="E948" s="635">
        <f>E947</f>
        <v>24</v>
      </c>
      <c r="F948" s="512" t="b">
        <f t="shared" si="305"/>
        <v>1</v>
      </c>
      <c r="G948" s="460"/>
      <c r="H948" s="925"/>
      <c r="I948" s="926"/>
      <c r="J948" s="621" t="s">
        <v>785</v>
      </c>
      <c r="K948" s="639" t="str">
        <f t="shared" si="306"/>
        <v>-</v>
      </c>
      <c r="L948" s="636" t="s">
        <v>780</v>
      </c>
      <c r="M948" s="636" t="s">
        <v>780</v>
      </c>
      <c r="N948" s="636" t="s">
        <v>780</v>
      </c>
      <c r="O948" s="636" t="s">
        <v>780</v>
      </c>
      <c r="P948" s="636" t="s">
        <v>780</v>
      </c>
      <c r="Q948" s="636" t="s">
        <v>780</v>
      </c>
      <c r="R948" s="636" t="s">
        <v>780</v>
      </c>
      <c r="S948" s="636" t="s">
        <v>780</v>
      </c>
      <c r="T948" s="636" t="s">
        <v>780</v>
      </c>
      <c r="U948" s="640" t="s">
        <v>780</v>
      </c>
      <c r="V948" s="640" t="s">
        <v>780</v>
      </c>
      <c r="W948" s="465"/>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idden="1" outlineLevel="3" x14ac:dyDescent="0.25">
      <c r="A949" s="429"/>
      <c r="B949" s="438"/>
      <c r="C949" s="431">
        <f t="shared" ref="C949:C956" si="307">INT($C$837)+3</f>
        <v>4</v>
      </c>
      <c r="D949" s="460"/>
      <c r="E949" s="518">
        <v>25</v>
      </c>
      <c r="F949" s="512" t="b">
        <f t="shared" si="305"/>
        <v>1</v>
      </c>
      <c r="G949" s="460"/>
      <c r="H949" s="632" t="s">
        <v>828</v>
      </c>
      <c r="I949" s="632"/>
      <c r="J949" s="613" t="s">
        <v>779</v>
      </c>
      <c r="K949" s="633" t="str">
        <f t="shared" si="306"/>
        <v>-</v>
      </c>
      <c r="L949" s="634" t="s">
        <v>780</v>
      </c>
      <c r="M949" s="634" t="s">
        <v>780</v>
      </c>
      <c r="N949" s="634" t="s">
        <v>780</v>
      </c>
      <c r="O949" s="634" t="s">
        <v>780</v>
      </c>
      <c r="P949" s="634" t="s">
        <v>780</v>
      </c>
      <c r="Q949" s="641">
        <v>21</v>
      </c>
      <c r="R949" s="634" t="s">
        <v>780</v>
      </c>
      <c r="S949" s="634" t="s">
        <v>780</v>
      </c>
      <c r="T949" s="634" t="s">
        <v>780</v>
      </c>
      <c r="U949" s="634" t="s">
        <v>780</v>
      </c>
      <c r="V949" s="634" t="s">
        <v>780</v>
      </c>
      <c r="W949" s="465"/>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t="15" hidden="1" customHeight="1" outlineLevel="3" x14ac:dyDescent="0.25">
      <c r="A950" s="429"/>
      <c r="B950" s="438"/>
      <c r="C950" s="431">
        <f t="shared" si="307"/>
        <v>4</v>
      </c>
      <c r="D950" s="460"/>
      <c r="E950" s="635">
        <f>E949</f>
        <v>25</v>
      </c>
      <c r="F950" s="512" t="b">
        <f t="shared" si="305"/>
        <v>1</v>
      </c>
      <c r="G950" s="460"/>
      <c r="H950" s="921" t="s">
        <v>829</v>
      </c>
      <c r="I950" s="922"/>
      <c r="J950" s="636" t="s">
        <v>782</v>
      </c>
      <c r="K950" s="637" t="str">
        <f t="shared" si="306"/>
        <v>-</v>
      </c>
      <c r="L950" s="638" t="s">
        <v>780</v>
      </c>
      <c r="M950" s="638" t="s">
        <v>780</v>
      </c>
      <c r="N950" s="638" t="s">
        <v>780</v>
      </c>
      <c r="O950" s="638" t="s">
        <v>780</v>
      </c>
      <c r="P950" s="638" t="s">
        <v>780</v>
      </c>
      <c r="Q950" s="638" t="s">
        <v>780</v>
      </c>
      <c r="R950" s="638" t="s">
        <v>780</v>
      </c>
      <c r="S950" s="508" t="b">
        <v>1</v>
      </c>
      <c r="T950" s="638" t="s">
        <v>780</v>
      </c>
      <c r="U950" s="638" t="s">
        <v>780</v>
      </c>
      <c r="V950" s="638" t="s">
        <v>780</v>
      </c>
      <c r="W950" s="465"/>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07"/>
        <v>4</v>
      </c>
      <c r="D951" s="460"/>
      <c r="E951" s="635">
        <f>E950</f>
        <v>25</v>
      </c>
      <c r="F951" s="512" t="b">
        <f t="shared" si="305"/>
        <v>1</v>
      </c>
      <c r="G951" s="460"/>
      <c r="H951" s="923"/>
      <c r="I951" s="924"/>
      <c r="J951" s="636" t="s">
        <v>783</v>
      </c>
      <c r="K951" s="637" t="str">
        <f t="shared" si="306"/>
        <v>-</v>
      </c>
      <c r="L951" s="638" t="s">
        <v>784</v>
      </c>
      <c r="M951" s="638" t="s">
        <v>784</v>
      </c>
      <c r="N951" s="638" t="s">
        <v>784</v>
      </c>
      <c r="O951" s="638" t="s">
        <v>784</v>
      </c>
      <c r="P951" s="508">
        <v>21</v>
      </c>
      <c r="Q951" s="638" t="s">
        <v>784</v>
      </c>
      <c r="R951" s="638" t="s">
        <v>784</v>
      </c>
      <c r="S951" s="638" t="s">
        <v>784</v>
      </c>
      <c r="T951" s="638" t="s">
        <v>784</v>
      </c>
      <c r="U951" s="638" t="s">
        <v>784</v>
      </c>
      <c r="V951" s="638" t="s">
        <v>784</v>
      </c>
      <c r="W951" s="465"/>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07"/>
        <v>4</v>
      </c>
      <c r="D952" s="460"/>
      <c r="E952" s="635">
        <f>E951</f>
        <v>25</v>
      </c>
      <c r="F952" s="512" t="b">
        <f t="shared" si="305"/>
        <v>1</v>
      </c>
      <c r="G952" s="460"/>
      <c r="H952" s="925"/>
      <c r="I952" s="926"/>
      <c r="J952" s="621" t="s">
        <v>785</v>
      </c>
      <c r="K952" s="639" t="str">
        <f t="shared" si="306"/>
        <v>-</v>
      </c>
      <c r="L952" s="636" t="s">
        <v>780</v>
      </c>
      <c r="M952" s="636" t="s">
        <v>780</v>
      </c>
      <c r="N952" s="636" t="s">
        <v>780</v>
      </c>
      <c r="O952" s="636" t="s">
        <v>780</v>
      </c>
      <c r="P952" s="636" t="s">
        <v>780</v>
      </c>
      <c r="Q952" s="636" t="s">
        <v>780</v>
      </c>
      <c r="R952" s="636" t="s">
        <v>780</v>
      </c>
      <c r="S952" s="636" t="s">
        <v>780</v>
      </c>
      <c r="T952" s="636" t="s">
        <v>780</v>
      </c>
      <c r="U952" s="640" t="s">
        <v>780</v>
      </c>
      <c r="V952" s="640" t="s">
        <v>780</v>
      </c>
      <c r="W952" s="465"/>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07"/>
        <v>4</v>
      </c>
      <c r="D953" s="460"/>
      <c r="E953" s="518">
        <v>26</v>
      </c>
      <c r="F953" s="512" t="b">
        <f t="shared" si="305"/>
        <v>1</v>
      </c>
      <c r="G953" s="460"/>
      <c r="H953" s="632" t="s">
        <v>830</v>
      </c>
      <c r="I953" s="632"/>
      <c r="J953" s="613" t="s">
        <v>779</v>
      </c>
      <c r="K953" s="633">
        <f t="shared" si="306"/>
        <v>43452</v>
      </c>
      <c r="L953" s="642">
        <v>-1</v>
      </c>
      <c r="M953" s="634" t="s">
        <v>780</v>
      </c>
      <c r="N953" s="634" t="s">
        <v>780</v>
      </c>
      <c r="O953" s="634" t="s">
        <v>780</v>
      </c>
      <c r="P953" s="634" t="s">
        <v>780</v>
      </c>
      <c r="Q953" s="634" t="s">
        <v>780</v>
      </c>
      <c r="R953" s="634" t="s">
        <v>780</v>
      </c>
      <c r="S953" s="634" t="s">
        <v>780</v>
      </c>
      <c r="T953" s="634" t="s">
        <v>780</v>
      </c>
      <c r="U953" s="641">
        <v>0.05</v>
      </c>
      <c r="V953" s="634" t="s">
        <v>780</v>
      </c>
      <c r="W953" s="465"/>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07"/>
        <v>4</v>
      </c>
      <c r="D954" s="460"/>
      <c r="E954" s="635">
        <f>E953</f>
        <v>26</v>
      </c>
      <c r="F954" s="512" t="b">
        <f t="shared" si="305"/>
        <v>1</v>
      </c>
      <c r="G954" s="460"/>
      <c r="H954" s="921" t="s">
        <v>831</v>
      </c>
      <c r="I954" s="922"/>
      <c r="J954" s="636" t="s">
        <v>782</v>
      </c>
      <c r="K954" s="637" t="str">
        <f t="shared" si="306"/>
        <v>-</v>
      </c>
      <c r="L954" s="638" t="s">
        <v>780</v>
      </c>
      <c r="M954" s="638" t="s">
        <v>780</v>
      </c>
      <c r="N954" s="638" t="s">
        <v>780</v>
      </c>
      <c r="O954" s="638" t="s">
        <v>780</v>
      </c>
      <c r="P954" s="638" t="s">
        <v>780</v>
      </c>
      <c r="Q954" s="638" t="s">
        <v>780</v>
      </c>
      <c r="R954" s="638" t="s">
        <v>780</v>
      </c>
      <c r="S954" s="638" t="s">
        <v>780</v>
      </c>
      <c r="T954" s="638" t="s">
        <v>780</v>
      </c>
      <c r="U954" s="638" t="s">
        <v>780</v>
      </c>
      <c r="V954" s="638" t="s">
        <v>780</v>
      </c>
      <c r="W954" s="465"/>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07"/>
        <v>4</v>
      </c>
      <c r="D955" s="460"/>
      <c r="E955" s="635">
        <f>E954</f>
        <v>26</v>
      </c>
      <c r="F955" s="512" t="b">
        <f t="shared" si="305"/>
        <v>1</v>
      </c>
      <c r="G955" s="460"/>
      <c r="H955" s="923"/>
      <c r="I955" s="924"/>
      <c r="J955" s="636" t="s">
        <v>783</v>
      </c>
      <c r="K955" s="637" t="str">
        <f t="shared" si="306"/>
        <v>-</v>
      </c>
      <c r="L955" s="638" t="s">
        <v>784</v>
      </c>
      <c r="M955" s="638" t="s">
        <v>784</v>
      </c>
      <c r="N955" s="638" t="s">
        <v>784</v>
      </c>
      <c r="O955" s="638" t="s">
        <v>784</v>
      </c>
      <c r="P955" s="638" t="s">
        <v>784</v>
      </c>
      <c r="Q955" s="638" t="s">
        <v>784</v>
      </c>
      <c r="R955" s="638" t="s">
        <v>784</v>
      </c>
      <c r="S955" s="638" t="s">
        <v>784</v>
      </c>
      <c r="T955" s="638" t="s">
        <v>784</v>
      </c>
      <c r="U955" s="638" t="s">
        <v>784</v>
      </c>
      <c r="V955" s="638" t="s">
        <v>784</v>
      </c>
      <c r="W955" s="465"/>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07"/>
        <v>4</v>
      </c>
      <c r="D956" s="460"/>
      <c r="E956" s="635">
        <f>E955</f>
        <v>26</v>
      </c>
      <c r="F956" s="512" t="b">
        <f t="shared" si="305"/>
        <v>1</v>
      </c>
      <c r="G956" s="460"/>
      <c r="H956" s="925"/>
      <c r="I956" s="926"/>
      <c r="J956" s="621" t="s">
        <v>785</v>
      </c>
      <c r="K956" s="639" t="str">
        <f t="shared" si="306"/>
        <v>-</v>
      </c>
      <c r="L956" s="645" t="s">
        <v>780</v>
      </c>
      <c r="M956" s="645" t="s">
        <v>780</v>
      </c>
      <c r="N956" s="645" t="s">
        <v>780</v>
      </c>
      <c r="O956" s="645" t="s">
        <v>780</v>
      </c>
      <c r="P956" s="645" t="s">
        <v>780</v>
      </c>
      <c r="Q956" s="645" t="s">
        <v>780</v>
      </c>
      <c r="R956" s="645" t="s">
        <v>780</v>
      </c>
      <c r="S956" s="645" t="s">
        <v>780</v>
      </c>
      <c r="T956" s="645" t="s">
        <v>780</v>
      </c>
      <c r="U956" s="644">
        <v>-0.05</v>
      </c>
      <c r="V956" s="640" t="s">
        <v>780</v>
      </c>
      <c r="W956" s="465"/>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t="5.0999999999999996" hidden="1" customHeight="1" outlineLevel="3" x14ac:dyDescent="0.25">
      <c r="A957" s="429"/>
      <c r="B957" s="438"/>
      <c r="C957" s="431">
        <f>INT($C$837)+3.005</f>
        <v>4.0049999999999999</v>
      </c>
      <c r="D957" s="460"/>
      <c r="E957" s="460"/>
      <c r="F957" s="460"/>
      <c r="G957" s="460"/>
      <c r="H957" s="460"/>
      <c r="I957" s="460"/>
      <c r="J957" s="460"/>
      <c r="K957" s="460"/>
      <c r="L957" s="460"/>
      <c r="M957" s="460"/>
      <c r="N957" s="460"/>
      <c r="O957" s="460"/>
      <c r="P957" s="460"/>
      <c r="Q957" s="460"/>
      <c r="R957" s="460"/>
      <c r="S957" s="460"/>
      <c r="T957" s="460"/>
      <c r="U957" s="460"/>
      <c r="V957" s="460"/>
      <c r="W957" s="460"/>
      <c r="X957" s="460"/>
      <c r="Y957" s="460"/>
      <c r="Z957" s="460"/>
      <c r="AA957" s="460"/>
      <c r="AB957" s="460"/>
      <c r="AC957" s="460"/>
      <c r="AD957" s="460"/>
      <c r="AE957" s="460"/>
      <c r="AF957" s="460"/>
      <c r="AG957" s="460"/>
      <c r="AH957" s="460"/>
      <c r="AI957" s="460"/>
      <c r="AJ957" s="460"/>
      <c r="AK957" s="460"/>
      <c r="AL957" s="460"/>
      <c r="AM957" s="460"/>
      <c r="AN957" s="460"/>
      <c r="AO957" s="460"/>
      <c r="AP957" s="460" t="s">
        <v>495</v>
      </c>
      <c r="AQ957" s="441"/>
      <c r="AR957" s="429"/>
      <c r="AS957" s="429"/>
      <c r="AT957" s="429"/>
    </row>
    <row r="958" spans="1:46" ht="5.0999999999999996" hidden="1" customHeight="1" outlineLevel="2" x14ac:dyDescent="0.25">
      <c r="A958" s="429"/>
      <c r="B958" s="438"/>
      <c r="C958" s="431">
        <f>INT($C$837)+2.005</f>
        <v>3.0049999999999999</v>
      </c>
      <c r="D958" s="460" t="s">
        <v>491</v>
      </c>
      <c r="E958" s="460"/>
      <c r="F958" s="460"/>
      <c r="G958" s="460"/>
      <c r="H958" s="460"/>
      <c r="I958" s="460"/>
      <c r="J958" s="460"/>
      <c r="K958" s="460"/>
      <c r="L958" s="460"/>
      <c r="M958" s="460"/>
      <c r="N958" s="460"/>
      <c r="O958" s="460"/>
      <c r="P958" s="460"/>
      <c r="Q958" s="460"/>
      <c r="R958" s="460"/>
      <c r="S958" s="460"/>
      <c r="T958" s="460"/>
      <c r="U958" s="460"/>
      <c r="V958" s="460"/>
      <c r="W958" s="460"/>
      <c r="X958" s="460"/>
      <c r="Y958" s="460"/>
      <c r="Z958" s="460"/>
      <c r="AA958" s="460"/>
      <c r="AB958" s="460"/>
      <c r="AC958" s="460"/>
      <c r="AD958" s="460"/>
      <c r="AE958" s="460"/>
      <c r="AF958" s="460"/>
      <c r="AG958" s="460"/>
      <c r="AH958" s="460"/>
      <c r="AI958" s="460"/>
      <c r="AJ958" s="460"/>
      <c r="AK958" s="460"/>
      <c r="AL958" s="460"/>
      <c r="AM958" s="460"/>
      <c r="AN958" s="460"/>
      <c r="AO958" s="460"/>
      <c r="AP958" s="460"/>
      <c r="AQ958" s="441"/>
      <c r="AR958" s="429"/>
      <c r="AS958" s="429"/>
      <c r="AT958" s="429"/>
    </row>
    <row r="959" spans="1:46" hidden="1" outlineLevel="2" x14ac:dyDescent="0.25">
      <c r="A959" s="429"/>
      <c r="B959" s="438"/>
      <c r="C959" s="431">
        <f>INT($C$837)+2</f>
        <v>3</v>
      </c>
      <c r="D959" s="460"/>
      <c r="E959" s="518"/>
      <c r="F959" s="518"/>
      <c r="G959" s="460"/>
      <c r="H959" s="593" t="s">
        <v>832</v>
      </c>
      <c r="I959" s="465"/>
      <c r="J959" s="465"/>
      <c r="K959" s="464"/>
      <c r="L959" s="464"/>
      <c r="M959" s="464"/>
      <c r="N959" s="464"/>
      <c r="O959" s="464"/>
      <c r="P959" s="464"/>
      <c r="Q959" s="464"/>
      <c r="R959" s="464"/>
      <c r="S959" s="464"/>
      <c r="T959" s="464"/>
      <c r="U959" s="464"/>
      <c r="V959" s="464"/>
      <c r="W959" s="464"/>
      <c r="X959" s="464"/>
      <c r="Y959" s="464"/>
      <c r="Z959" s="464"/>
      <c r="AA959" s="464"/>
      <c r="AB959" s="523"/>
      <c r="AC959" s="523"/>
      <c r="AD959" s="523"/>
      <c r="AE959" s="523"/>
      <c r="AF959" s="523"/>
      <c r="AG959" s="523"/>
      <c r="AH959" s="523"/>
      <c r="AI959" s="523"/>
      <c r="AJ959" s="523"/>
      <c r="AK959" s="523"/>
      <c r="AL959" s="523"/>
      <c r="AM959" s="523"/>
      <c r="AN959" s="523"/>
      <c r="AO959" s="523"/>
      <c r="AP959" s="460"/>
      <c r="AQ959" s="441"/>
      <c r="AR959" s="429"/>
      <c r="AS959" s="429"/>
      <c r="AT959" s="429"/>
    </row>
    <row r="960" spans="1:46" hidden="1" outlineLevel="2" x14ac:dyDescent="0.25">
      <c r="A960" s="429"/>
      <c r="B960" s="438"/>
      <c r="C960" s="431">
        <f>INT($C$837)+3</f>
        <v>4</v>
      </c>
      <c r="D960" s="460"/>
      <c r="E960" s="518"/>
      <c r="F960" s="518"/>
      <c r="G960" s="460"/>
      <c r="H960" s="465"/>
      <c r="I960" s="465"/>
      <c r="J960" s="487" t="s">
        <v>833</v>
      </c>
      <c r="K960" s="487"/>
      <c r="L960" s="487"/>
      <c r="M960" s="487"/>
      <c r="N960" s="465"/>
      <c r="O960" s="465"/>
      <c r="P960" s="465"/>
      <c r="Q960" s="465"/>
      <c r="R960" s="465"/>
      <c r="S960" s="465"/>
      <c r="T960" s="465"/>
      <c r="U960" s="465"/>
      <c r="V960" s="465"/>
      <c r="W960" s="465"/>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2" collapsed="1" x14ac:dyDescent="0.25">
      <c r="A961" s="429"/>
      <c r="B961" s="438"/>
      <c r="C961" s="431">
        <v>4</v>
      </c>
      <c r="D961" s="460"/>
      <c r="E961" s="518"/>
      <c r="F961" s="518"/>
      <c r="G961" s="460"/>
      <c r="H961" s="465"/>
      <c r="I961" s="465"/>
      <c r="J961" s="509">
        <v>0.3</v>
      </c>
      <c r="K961" s="509">
        <v>0.35</v>
      </c>
      <c r="L961" s="509">
        <v>0.45</v>
      </c>
      <c r="M961" s="603">
        <v>1</v>
      </c>
      <c r="N961" s="509">
        <v>0.55000000000000004</v>
      </c>
      <c r="O961" s="465" t="s">
        <v>834</v>
      </c>
      <c r="P961" s="465"/>
      <c r="Q961" s="465"/>
      <c r="R961" s="465"/>
      <c r="S961" s="465"/>
      <c r="T961" s="465"/>
      <c r="U961" s="465"/>
      <c r="V961" s="465"/>
      <c r="W961" s="465"/>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INT($C$837)+3</f>
        <v>4</v>
      </c>
      <c r="D962" s="460"/>
      <c r="E962" s="518"/>
      <c r="F962" s="518"/>
      <c r="G962" s="460"/>
      <c r="H962" s="465" t="s">
        <v>835</v>
      </c>
      <c r="I962" s="465"/>
      <c r="J962" s="508">
        <v>0</v>
      </c>
      <c r="K962" s="508">
        <v>0.5</v>
      </c>
      <c r="L962" s="508">
        <v>1.25</v>
      </c>
      <c r="M962" s="481">
        <f>FORECAST(M961,CHOOSE({1,2},L962,N962),CHOOSE({1,2},L961,N961))</f>
        <v>13.624999999999998</v>
      </c>
      <c r="N962" s="508">
        <v>3.5</v>
      </c>
      <c r="O962" s="465" t="s">
        <v>836</v>
      </c>
      <c r="P962" s="465"/>
      <c r="Q962" s="465"/>
      <c r="R962" s="465"/>
      <c r="S962" s="465"/>
      <c r="T962" s="465"/>
      <c r="U962" s="465"/>
      <c r="V962" s="465"/>
      <c r="W962" s="465"/>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t="5.0999999999999996" hidden="1" customHeight="1" outlineLevel="3" x14ac:dyDescent="0.25">
      <c r="A963" s="429"/>
      <c r="B963" s="438"/>
      <c r="C963" s="431">
        <f>INT($C$837)+3.005</f>
        <v>4.0049999999999999</v>
      </c>
      <c r="D963" s="460"/>
      <c r="E963" s="460"/>
      <c r="F963" s="460"/>
      <c r="G963" s="460"/>
      <c r="H963" s="460"/>
      <c r="I963" s="460"/>
      <c r="J963" s="460"/>
      <c r="K963" s="460"/>
      <c r="L963" s="460"/>
      <c r="M963" s="460"/>
      <c r="N963" s="460"/>
      <c r="O963" s="460"/>
      <c r="P963" s="460"/>
      <c r="Q963" s="460"/>
      <c r="R963" s="460"/>
      <c r="S963" s="460"/>
      <c r="T963" s="460"/>
      <c r="U963" s="460"/>
      <c r="V963" s="460"/>
      <c r="W963" s="460"/>
      <c r="X963" s="460"/>
      <c r="Y963" s="460"/>
      <c r="Z963" s="460"/>
      <c r="AA963" s="460"/>
      <c r="AB963" s="460"/>
      <c r="AC963" s="460"/>
      <c r="AD963" s="460"/>
      <c r="AE963" s="460"/>
      <c r="AF963" s="460"/>
      <c r="AG963" s="460"/>
      <c r="AH963" s="460"/>
      <c r="AI963" s="460"/>
      <c r="AJ963" s="460"/>
      <c r="AK963" s="460"/>
      <c r="AL963" s="460"/>
      <c r="AM963" s="460"/>
      <c r="AN963" s="460"/>
      <c r="AO963" s="460"/>
      <c r="AP963" s="460" t="s">
        <v>495</v>
      </c>
      <c r="AQ963" s="441"/>
      <c r="AR963" s="429"/>
      <c r="AS963" s="429"/>
      <c r="AT963" s="429"/>
    </row>
    <row r="964" spans="1:46" ht="5.0999999999999996" hidden="1" customHeight="1" outlineLevel="2" x14ac:dyDescent="0.25">
      <c r="A964" s="429"/>
      <c r="B964" s="438"/>
      <c r="C964" s="431">
        <f>INT($C$837)+2.005</f>
        <v>3.0049999999999999</v>
      </c>
      <c r="D964" s="460"/>
      <c r="E964" s="460"/>
      <c r="F964" s="460"/>
      <c r="G964" s="460"/>
      <c r="H964" s="460"/>
      <c r="I964" s="460"/>
      <c r="J964" s="460"/>
      <c r="K964" s="460"/>
      <c r="L964" s="460"/>
      <c r="M964" s="460"/>
      <c r="N964" s="460"/>
      <c r="O964" s="460"/>
      <c r="P964" s="460"/>
      <c r="Q964" s="460"/>
      <c r="R964" s="460"/>
      <c r="S964" s="460"/>
      <c r="T964" s="460"/>
      <c r="U964" s="460"/>
      <c r="V964" s="460"/>
      <c r="W964" s="460"/>
      <c r="X964" s="460"/>
      <c r="Y964" s="460"/>
      <c r="Z964" s="460"/>
      <c r="AA964" s="460"/>
      <c r="AB964" s="460"/>
      <c r="AC964" s="460"/>
      <c r="AD964" s="460"/>
      <c r="AE964" s="460"/>
      <c r="AF964" s="460"/>
      <c r="AG964" s="460"/>
      <c r="AH964" s="460"/>
      <c r="AI964" s="460"/>
      <c r="AJ964" s="460"/>
      <c r="AK964" s="460"/>
      <c r="AL964" s="460"/>
      <c r="AM964" s="460"/>
      <c r="AN964" s="460"/>
      <c r="AO964" s="460"/>
      <c r="AP964" s="460"/>
      <c r="AQ964" s="441"/>
      <c r="AR964" s="429"/>
      <c r="AS964" s="429"/>
      <c r="AT964" s="429"/>
    </row>
    <row r="965" spans="1:46" ht="5.0999999999999996" customHeight="1" outlineLevel="1" x14ac:dyDescent="0.25">
      <c r="A965" s="429"/>
      <c r="B965" s="470"/>
      <c r="C965" s="471">
        <f>INT($C$837)+1.005</f>
        <v>2.0049999999999999</v>
      </c>
      <c r="D965" s="472"/>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c r="AA965" s="472"/>
      <c r="AB965" s="472"/>
      <c r="AC965" s="472"/>
      <c r="AD965" s="472"/>
      <c r="AE965" s="472"/>
      <c r="AF965" s="472"/>
      <c r="AG965" s="472"/>
      <c r="AH965" s="472"/>
      <c r="AI965" s="472"/>
      <c r="AJ965" s="472"/>
      <c r="AK965" s="472"/>
      <c r="AL965" s="472"/>
      <c r="AM965" s="472"/>
      <c r="AN965" s="472"/>
      <c r="AO965" s="472"/>
      <c r="AP965" s="472"/>
      <c r="AQ965" s="473" t="s">
        <v>139</v>
      </c>
      <c r="AR965" s="429"/>
      <c r="AS965" s="429"/>
      <c r="AT965" s="429"/>
    </row>
    <row r="966" spans="1:46" ht="5.0999999999999996" customHeight="1" collapsed="1" x14ac:dyDescent="0.25">
      <c r="A966" s="429"/>
      <c r="B966" s="474"/>
      <c r="C966" s="475">
        <f>INT($C$837)+0.005</f>
        <v>1.0049999999999999</v>
      </c>
      <c r="D966" s="474"/>
      <c r="E966" s="474"/>
      <c r="F966" s="474"/>
      <c r="G966" s="474"/>
      <c r="H966" s="474"/>
      <c r="I966" s="474"/>
      <c r="J966" s="474"/>
      <c r="K966" s="474"/>
      <c r="L966" s="474"/>
      <c r="M966" s="474"/>
      <c r="N966" s="474"/>
      <c r="O966" s="474"/>
      <c r="P966" s="474"/>
      <c r="Q966" s="474"/>
      <c r="R966" s="474"/>
      <c r="S966" s="474"/>
      <c r="T966" s="474"/>
      <c r="U966" s="474"/>
      <c r="V966" s="474"/>
      <c r="W966" s="474"/>
      <c r="X966" s="474"/>
      <c r="Y966" s="474"/>
      <c r="Z966" s="474"/>
      <c r="AA966" s="474"/>
      <c r="AB966" s="474"/>
      <c r="AC966" s="474"/>
      <c r="AD966" s="474"/>
      <c r="AE966" s="474"/>
      <c r="AF966" s="474"/>
      <c r="AG966" s="474"/>
      <c r="AH966" s="474"/>
      <c r="AI966" s="474"/>
      <c r="AJ966" s="474"/>
      <c r="AK966" s="474"/>
      <c r="AL966" s="474"/>
      <c r="AM966" s="474"/>
      <c r="AN966" s="474"/>
      <c r="AO966" s="474"/>
      <c r="AP966" s="474"/>
      <c r="AQ966" s="474"/>
      <c r="AR966" s="429"/>
      <c r="AS966" s="429"/>
      <c r="AT966" s="429"/>
    </row>
    <row r="967" spans="1:46" hidden="1" outlineLevel="2" x14ac:dyDescent="0.25">
      <c r="A967" s="429"/>
      <c r="B967" s="429"/>
      <c r="C967" s="431">
        <f>INT($C$837)+2</f>
        <v>3</v>
      </c>
      <c r="D967" s="429"/>
      <c r="E967" s="429"/>
      <c r="F967" s="429"/>
      <c r="G967" s="429"/>
      <c r="H967" s="429"/>
      <c r="I967" s="429"/>
      <c r="J967" s="429"/>
      <c r="K967" s="429"/>
      <c r="L967" s="429"/>
      <c r="M967" s="429"/>
      <c r="N967" s="429"/>
      <c r="O967" s="429"/>
      <c r="P967" s="429"/>
      <c r="Q967" s="429"/>
      <c r="R967" s="429"/>
      <c r="S967" s="429"/>
      <c r="T967" s="429"/>
      <c r="U967" s="429"/>
      <c r="V967" s="429"/>
      <c r="W967" s="429"/>
      <c r="X967" s="429"/>
      <c r="Y967" s="429"/>
      <c r="Z967" s="429"/>
      <c r="AA967" s="429"/>
      <c r="AB967" s="429"/>
      <c r="AC967" s="429"/>
      <c r="AD967" s="429"/>
      <c r="AE967" s="429"/>
      <c r="AF967" s="429"/>
      <c r="AG967" s="429"/>
      <c r="AH967" s="429"/>
      <c r="AI967" s="429"/>
      <c r="AJ967" s="429"/>
      <c r="AK967" s="429"/>
      <c r="AL967" s="429"/>
      <c r="AM967" s="429"/>
      <c r="AN967" s="429"/>
      <c r="AO967" s="429"/>
      <c r="AP967" s="429"/>
      <c r="AQ967" s="429"/>
      <c r="AR967" s="429"/>
      <c r="AS967" s="429"/>
      <c r="AT967" s="429"/>
    </row>
    <row r="968" spans="1:46" x14ac:dyDescent="0.25">
      <c r="A968" s="429"/>
      <c r="B968" s="429"/>
      <c r="C968" s="430"/>
      <c r="D968" s="429"/>
      <c r="E968" s="429"/>
      <c r="F968" s="429"/>
      <c r="G968" s="429"/>
      <c r="H968" s="429"/>
      <c r="I968" s="429"/>
      <c r="J968" s="429"/>
      <c r="K968" s="429"/>
      <c r="L968" s="429"/>
      <c r="M968" s="429"/>
      <c r="N968" s="429"/>
      <c r="O968" s="429"/>
      <c r="P968" s="429"/>
      <c r="Q968" s="429"/>
      <c r="R968" s="429"/>
      <c r="S968" s="429"/>
      <c r="T968" s="429"/>
      <c r="U968" s="429"/>
      <c r="V968" s="429"/>
      <c r="W968" s="429"/>
      <c r="X968" s="429"/>
      <c r="Y968" s="429"/>
      <c r="Z968" s="429"/>
      <c r="AA968" s="429"/>
      <c r="AB968" s="429"/>
      <c r="AC968" s="429"/>
      <c r="AD968" s="429"/>
      <c r="AE968" s="429"/>
      <c r="AF968" s="429"/>
      <c r="AG968" s="429"/>
      <c r="AH968" s="429"/>
      <c r="AI968" s="429"/>
      <c r="AJ968" s="429"/>
      <c r="AK968" s="429"/>
      <c r="AL968" s="429"/>
      <c r="AM968" s="429"/>
      <c r="AN968" s="429"/>
      <c r="AO968" s="429"/>
      <c r="AP968" s="429"/>
      <c r="AQ968" s="429"/>
      <c r="AR968" s="429"/>
      <c r="AS968" s="429"/>
      <c r="AT968" s="429"/>
    </row>
    <row r="969" spans="1:46" x14ac:dyDescent="0.25">
      <c r="A969" s="429"/>
      <c r="B969" s="429"/>
      <c r="C969" s="430"/>
      <c r="D969" s="429"/>
      <c r="E969" s="429"/>
      <c r="F969" s="429"/>
      <c r="G969" s="429"/>
      <c r="H969" s="429"/>
      <c r="I969" s="429"/>
      <c r="J969" s="429"/>
      <c r="K969" s="429"/>
      <c r="L969" s="429"/>
      <c r="M969" s="429"/>
      <c r="N969" s="429"/>
      <c r="O969" s="429"/>
      <c r="P969" s="429"/>
      <c r="Q969" s="429"/>
      <c r="R969" s="429"/>
      <c r="S969" s="429"/>
      <c r="T969" s="429"/>
      <c r="U969" s="429"/>
      <c r="V969" s="429"/>
      <c r="W969" s="429"/>
      <c r="X969" s="429"/>
      <c r="Y969" s="429"/>
      <c r="Z969" s="429"/>
      <c r="AA969" s="429"/>
      <c r="AB969" s="429"/>
      <c r="AC969" s="429"/>
      <c r="AD969" s="429"/>
      <c r="AE969" s="429"/>
      <c r="AF969" s="429"/>
      <c r="AG969" s="429"/>
      <c r="AH969" s="429"/>
      <c r="AI969" s="429"/>
      <c r="AJ969" s="429"/>
      <c r="AK969" s="429"/>
      <c r="AL969" s="429"/>
      <c r="AM969" s="429"/>
      <c r="AN969" s="429"/>
      <c r="AO969" s="429"/>
      <c r="AP969" s="429"/>
      <c r="AQ969" s="429"/>
      <c r="AR969" s="429"/>
      <c r="AS969" s="429"/>
      <c r="AT969" s="429"/>
    </row>
    <row r="970" spans="1:46" x14ac:dyDescent="0.25">
      <c r="A970" s="429"/>
      <c r="B970" s="429"/>
      <c r="C970" s="430"/>
      <c r="D970" s="429"/>
      <c r="E970" s="429"/>
      <c r="F970" s="429"/>
      <c r="G970" s="429"/>
      <c r="H970" s="429"/>
      <c r="I970" s="429"/>
      <c r="J970" s="429"/>
      <c r="K970" s="429"/>
      <c r="L970" s="429"/>
      <c r="M970" s="429"/>
      <c r="N970" s="429"/>
      <c r="O970" s="429"/>
      <c r="P970" s="429"/>
      <c r="Q970" s="429"/>
      <c r="R970" s="429"/>
      <c r="S970" s="429"/>
      <c r="T970" s="429"/>
      <c r="U970" s="429"/>
      <c r="V970" s="429"/>
      <c r="W970" s="429"/>
      <c r="X970" s="429"/>
      <c r="Y970" s="429"/>
      <c r="Z970" s="429"/>
      <c r="AA970" s="429"/>
      <c r="AB970" s="429"/>
      <c r="AC970" s="429"/>
      <c r="AD970" s="429"/>
      <c r="AE970" s="429"/>
      <c r="AF970" s="429"/>
      <c r="AG970" s="429"/>
      <c r="AH970" s="429"/>
      <c r="AI970" s="429"/>
      <c r="AJ970" s="429"/>
      <c r="AK970" s="429"/>
      <c r="AL970" s="429"/>
      <c r="AM970" s="429"/>
      <c r="AN970" s="429"/>
      <c r="AO970" s="429"/>
      <c r="AP970" s="429"/>
      <c r="AQ970" s="429"/>
      <c r="AR970" s="429"/>
      <c r="AS970" s="429"/>
      <c r="AT970" s="429"/>
    </row>
    <row r="971" spans="1:46" x14ac:dyDescent="0.25">
      <c r="A971" s="429"/>
      <c r="B971" s="429"/>
      <c r="C971" s="430"/>
      <c r="D971" s="429"/>
      <c r="E971" s="429"/>
      <c r="F971" s="429"/>
      <c r="G971" s="429"/>
      <c r="H971" s="429"/>
      <c r="I971" s="429"/>
      <c r="J971" s="429"/>
      <c r="K971" s="429"/>
      <c r="L971" s="429"/>
      <c r="M971" s="429"/>
      <c r="N971" s="429"/>
      <c r="O971" s="429"/>
      <c r="P971" s="429"/>
      <c r="Q971" s="429"/>
      <c r="R971" s="429"/>
      <c r="S971" s="429"/>
      <c r="T971" s="429"/>
      <c r="U971" s="429"/>
      <c r="V971" s="429"/>
      <c r="W971" s="429"/>
      <c r="X971" s="429"/>
      <c r="Y971" s="429"/>
      <c r="Z971" s="429"/>
      <c r="AA971" s="429"/>
      <c r="AB971" s="429"/>
      <c r="AC971" s="429"/>
      <c r="AD971" s="429"/>
      <c r="AE971" s="429"/>
      <c r="AF971" s="429"/>
      <c r="AG971" s="429"/>
      <c r="AH971" s="429"/>
      <c r="AI971" s="429"/>
      <c r="AJ971" s="429"/>
      <c r="AK971" s="429"/>
      <c r="AL971" s="429"/>
      <c r="AM971" s="429"/>
      <c r="AN971" s="429"/>
      <c r="AO971" s="429"/>
      <c r="AP971" s="429"/>
      <c r="AQ971" s="429"/>
      <c r="AR971" s="429"/>
      <c r="AS971" s="429"/>
      <c r="AT971" s="429"/>
    </row>
    <row r="972" spans="1:46" x14ac:dyDescent="0.25">
      <c r="A972" s="429"/>
      <c r="B972" s="429"/>
      <c r="C972" s="430"/>
      <c r="D972" s="429"/>
      <c r="E972" s="429"/>
      <c r="F972" s="429"/>
      <c r="G972" s="429"/>
      <c r="H972" s="429"/>
      <c r="I972" s="429"/>
      <c r="J972" s="429"/>
      <c r="K972" s="429"/>
      <c r="L972" s="429"/>
      <c r="M972" s="429"/>
      <c r="N972" s="429"/>
      <c r="O972" s="429"/>
      <c r="P972" s="429"/>
      <c r="Q972" s="429"/>
      <c r="R972" s="429"/>
      <c r="S972" s="429"/>
      <c r="T972" s="429"/>
      <c r="U972" s="429"/>
      <c r="V972" s="429"/>
      <c r="W972" s="429"/>
      <c r="X972" s="429"/>
      <c r="Y972" s="429"/>
      <c r="Z972" s="429"/>
      <c r="AA972" s="429"/>
      <c r="AB972" s="429"/>
      <c r="AC972" s="429"/>
      <c r="AD972" s="429"/>
      <c r="AE972" s="429"/>
      <c r="AF972" s="429"/>
      <c r="AG972" s="429"/>
      <c r="AH972" s="429"/>
      <c r="AI972" s="429"/>
      <c r="AJ972" s="429"/>
      <c r="AK972" s="429"/>
      <c r="AL972" s="429"/>
      <c r="AM972" s="429"/>
      <c r="AN972" s="429"/>
      <c r="AO972" s="429"/>
      <c r="AP972" s="429"/>
      <c r="AQ972" s="429"/>
      <c r="AR972" s="429"/>
      <c r="AS972" s="429"/>
      <c r="AT972" s="429"/>
    </row>
    <row r="973" spans="1:46" x14ac:dyDescent="0.25">
      <c r="A973" s="429"/>
      <c r="B973" s="429"/>
      <c r="C973" s="430"/>
      <c r="D973" s="429"/>
      <c r="E973" s="429"/>
      <c r="F973" s="429"/>
      <c r="G973" s="429"/>
      <c r="H973" s="429"/>
      <c r="I973" s="429"/>
      <c r="J973" s="429"/>
      <c r="K973" s="429"/>
      <c r="L973" s="429"/>
      <c r="M973" s="429"/>
      <c r="N973" s="429"/>
      <c r="O973" s="429"/>
      <c r="P973" s="429"/>
      <c r="Q973" s="429"/>
      <c r="R973" s="429"/>
      <c r="S973" s="429"/>
      <c r="T973" s="429"/>
      <c r="U973" s="429"/>
      <c r="V973" s="429"/>
      <c r="W973" s="429"/>
      <c r="X973" s="429"/>
      <c r="Y973" s="429"/>
      <c r="Z973" s="429"/>
      <c r="AA973" s="429"/>
      <c r="AB973" s="429"/>
      <c r="AC973" s="429"/>
      <c r="AD973" s="429"/>
      <c r="AE973" s="429"/>
      <c r="AF973" s="429"/>
      <c r="AG973" s="429"/>
      <c r="AH973" s="429"/>
      <c r="AI973" s="429"/>
      <c r="AJ973" s="429"/>
      <c r="AK973" s="429"/>
      <c r="AL973" s="429"/>
      <c r="AM973" s="429"/>
      <c r="AN973" s="429"/>
      <c r="AO973" s="429"/>
      <c r="AP973" s="429"/>
      <c r="AQ973" s="429"/>
      <c r="AR973" s="429"/>
      <c r="AS973" s="429"/>
      <c r="AT973" s="429"/>
    </row>
    <row r="974" spans="1:46" x14ac:dyDescent="0.25">
      <c r="C974" s="646" t="s">
        <v>837</v>
      </c>
    </row>
  </sheetData>
  <mergeCells count="36">
    <mergeCell ref="H942:I944"/>
    <mergeCell ref="H946:I948"/>
    <mergeCell ref="H950:I952"/>
    <mergeCell ref="H954:I956"/>
    <mergeCell ref="H918:I920"/>
    <mergeCell ref="H922:I924"/>
    <mergeCell ref="H926:I928"/>
    <mergeCell ref="H930:I932"/>
    <mergeCell ref="H934:I936"/>
    <mergeCell ref="H938:I940"/>
    <mergeCell ref="H914:I916"/>
    <mergeCell ref="H870:I872"/>
    <mergeCell ref="H874:I876"/>
    <mergeCell ref="H878:I880"/>
    <mergeCell ref="H882:I884"/>
    <mergeCell ref="H886:I888"/>
    <mergeCell ref="H890:I892"/>
    <mergeCell ref="H894:I896"/>
    <mergeCell ref="H898:I900"/>
    <mergeCell ref="H902:I904"/>
    <mergeCell ref="H906:I908"/>
    <mergeCell ref="H910:I912"/>
    <mergeCell ref="H866:I868"/>
    <mergeCell ref="J18:X18"/>
    <mergeCell ref="J21:X21"/>
    <mergeCell ref="AC252:AF254"/>
    <mergeCell ref="AC255:AF256"/>
    <mergeCell ref="O309:X312"/>
    <mergeCell ref="K364:M365"/>
    <mergeCell ref="P365:Z372"/>
    <mergeCell ref="W810:AA827"/>
    <mergeCell ref="H850:I852"/>
    <mergeCell ref="H854:I856"/>
    <mergeCell ref="H858:I860"/>
    <mergeCell ref="H862:I864"/>
    <mergeCell ref="O73:V73"/>
  </mergeCells>
  <conditionalFormatting sqref="X624:AA626 X672:AA674">
    <cfRule type="cellIs" dxfId="3" priority="31" operator="equal">
      <formula>TRUE</formula>
    </cfRule>
  </conditionalFormatting>
  <conditionalFormatting sqref="X648:AA65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6" topLeftCell="K319" activePane="bottomRight" state="frozen"/>
      <selection activeCell="A4" sqref="A4"/>
      <selection pane="topRight" activeCell="K4" sqref="K4"/>
      <selection pane="bottomLeft" activeCell="A57" sqref="A57"/>
      <selection pane="bottomRight" activeCell="J325" sqref="J325"/>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6" t="s">
        <v>838</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44355.393647453697</v>
      </c>
      <c r="K18" s="976" t="s">
        <v>1052</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44355.268822337901</v>
      </c>
      <c r="K21" s="978" t="s">
        <v>1049</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761</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839</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840</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841</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839</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840</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839</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840</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842</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843</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845</v>
      </c>
      <c r="I57" s="478" t="s">
        <v>855</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1010</v>
      </c>
      <c r="I60" s="481" t="s">
        <v>844</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1013</v>
      </c>
      <c r="I63" s="665" t="s">
        <v>844</v>
      </c>
      <c r="J63" s="481">
        <f>J60+1</f>
        <v>1</v>
      </c>
      <c r="K63" s="779">
        <v>1.51</v>
      </c>
      <c r="L63" s="780">
        <v>1.51</v>
      </c>
      <c r="M63" s="780">
        <v>1.51</v>
      </c>
      <c r="N63" s="780">
        <v>1.95</v>
      </c>
      <c r="O63" s="780">
        <v>1.95</v>
      </c>
      <c r="P63" s="780">
        <v>1.95</v>
      </c>
      <c r="Q63" s="780">
        <v>1.95</v>
      </c>
      <c r="R63" s="780">
        <v>1.95</v>
      </c>
      <c r="S63" s="780">
        <v>1.95</v>
      </c>
      <c r="T63" s="780">
        <v>1.95</v>
      </c>
      <c r="U63" s="765">
        <v>2.0699999999999998</v>
      </c>
      <c r="V63" s="765">
        <v>2.0699999999999998</v>
      </c>
      <c r="W63" s="765">
        <v>2.0699999999999998</v>
      </c>
      <c r="X63" s="765">
        <v>2.0699999999999998</v>
      </c>
      <c r="Y63" s="765">
        <v>2.16</v>
      </c>
      <c r="Z63" s="765">
        <v>2.16</v>
      </c>
      <c r="AA63" s="765">
        <v>2.02</v>
      </c>
      <c r="AB63" s="765">
        <v>2.02</v>
      </c>
      <c r="AC63" s="765">
        <v>2.02</v>
      </c>
      <c r="AD63" s="765">
        <v>0.84</v>
      </c>
      <c r="AE63" s="765">
        <v>0.84</v>
      </c>
      <c r="AF63" s="765">
        <v>0.84</v>
      </c>
      <c r="AG63" s="765">
        <v>0.84</v>
      </c>
      <c r="AH63" s="765">
        <v>0.79</v>
      </c>
      <c r="AI63" s="765">
        <v>0.79</v>
      </c>
      <c r="AJ63" s="765">
        <v>0.79</v>
      </c>
      <c r="AK63" s="765">
        <v>0.79</v>
      </c>
      <c r="AL63" s="765">
        <v>0.79</v>
      </c>
      <c r="AM63" s="765">
        <v>0.79</v>
      </c>
      <c r="AN63" s="765">
        <v>0.79</v>
      </c>
      <c r="AO63" s="765">
        <v>0.79</v>
      </c>
      <c r="AP63" s="765">
        <v>0.61</v>
      </c>
      <c r="AQ63" s="765">
        <v>0.61</v>
      </c>
      <c r="AR63" s="765">
        <v>0.61</v>
      </c>
      <c r="AS63" s="765">
        <v>0.61</v>
      </c>
      <c r="AT63" s="765">
        <v>0.61</v>
      </c>
      <c r="AU63" s="765">
        <v>0.61</v>
      </c>
      <c r="AV63" s="765">
        <v>0.61</v>
      </c>
      <c r="AW63" s="765">
        <v>1.01</v>
      </c>
      <c r="AX63" s="765">
        <v>1.01</v>
      </c>
      <c r="AY63" s="765">
        <v>1.01</v>
      </c>
      <c r="AZ63" s="765">
        <v>1.01</v>
      </c>
      <c r="BA63" s="765">
        <v>1.01</v>
      </c>
      <c r="BB63" s="765">
        <v>1.56</v>
      </c>
      <c r="BC63" s="765">
        <v>1.56</v>
      </c>
      <c r="BD63" s="765">
        <v>1.56</v>
      </c>
      <c r="BE63" s="765">
        <v>1.56</v>
      </c>
      <c r="BF63" s="765">
        <v>1.51</v>
      </c>
      <c r="BG63" s="765">
        <v>1.51</v>
      </c>
      <c r="BH63" s="765">
        <v>1.51</v>
      </c>
      <c r="BI63" s="765">
        <v>1.51</v>
      </c>
      <c r="BJ63" s="765">
        <v>1.51</v>
      </c>
      <c r="BK63" s="765">
        <v>1.51</v>
      </c>
      <c r="BL63" s="765">
        <v>1.51</v>
      </c>
      <c r="BM63" s="765">
        <v>1.51</v>
      </c>
      <c r="BN63" s="765">
        <v>1.95</v>
      </c>
      <c r="BO63" s="765">
        <v>1.95</v>
      </c>
      <c r="BP63" s="765">
        <v>1.95</v>
      </c>
      <c r="BQ63" s="765">
        <v>1.95</v>
      </c>
      <c r="BR63" s="765">
        <v>1.95</v>
      </c>
      <c r="BS63" s="765">
        <v>1.95</v>
      </c>
      <c r="BT63" s="765">
        <v>1.95</v>
      </c>
      <c r="BU63" s="765">
        <v>2.0699999999999998</v>
      </c>
      <c r="BV63" s="765">
        <v>2.0699999999999998</v>
      </c>
      <c r="BW63" s="765">
        <v>2.0699999999999998</v>
      </c>
      <c r="BX63" s="765">
        <v>2.0699999999999998</v>
      </c>
      <c r="BY63" s="765">
        <v>2.16</v>
      </c>
      <c r="BZ63" s="765">
        <v>2.16</v>
      </c>
      <c r="CA63" s="765">
        <v>2.02</v>
      </c>
      <c r="CB63" s="765">
        <v>2.02</v>
      </c>
      <c r="CC63" s="765">
        <v>2.02</v>
      </c>
      <c r="CD63" s="765">
        <v>0.84</v>
      </c>
      <c r="CE63" s="765">
        <v>0.84</v>
      </c>
      <c r="CF63" s="765">
        <v>0.84</v>
      </c>
      <c r="CG63" s="765">
        <v>0.84</v>
      </c>
      <c r="CH63" s="765">
        <v>0.79</v>
      </c>
      <c r="CI63" s="765">
        <v>0.79</v>
      </c>
      <c r="CJ63" s="765">
        <v>0.79</v>
      </c>
      <c r="CK63" s="765">
        <v>0.79</v>
      </c>
      <c r="CL63" s="765">
        <v>0.79</v>
      </c>
      <c r="CM63" s="765">
        <v>0.79</v>
      </c>
      <c r="CN63" s="765">
        <v>0.79</v>
      </c>
      <c r="CO63" s="765">
        <v>0.79</v>
      </c>
      <c r="CP63" s="765">
        <v>0.85</v>
      </c>
      <c r="CQ63" s="765">
        <v>0.85</v>
      </c>
      <c r="CR63" s="765">
        <v>0.85</v>
      </c>
      <c r="CS63" s="765">
        <v>0.85</v>
      </c>
      <c r="CT63" s="765">
        <v>0.85</v>
      </c>
      <c r="CU63" s="765">
        <v>0.85</v>
      </c>
      <c r="CV63" s="765">
        <v>0.85</v>
      </c>
      <c r="CW63" s="765">
        <v>1.0900000000000001</v>
      </c>
      <c r="CX63" s="765">
        <v>1.0900000000000001</v>
      </c>
      <c r="CY63" s="765">
        <v>1.0900000000000001</v>
      </c>
      <c r="CZ63" s="765">
        <v>1.0900000000000001</v>
      </c>
      <c r="DA63" s="765">
        <v>1.0900000000000001</v>
      </c>
      <c r="DB63" s="765">
        <v>1.65</v>
      </c>
      <c r="DC63" s="765">
        <v>1.65</v>
      </c>
      <c r="DD63" s="765">
        <v>1.65</v>
      </c>
      <c r="DE63" s="765">
        <v>1.65</v>
      </c>
      <c r="DF63" s="765">
        <v>1.77</v>
      </c>
      <c r="DG63" s="765">
        <v>1.77</v>
      </c>
      <c r="DH63" s="765">
        <v>1.77</v>
      </c>
      <c r="DI63" s="765">
        <v>1.77</v>
      </c>
      <c r="DJ63" s="765">
        <v>1.77</v>
      </c>
      <c r="DK63" s="765">
        <v>1.77</v>
      </c>
      <c r="DL63" s="765">
        <v>1.77</v>
      </c>
      <c r="DM63" s="765">
        <v>1.77</v>
      </c>
      <c r="DN63" s="765">
        <v>2</v>
      </c>
      <c r="DO63" s="765">
        <v>2</v>
      </c>
      <c r="DP63" s="765">
        <v>2</v>
      </c>
      <c r="DQ63" s="765">
        <v>2</v>
      </c>
      <c r="DR63" s="765">
        <v>2</v>
      </c>
      <c r="DS63" s="765">
        <v>2</v>
      </c>
      <c r="DT63" s="765">
        <v>2</v>
      </c>
      <c r="DU63" s="765">
        <v>2.2799999999999998</v>
      </c>
      <c r="DV63" s="765">
        <v>2.2799999999999998</v>
      </c>
      <c r="DW63" s="765">
        <v>2.2799999999999998</v>
      </c>
      <c r="DX63" s="765">
        <v>2.2799999999999998</v>
      </c>
      <c r="DY63" s="765">
        <v>2.36</v>
      </c>
      <c r="DZ63" s="765">
        <v>2.36</v>
      </c>
      <c r="EA63" s="765">
        <v>2.34</v>
      </c>
      <c r="EB63" s="765">
        <v>2.34</v>
      </c>
      <c r="EC63" s="765">
        <v>2.34</v>
      </c>
      <c r="ED63" s="765">
        <v>1.92</v>
      </c>
      <c r="EE63" s="765">
        <v>1.92</v>
      </c>
      <c r="EF63" s="765">
        <v>1.92</v>
      </c>
      <c r="EG63" s="765">
        <v>1.92</v>
      </c>
      <c r="EH63" s="765">
        <v>1.28</v>
      </c>
      <c r="EI63" s="765">
        <v>1.29</v>
      </c>
      <c r="EJ63" s="765">
        <v>1.29</v>
      </c>
      <c r="EK63" s="765">
        <v>1.29</v>
      </c>
      <c r="EL63" s="765">
        <v>1.29</v>
      </c>
      <c r="EM63" s="765">
        <v>1.29</v>
      </c>
      <c r="EN63" s="765">
        <v>1.29</v>
      </c>
      <c r="EO63" s="765">
        <v>1.29</v>
      </c>
      <c r="EP63" s="765">
        <v>1.05</v>
      </c>
      <c r="EQ63" s="765">
        <v>1.05</v>
      </c>
      <c r="ER63" s="765">
        <v>1.05</v>
      </c>
      <c r="ES63" s="765">
        <v>1.05</v>
      </c>
      <c r="ET63" s="765">
        <v>1.05</v>
      </c>
      <c r="EU63" s="765">
        <v>1.05</v>
      </c>
      <c r="EV63" s="765">
        <v>1.05</v>
      </c>
      <c r="EW63" s="765">
        <v>1.39</v>
      </c>
      <c r="EX63" s="765">
        <v>1.39</v>
      </c>
      <c r="EY63" s="765">
        <v>1.39</v>
      </c>
      <c r="EZ63" s="765">
        <v>1.39</v>
      </c>
      <c r="FA63" s="765">
        <v>1.39</v>
      </c>
      <c r="FB63" s="765">
        <v>1.85</v>
      </c>
      <c r="FC63" s="765">
        <v>1.85</v>
      </c>
      <c r="FD63" s="765">
        <v>1.85</v>
      </c>
      <c r="FE63" s="765">
        <v>1.85</v>
      </c>
      <c r="FF63" s="765">
        <v>2</v>
      </c>
      <c r="FG63" s="765">
        <v>2</v>
      </c>
      <c r="FH63" s="765">
        <v>2</v>
      </c>
      <c r="FI63" s="765">
        <v>2</v>
      </c>
      <c r="FJ63" s="765">
        <v>2</v>
      </c>
      <c r="FK63" s="765">
        <v>2</v>
      </c>
      <c r="FL63" s="765">
        <v>2</v>
      </c>
      <c r="FM63" s="765">
        <v>2</v>
      </c>
      <c r="FN63" s="765">
        <v>2.06</v>
      </c>
      <c r="FO63" s="765">
        <v>2.06</v>
      </c>
      <c r="FP63" s="765">
        <v>2.06</v>
      </c>
      <c r="FQ63" s="765">
        <v>2.06</v>
      </c>
      <c r="FR63" s="765">
        <v>2.06</v>
      </c>
      <c r="FS63" s="765">
        <v>2.06</v>
      </c>
      <c r="FT63" s="765">
        <v>2.06</v>
      </c>
      <c r="FU63" s="765">
        <v>2.2999999999999998</v>
      </c>
      <c r="FV63" s="765">
        <v>2.2999999999999998</v>
      </c>
      <c r="FW63" s="765">
        <v>2.2999999999999998</v>
      </c>
      <c r="FX63" s="765">
        <v>2.2999999999999998</v>
      </c>
      <c r="FY63" s="765">
        <v>2.4300000000000002</v>
      </c>
      <c r="FZ63" s="765">
        <v>2.4300000000000002</v>
      </c>
      <c r="GA63" s="765">
        <v>2.42</v>
      </c>
      <c r="GB63" s="765">
        <v>2.42</v>
      </c>
      <c r="GC63" s="765">
        <v>2.42</v>
      </c>
      <c r="GD63" s="765">
        <v>2.23</v>
      </c>
      <c r="GE63" s="765">
        <v>2.23</v>
      </c>
      <c r="GF63" s="765">
        <v>2.23</v>
      </c>
      <c r="GG63" s="765">
        <v>2.23</v>
      </c>
      <c r="GH63" s="765">
        <v>1.99</v>
      </c>
      <c r="GI63" s="765">
        <v>1.99</v>
      </c>
      <c r="GJ63" s="765">
        <v>1.99</v>
      </c>
      <c r="GK63" s="765">
        <v>1.99</v>
      </c>
      <c r="GL63" s="765">
        <v>1.99</v>
      </c>
      <c r="GM63" s="765">
        <v>1.99</v>
      </c>
      <c r="GN63" s="765">
        <v>1.99</v>
      </c>
      <c r="GO63" s="765">
        <v>1.99</v>
      </c>
      <c r="GP63" s="765">
        <v>1.62</v>
      </c>
      <c r="GQ63" s="765">
        <v>1.62</v>
      </c>
      <c r="GR63" s="765">
        <v>1.62</v>
      </c>
      <c r="GS63" s="765">
        <v>1.62</v>
      </c>
      <c r="GT63" s="765">
        <v>1.62</v>
      </c>
      <c r="GU63" s="765">
        <v>1.62</v>
      </c>
      <c r="GV63" s="765">
        <v>1.62</v>
      </c>
      <c r="GW63" s="765">
        <v>1.5</v>
      </c>
      <c r="GX63" s="765">
        <v>1.5</v>
      </c>
      <c r="GY63" s="765">
        <v>1.5</v>
      </c>
      <c r="GZ63" s="765">
        <v>1.5</v>
      </c>
      <c r="HA63" s="765">
        <v>1.5</v>
      </c>
      <c r="HB63" s="765">
        <v>1.99</v>
      </c>
      <c r="HC63" s="765">
        <v>1.99</v>
      </c>
      <c r="HD63" s="765">
        <v>1.99</v>
      </c>
      <c r="HE63" s="765">
        <v>1.99</v>
      </c>
      <c r="HF63" s="765">
        <v>2</v>
      </c>
      <c r="HG63" s="765">
        <v>2</v>
      </c>
      <c r="HH63" s="765">
        <v>2</v>
      </c>
      <c r="HI63" s="765">
        <v>2</v>
      </c>
      <c r="HJ63" s="765">
        <v>2</v>
      </c>
      <c r="HK63" s="765">
        <v>2</v>
      </c>
      <c r="HL63" s="765">
        <v>2</v>
      </c>
      <c r="HM63" s="765">
        <v>2</v>
      </c>
      <c r="HN63" s="765">
        <v>2.06</v>
      </c>
      <c r="HO63" s="765">
        <v>2.06</v>
      </c>
      <c r="HP63" s="765">
        <v>2.06</v>
      </c>
      <c r="HQ63" s="765">
        <v>2.06</v>
      </c>
      <c r="HR63" s="765">
        <v>2.06</v>
      </c>
      <c r="HS63" s="765">
        <v>2.06</v>
      </c>
      <c r="HT63" s="765">
        <v>2.06</v>
      </c>
      <c r="HU63" s="765">
        <v>2.3199999999999998</v>
      </c>
      <c r="HV63" s="765">
        <v>2.3199999999999998</v>
      </c>
      <c r="HW63" s="765">
        <v>2.3199999999999998</v>
      </c>
      <c r="HX63" s="765">
        <v>2.3199999999999998</v>
      </c>
      <c r="HY63" s="765">
        <v>2.44</v>
      </c>
      <c r="HZ63" s="765">
        <v>2.44</v>
      </c>
      <c r="IA63" s="765">
        <v>2.44</v>
      </c>
      <c r="IB63" s="765">
        <v>2.44</v>
      </c>
      <c r="IC63" s="765">
        <v>2.44</v>
      </c>
      <c r="ID63" s="765">
        <v>2.2400000000000002</v>
      </c>
      <c r="IE63" s="765">
        <v>2.2400000000000002</v>
      </c>
      <c r="IF63" s="765">
        <v>2.2400000000000002</v>
      </c>
      <c r="IG63" s="765">
        <v>2.2400000000000002</v>
      </c>
      <c r="IH63" s="765">
        <v>1.99</v>
      </c>
      <c r="II63" s="765">
        <v>1.99</v>
      </c>
      <c r="IJ63" s="765">
        <v>1.99</v>
      </c>
      <c r="IK63" s="765">
        <v>1.99</v>
      </c>
      <c r="IL63" s="765">
        <v>1.99</v>
      </c>
      <c r="IM63" s="765">
        <v>1.99</v>
      </c>
      <c r="IN63" s="765">
        <v>1.99</v>
      </c>
      <c r="IO63" s="765">
        <v>1.99</v>
      </c>
      <c r="IP63" s="765">
        <v>1.31</v>
      </c>
      <c r="IQ63" s="765">
        <v>1.31</v>
      </c>
      <c r="IR63" s="765">
        <v>1.31</v>
      </c>
      <c r="IS63" s="765">
        <v>1.31</v>
      </c>
      <c r="IT63" s="765">
        <v>1.31</v>
      </c>
      <c r="IU63" s="765">
        <v>1.31</v>
      </c>
      <c r="IV63" s="765">
        <v>1.31</v>
      </c>
      <c r="IW63" s="765">
        <v>1.41</v>
      </c>
      <c r="IX63" s="765">
        <v>1.41</v>
      </c>
      <c r="IY63" s="765">
        <v>1.41</v>
      </c>
      <c r="IZ63" s="765">
        <v>1.41</v>
      </c>
      <c r="JA63" s="765">
        <v>1.41</v>
      </c>
      <c r="JB63" s="765">
        <v>1.97</v>
      </c>
      <c r="JC63" s="765">
        <v>1.97</v>
      </c>
      <c r="JD63" s="765">
        <v>1.97</v>
      </c>
      <c r="JE63" s="765">
        <v>1.97</v>
      </c>
      <c r="JF63" s="765">
        <v>1.99</v>
      </c>
      <c r="JG63" s="765">
        <v>1.99</v>
      </c>
      <c r="JH63" s="765">
        <v>1.99</v>
      </c>
      <c r="JI63" s="765">
        <v>1.99</v>
      </c>
      <c r="JJ63" s="765">
        <v>1.99</v>
      </c>
      <c r="JK63" s="765">
        <v>1.99</v>
      </c>
      <c r="JL63" s="765">
        <v>1.99</v>
      </c>
      <c r="JM63" s="765">
        <v>1.99</v>
      </c>
      <c r="JN63" s="765">
        <v>2.02</v>
      </c>
      <c r="JO63" s="765">
        <v>2.02</v>
      </c>
      <c r="JP63" s="765">
        <v>2.02</v>
      </c>
      <c r="JQ63" s="765">
        <v>2.02</v>
      </c>
      <c r="JR63" s="765">
        <v>2.02</v>
      </c>
      <c r="JS63" s="765">
        <v>2.02</v>
      </c>
      <c r="JT63" s="765">
        <v>2.02</v>
      </c>
      <c r="JU63" s="765">
        <v>2.31</v>
      </c>
      <c r="JV63" s="765">
        <v>2.31</v>
      </c>
      <c r="JW63" s="765">
        <v>2.31</v>
      </c>
      <c r="JX63" s="765">
        <v>2.31</v>
      </c>
      <c r="JY63" s="765">
        <v>2.44</v>
      </c>
      <c r="JZ63" s="765">
        <v>2.44</v>
      </c>
      <c r="KA63" s="765">
        <v>2.4300000000000002</v>
      </c>
      <c r="KB63" s="765">
        <v>2.4300000000000002</v>
      </c>
      <c r="KC63" s="765">
        <v>2.4300000000000002</v>
      </c>
      <c r="KD63" s="765">
        <v>2.19</v>
      </c>
      <c r="KE63" s="765">
        <v>2.19</v>
      </c>
      <c r="KF63" s="765">
        <v>2.19</v>
      </c>
      <c r="KG63" s="765">
        <v>2.19</v>
      </c>
      <c r="KH63" s="765">
        <v>1.82</v>
      </c>
      <c r="KI63" s="765">
        <v>1.82</v>
      </c>
      <c r="KJ63" s="765">
        <v>1.82</v>
      </c>
      <c r="KK63" s="765">
        <v>1.82</v>
      </c>
      <c r="KL63" s="765">
        <v>1.82</v>
      </c>
      <c r="KM63" s="765">
        <v>1.82</v>
      </c>
      <c r="KN63" s="765">
        <v>1.82</v>
      </c>
      <c r="KO63" s="765">
        <v>1.82</v>
      </c>
      <c r="KP63" s="765">
        <v>1.55</v>
      </c>
      <c r="KQ63" s="765">
        <v>1.55</v>
      </c>
      <c r="KR63" s="765">
        <v>1.55</v>
      </c>
      <c r="KS63" s="765">
        <v>1.55</v>
      </c>
      <c r="KT63" s="765">
        <v>1.55</v>
      </c>
      <c r="KU63" s="765">
        <v>1.55</v>
      </c>
      <c r="KV63" s="765">
        <v>1.55</v>
      </c>
      <c r="KW63" s="765">
        <v>1.49</v>
      </c>
      <c r="KX63" s="765">
        <v>1.49</v>
      </c>
      <c r="KY63" s="765">
        <v>1.49</v>
      </c>
      <c r="KZ63" s="765">
        <v>1.49</v>
      </c>
      <c r="LA63" s="765">
        <v>1.49</v>
      </c>
      <c r="LB63" s="765">
        <v>1.91</v>
      </c>
      <c r="LC63" s="765">
        <v>1.91</v>
      </c>
      <c r="LD63" s="765">
        <v>1.91</v>
      </c>
      <c r="LE63" s="765">
        <v>1.91</v>
      </c>
      <c r="LF63" s="765">
        <v>1.99</v>
      </c>
      <c r="LG63" s="765">
        <v>2</v>
      </c>
      <c r="LH63" s="765">
        <v>2</v>
      </c>
      <c r="LI63" s="765">
        <v>2</v>
      </c>
      <c r="LJ63" s="765">
        <v>2</v>
      </c>
      <c r="LK63" s="765">
        <v>2</v>
      </c>
      <c r="LL63" s="765">
        <v>2</v>
      </c>
      <c r="LM63" s="765">
        <v>2</v>
      </c>
      <c r="LN63" s="765">
        <v>2.04</v>
      </c>
      <c r="LO63" s="765">
        <v>2.04</v>
      </c>
      <c r="LP63" s="765">
        <v>2.04</v>
      </c>
      <c r="LQ63" s="765">
        <v>2.04</v>
      </c>
      <c r="LR63" s="765">
        <v>2.04</v>
      </c>
      <c r="LS63" s="765">
        <v>2.04</v>
      </c>
      <c r="LT63" s="765">
        <v>2.04</v>
      </c>
      <c r="LU63" s="765">
        <v>2.3199999999999998</v>
      </c>
      <c r="LV63" s="765">
        <v>2.3199999999999998</v>
      </c>
      <c r="LW63" s="765">
        <v>2.3199999999999998</v>
      </c>
      <c r="LX63" s="765">
        <v>2.3199999999999998</v>
      </c>
      <c r="LY63" s="765">
        <v>2.44</v>
      </c>
      <c r="LZ63" s="765">
        <v>2.44</v>
      </c>
      <c r="MA63" s="765">
        <v>2.44</v>
      </c>
      <c r="MB63" s="765">
        <v>2.44</v>
      </c>
      <c r="MC63" s="765">
        <v>2.44</v>
      </c>
      <c r="MD63" s="765">
        <v>2.33</v>
      </c>
      <c r="ME63" s="765">
        <v>2.33</v>
      </c>
      <c r="MF63" s="765">
        <v>2.33</v>
      </c>
      <c r="MG63" s="765">
        <v>2.33</v>
      </c>
      <c r="MH63" s="765">
        <v>2.13</v>
      </c>
      <c r="MI63" s="765">
        <v>2.13</v>
      </c>
      <c r="MJ63" s="765">
        <v>2.13</v>
      </c>
      <c r="MK63" s="765">
        <v>2.13</v>
      </c>
      <c r="ML63" s="765">
        <v>2.13</v>
      </c>
      <c r="MM63" s="765">
        <v>2.13</v>
      </c>
      <c r="MN63" s="765">
        <v>2.13</v>
      </c>
      <c r="MO63" s="765">
        <v>2.13</v>
      </c>
      <c r="MP63" s="765">
        <v>1.78</v>
      </c>
      <c r="MQ63" s="765">
        <v>1.78</v>
      </c>
      <c r="MR63" s="765">
        <v>1.78</v>
      </c>
      <c r="MS63" s="765">
        <v>1.78</v>
      </c>
      <c r="MT63" s="765">
        <v>1.78</v>
      </c>
      <c r="MU63" s="765">
        <v>1.78</v>
      </c>
      <c r="MV63" s="765">
        <v>1.78</v>
      </c>
      <c r="MW63" s="765">
        <v>1.79</v>
      </c>
      <c r="MX63" s="765">
        <v>1.79</v>
      </c>
      <c r="MY63" s="765">
        <v>1.79</v>
      </c>
      <c r="MZ63" s="765">
        <v>1.79</v>
      </c>
      <c r="NA63" s="765">
        <v>1.79</v>
      </c>
      <c r="NB63" s="765">
        <v>1.91</v>
      </c>
      <c r="NC63" s="765">
        <v>1.91</v>
      </c>
      <c r="ND63" s="765">
        <v>1.91</v>
      </c>
      <c r="NE63" s="765">
        <v>1.91</v>
      </c>
      <c r="NF63" s="765">
        <v>1.99</v>
      </c>
      <c r="NG63" s="765">
        <v>2</v>
      </c>
      <c r="NH63" s="765">
        <v>2</v>
      </c>
      <c r="NI63" s="765">
        <v>2</v>
      </c>
      <c r="NJ63" s="765">
        <v>2</v>
      </c>
      <c r="NK63" s="765">
        <v>2</v>
      </c>
      <c r="NL63" s="765">
        <v>2</v>
      </c>
      <c r="NM63" s="765">
        <v>2</v>
      </c>
      <c r="NN63" s="765">
        <v>2.04</v>
      </c>
      <c r="NO63" s="765">
        <v>2.04</v>
      </c>
      <c r="NP63" s="765">
        <v>2.04</v>
      </c>
      <c r="NQ63" s="765">
        <v>2.04</v>
      </c>
      <c r="NR63" s="765">
        <v>2.04</v>
      </c>
      <c r="NS63" s="765">
        <v>2.04</v>
      </c>
      <c r="NT63" s="765">
        <v>2.04</v>
      </c>
      <c r="NU63" s="765">
        <v>2.3199999999999998</v>
      </c>
      <c r="NV63" s="765">
        <v>2.3199999999999998</v>
      </c>
      <c r="NW63" s="765">
        <v>2.3199999999999998</v>
      </c>
      <c r="NX63" s="765">
        <v>2.3199999999999998</v>
      </c>
      <c r="NY63" s="765">
        <v>2.44</v>
      </c>
      <c r="NZ63" s="765">
        <v>2.44</v>
      </c>
      <c r="OA63" s="765">
        <v>2.44</v>
      </c>
      <c r="OB63" s="765">
        <v>2.44</v>
      </c>
      <c r="OC63" s="765">
        <v>2.44</v>
      </c>
      <c r="OD63" s="765">
        <v>2.33</v>
      </c>
      <c r="OE63" s="765">
        <v>2.33</v>
      </c>
      <c r="OF63" s="765">
        <v>2.33</v>
      </c>
      <c r="OG63" s="765">
        <v>2.33</v>
      </c>
      <c r="OH63" s="765">
        <v>2.13</v>
      </c>
      <c r="OI63" s="765">
        <v>2.13</v>
      </c>
      <c r="OJ63" s="765">
        <v>2.13</v>
      </c>
      <c r="OK63" s="765">
        <v>2.13</v>
      </c>
      <c r="OL63" s="765">
        <v>2.13</v>
      </c>
      <c r="OM63" s="765">
        <v>2.13</v>
      </c>
      <c r="ON63" s="765">
        <v>2.13</v>
      </c>
      <c r="OO63" s="765">
        <v>2.13</v>
      </c>
      <c r="OP63" s="765">
        <v>1.78</v>
      </c>
      <c r="OQ63" s="765">
        <v>1.78</v>
      </c>
      <c r="OR63" s="765">
        <v>1.78</v>
      </c>
      <c r="OS63" s="765">
        <v>1.78</v>
      </c>
      <c r="OT63" s="765">
        <v>1.78</v>
      </c>
      <c r="OU63" s="765">
        <v>1.78</v>
      </c>
      <c r="OV63" s="765">
        <v>1.78</v>
      </c>
      <c r="OW63" s="765">
        <v>1.79</v>
      </c>
      <c r="OX63" s="765">
        <v>1.79</v>
      </c>
      <c r="OY63" s="765">
        <v>1.79</v>
      </c>
      <c r="OZ63" s="765">
        <v>1.79</v>
      </c>
      <c r="PA63" s="765">
        <v>1.79</v>
      </c>
      <c r="PB63" s="765">
        <v>1.91</v>
      </c>
      <c r="PC63" s="765">
        <v>1.91</v>
      </c>
      <c r="PD63" s="765">
        <v>1.91</v>
      </c>
      <c r="PE63" s="765">
        <v>1.91</v>
      </c>
      <c r="PF63" s="765">
        <v>2.5</v>
      </c>
      <c r="PG63" s="765">
        <v>2.5</v>
      </c>
      <c r="PH63" s="765">
        <v>2.5</v>
      </c>
      <c r="PI63" s="765">
        <v>2.5</v>
      </c>
      <c r="PJ63" s="765">
        <v>2.5</v>
      </c>
      <c r="PK63" s="765">
        <v>2.5</v>
      </c>
      <c r="PL63" s="765">
        <v>2.5</v>
      </c>
      <c r="PM63" s="765">
        <v>2.5</v>
      </c>
      <c r="PN63" s="765">
        <v>2.31</v>
      </c>
      <c r="PO63" s="765">
        <v>2.31</v>
      </c>
      <c r="PP63" s="765">
        <v>2.31</v>
      </c>
      <c r="PQ63" s="765">
        <v>2.31</v>
      </c>
      <c r="PR63" s="765">
        <v>2.31</v>
      </c>
      <c r="PS63" s="765">
        <v>2.31</v>
      </c>
      <c r="PT63" s="765">
        <v>2.31</v>
      </c>
      <c r="PU63" s="765">
        <v>2.29</v>
      </c>
      <c r="PV63" s="765">
        <v>2.29</v>
      </c>
      <c r="PW63" s="765">
        <v>2.29</v>
      </c>
      <c r="PX63" s="765">
        <v>2.29</v>
      </c>
      <c r="PY63" s="765">
        <v>2.39</v>
      </c>
      <c r="PZ63" s="765">
        <v>2.39</v>
      </c>
      <c r="QA63" s="765">
        <v>2.15</v>
      </c>
      <c r="QB63" s="765">
        <v>2.15</v>
      </c>
      <c r="QC63" s="765">
        <v>2.15</v>
      </c>
      <c r="QD63" s="765">
        <v>0.91</v>
      </c>
      <c r="QE63" s="765">
        <v>0.91</v>
      </c>
      <c r="QF63" s="765">
        <v>0.91</v>
      </c>
      <c r="QG63" s="765">
        <v>0.91</v>
      </c>
      <c r="QH63" s="765">
        <v>0.44</v>
      </c>
      <c r="QI63" s="765">
        <v>0.44</v>
      </c>
      <c r="QJ63" s="765">
        <v>0.44</v>
      </c>
      <c r="QK63" s="765">
        <v>0.44</v>
      </c>
      <c r="QL63" s="765">
        <v>0.44</v>
      </c>
      <c r="QM63" s="765">
        <v>0.44</v>
      </c>
      <c r="QN63" s="765">
        <v>0.44</v>
      </c>
      <c r="QO63" s="765">
        <v>0.44</v>
      </c>
      <c r="QP63" s="765">
        <v>0.48</v>
      </c>
      <c r="QQ63" s="765">
        <v>0.48</v>
      </c>
      <c r="QR63" s="765">
        <v>0.48</v>
      </c>
      <c r="QS63" s="765">
        <v>0.48</v>
      </c>
      <c r="QT63" s="765">
        <v>0.48</v>
      </c>
      <c r="QU63" s="765">
        <v>0.48</v>
      </c>
      <c r="QV63" s="765">
        <v>0.48</v>
      </c>
      <c r="QW63" s="765">
        <v>0.38</v>
      </c>
      <c r="QX63" s="765">
        <v>0.38</v>
      </c>
      <c r="QY63" s="765">
        <v>0.38</v>
      </c>
      <c r="QZ63" s="765">
        <v>0.38</v>
      </c>
      <c r="RA63" s="765">
        <v>0.38</v>
      </c>
      <c r="RB63" s="765">
        <v>2.11</v>
      </c>
      <c r="RC63" s="765">
        <v>2.11</v>
      </c>
      <c r="RD63" s="765">
        <v>2.11</v>
      </c>
      <c r="RE63" s="765">
        <v>2.11</v>
      </c>
      <c r="RF63" s="765">
        <v>2.5</v>
      </c>
      <c r="RG63" s="765">
        <v>2.5</v>
      </c>
      <c r="RH63" s="765">
        <v>2.5</v>
      </c>
      <c r="RI63" s="765">
        <v>2.5</v>
      </c>
      <c r="RJ63" s="765">
        <v>2.5</v>
      </c>
      <c r="RK63" s="765">
        <v>2.5</v>
      </c>
      <c r="RL63" s="765">
        <v>2.5</v>
      </c>
      <c r="RM63" s="765">
        <v>2.5</v>
      </c>
      <c r="RN63" s="765">
        <v>2.33</v>
      </c>
      <c r="RO63" s="765">
        <v>2.33</v>
      </c>
      <c r="RP63" s="765">
        <v>2.33</v>
      </c>
      <c r="RQ63" s="765">
        <v>2.33</v>
      </c>
      <c r="RR63" s="765">
        <v>2.33</v>
      </c>
      <c r="RS63" s="765">
        <v>2.33</v>
      </c>
      <c r="RT63" s="765">
        <v>2.33</v>
      </c>
      <c r="RU63" s="765">
        <v>2.31</v>
      </c>
      <c r="RV63" s="765">
        <v>2.31</v>
      </c>
      <c r="RW63" s="765">
        <v>2.31</v>
      </c>
      <c r="RX63" s="765">
        <v>2.31</v>
      </c>
      <c r="RY63" s="765">
        <v>2.4</v>
      </c>
      <c r="RZ63" s="765">
        <v>2.4</v>
      </c>
      <c r="SA63" s="765">
        <v>2.14</v>
      </c>
      <c r="SB63" s="765">
        <v>2.14</v>
      </c>
      <c r="SC63" s="765">
        <v>2.14</v>
      </c>
      <c r="SD63" s="765">
        <v>0.9</v>
      </c>
      <c r="SE63" s="765">
        <v>0.9</v>
      </c>
      <c r="SF63" s="765">
        <v>0.9</v>
      </c>
      <c r="SG63" s="765">
        <v>0.9</v>
      </c>
      <c r="SH63" s="765">
        <v>0.54</v>
      </c>
      <c r="SI63" s="766">
        <v>0.54</v>
      </c>
      <c r="SJ63" s="460">
        <f>SI63</f>
        <v>0.54</v>
      </c>
      <c r="SK63" s="441"/>
      <c r="SL63" s="429"/>
      <c r="SM63" s="429"/>
      <c r="SN63" s="429"/>
    </row>
    <row r="64" spans="1:508" outlineLevel="3" x14ac:dyDescent="0.25">
      <c r="A64" s="429"/>
      <c r="B64" s="438"/>
      <c r="C64" s="647">
        <f t="shared" si="32"/>
        <v>4</v>
      </c>
      <c r="D64" s="460"/>
      <c r="E64" s="518"/>
      <c r="F64" s="518"/>
      <c r="G64" s="460"/>
      <c r="H64" s="467"/>
      <c r="I64" s="481" t="s">
        <v>233</v>
      </c>
      <c r="J64" s="667"/>
      <c r="K64" s="767">
        <v>1.37</v>
      </c>
      <c r="L64" s="768">
        <v>1.37</v>
      </c>
      <c r="M64" s="768">
        <v>1.37</v>
      </c>
      <c r="N64" s="768">
        <v>1.64</v>
      </c>
      <c r="O64" s="768">
        <v>1.64</v>
      </c>
      <c r="P64" s="768">
        <v>1.64</v>
      </c>
      <c r="Q64" s="768">
        <v>1.64</v>
      </c>
      <c r="R64" s="768">
        <v>1.64</v>
      </c>
      <c r="S64" s="768">
        <v>1.64</v>
      </c>
      <c r="T64" s="768">
        <v>1.64</v>
      </c>
      <c r="U64" s="768">
        <v>2.0499999999999998</v>
      </c>
      <c r="V64" s="768">
        <v>2.0499999999999998</v>
      </c>
      <c r="W64" s="768">
        <v>2.0499999999999998</v>
      </c>
      <c r="X64" s="768">
        <v>2.0499999999999998</v>
      </c>
      <c r="Y64" s="768">
        <v>2.16</v>
      </c>
      <c r="Z64" s="768">
        <v>2.16</v>
      </c>
      <c r="AA64" s="768">
        <v>2.02</v>
      </c>
      <c r="AB64" s="768">
        <v>2.02</v>
      </c>
      <c r="AC64" s="768">
        <v>2.02</v>
      </c>
      <c r="AD64" s="768">
        <v>0.82</v>
      </c>
      <c r="AE64" s="768">
        <v>0.82</v>
      </c>
      <c r="AF64" s="768">
        <v>0.82</v>
      </c>
      <c r="AG64" s="768">
        <v>0.82</v>
      </c>
      <c r="AH64" s="768">
        <v>0.66</v>
      </c>
      <c r="AI64" s="768">
        <v>0.66</v>
      </c>
      <c r="AJ64" s="768">
        <v>0.66</v>
      </c>
      <c r="AK64" s="768">
        <v>0.66</v>
      </c>
      <c r="AL64" s="768">
        <v>0.66</v>
      </c>
      <c r="AM64" s="768">
        <v>0.66</v>
      </c>
      <c r="AN64" s="768">
        <v>0.66</v>
      </c>
      <c r="AO64" s="768">
        <v>0.66</v>
      </c>
      <c r="AP64" s="768">
        <v>0.56000000000000005</v>
      </c>
      <c r="AQ64" s="768">
        <v>0.56000000000000005</v>
      </c>
      <c r="AR64" s="768">
        <v>0.56000000000000005</v>
      </c>
      <c r="AS64" s="768">
        <v>0.56000000000000005</v>
      </c>
      <c r="AT64" s="768">
        <v>0.56000000000000005</v>
      </c>
      <c r="AU64" s="768">
        <v>0.56000000000000005</v>
      </c>
      <c r="AV64" s="768">
        <v>0.56000000000000005</v>
      </c>
      <c r="AW64" s="768">
        <v>0.64</v>
      </c>
      <c r="AX64" s="768">
        <v>0.64</v>
      </c>
      <c r="AY64" s="768">
        <v>0.64</v>
      </c>
      <c r="AZ64" s="768">
        <v>0.64</v>
      </c>
      <c r="BA64" s="768">
        <v>0.64</v>
      </c>
      <c r="BB64" s="768">
        <v>1.35</v>
      </c>
      <c r="BC64" s="768">
        <v>1.35</v>
      </c>
      <c r="BD64" s="768">
        <v>1.35</v>
      </c>
      <c r="BE64" s="768">
        <v>1.35</v>
      </c>
      <c r="BF64" s="768">
        <v>1.37</v>
      </c>
      <c r="BG64" s="768">
        <v>1.37</v>
      </c>
      <c r="BH64" s="768">
        <v>1.37</v>
      </c>
      <c r="BI64" s="768">
        <v>1.37</v>
      </c>
      <c r="BJ64" s="768">
        <v>1.37</v>
      </c>
      <c r="BK64" s="768">
        <v>1.37</v>
      </c>
      <c r="BL64" s="768">
        <v>1.37</v>
      </c>
      <c r="BM64" s="768">
        <v>1.37</v>
      </c>
      <c r="BN64" s="768">
        <v>1.64</v>
      </c>
      <c r="BO64" s="768">
        <v>1.64</v>
      </c>
      <c r="BP64" s="768">
        <v>1.64</v>
      </c>
      <c r="BQ64" s="768">
        <v>1.64</v>
      </c>
      <c r="BR64" s="768">
        <v>1.64</v>
      </c>
      <c r="BS64" s="768">
        <v>1.64</v>
      </c>
      <c r="BT64" s="768">
        <v>1.64</v>
      </c>
      <c r="BU64" s="768">
        <v>2.0499999999999998</v>
      </c>
      <c r="BV64" s="768">
        <v>2.0499999999999998</v>
      </c>
      <c r="BW64" s="768">
        <v>2.0499999999999998</v>
      </c>
      <c r="BX64" s="768">
        <v>2.0499999999999998</v>
      </c>
      <c r="BY64" s="768">
        <v>2.16</v>
      </c>
      <c r="BZ64" s="768">
        <v>2.16</v>
      </c>
      <c r="CA64" s="768">
        <v>2.02</v>
      </c>
      <c r="CB64" s="768">
        <v>2.02</v>
      </c>
      <c r="CC64" s="768">
        <v>2.02</v>
      </c>
      <c r="CD64" s="768">
        <v>0.82</v>
      </c>
      <c r="CE64" s="768">
        <v>0.82</v>
      </c>
      <c r="CF64" s="768">
        <v>0.82</v>
      </c>
      <c r="CG64" s="768">
        <v>0.82</v>
      </c>
      <c r="CH64" s="768">
        <v>0.66</v>
      </c>
      <c r="CI64" s="768">
        <v>0.66</v>
      </c>
      <c r="CJ64" s="768">
        <v>0.66</v>
      </c>
      <c r="CK64" s="768">
        <v>0.66</v>
      </c>
      <c r="CL64" s="768">
        <v>0.66</v>
      </c>
      <c r="CM64" s="768">
        <v>0.66</v>
      </c>
      <c r="CN64" s="768">
        <v>0.66</v>
      </c>
      <c r="CO64" s="768">
        <v>0.66</v>
      </c>
      <c r="CP64" s="768">
        <v>0.68</v>
      </c>
      <c r="CQ64" s="768">
        <v>0.68</v>
      </c>
      <c r="CR64" s="768">
        <v>0.68</v>
      </c>
      <c r="CS64" s="768">
        <v>0.68</v>
      </c>
      <c r="CT64" s="768">
        <v>0.68</v>
      </c>
      <c r="CU64" s="768">
        <v>0.68</v>
      </c>
      <c r="CV64" s="768">
        <v>0.68</v>
      </c>
      <c r="CW64" s="768">
        <v>0.76</v>
      </c>
      <c r="CX64" s="768">
        <v>0.76</v>
      </c>
      <c r="CY64" s="768">
        <v>0.76</v>
      </c>
      <c r="CZ64" s="768">
        <v>0.76</v>
      </c>
      <c r="DA64" s="768">
        <v>0.76</v>
      </c>
      <c r="DB64" s="768">
        <v>1.41</v>
      </c>
      <c r="DC64" s="768">
        <v>1.41</v>
      </c>
      <c r="DD64" s="768">
        <v>1.41</v>
      </c>
      <c r="DE64" s="768">
        <v>1.41</v>
      </c>
      <c r="DF64" s="768">
        <v>1.54</v>
      </c>
      <c r="DG64" s="768">
        <v>1.54</v>
      </c>
      <c r="DH64" s="768">
        <v>1.54</v>
      </c>
      <c r="DI64" s="768">
        <v>1.54</v>
      </c>
      <c r="DJ64" s="768">
        <v>1.54</v>
      </c>
      <c r="DK64" s="768">
        <v>1.54</v>
      </c>
      <c r="DL64" s="768">
        <v>1.54</v>
      </c>
      <c r="DM64" s="768">
        <v>1.54</v>
      </c>
      <c r="DN64" s="768">
        <v>1.7</v>
      </c>
      <c r="DO64" s="768">
        <v>1.7</v>
      </c>
      <c r="DP64" s="768">
        <v>1.7</v>
      </c>
      <c r="DQ64" s="768">
        <v>1.7</v>
      </c>
      <c r="DR64" s="768">
        <v>1.7</v>
      </c>
      <c r="DS64" s="768">
        <v>1.7</v>
      </c>
      <c r="DT64" s="768">
        <v>1.7</v>
      </c>
      <c r="DU64" s="768">
        <v>2.16</v>
      </c>
      <c r="DV64" s="768">
        <v>2.16</v>
      </c>
      <c r="DW64" s="768">
        <v>2.16</v>
      </c>
      <c r="DX64" s="768">
        <v>2.16</v>
      </c>
      <c r="DY64" s="768">
        <v>2.2599999999999998</v>
      </c>
      <c r="DZ64" s="768">
        <v>2.2599999999999998</v>
      </c>
      <c r="EA64" s="768">
        <v>2.1800000000000002</v>
      </c>
      <c r="EB64" s="768">
        <v>2.1800000000000002</v>
      </c>
      <c r="EC64" s="768">
        <v>2.1800000000000002</v>
      </c>
      <c r="ED64" s="768">
        <v>1.1100000000000001</v>
      </c>
      <c r="EE64" s="768">
        <v>1.1100000000000001</v>
      </c>
      <c r="EF64" s="768">
        <v>1.1100000000000001</v>
      </c>
      <c r="EG64" s="768">
        <v>1.1100000000000001</v>
      </c>
      <c r="EH64" s="768">
        <v>0.88</v>
      </c>
      <c r="EI64" s="768">
        <v>0.88</v>
      </c>
      <c r="EJ64" s="768">
        <v>0.88</v>
      </c>
      <c r="EK64" s="768">
        <v>0.88</v>
      </c>
      <c r="EL64" s="768">
        <v>0.88</v>
      </c>
      <c r="EM64" s="768">
        <v>0.88</v>
      </c>
      <c r="EN64" s="768">
        <v>0.88</v>
      </c>
      <c r="EO64" s="768">
        <v>0.88</v>
      </c>
      <c r="EP64" s="768">
        <v>0.73</v>
      </c>
      <c r="EQ64" s="768">
        <v>0.73</v>
      </c>
      <c r="ER64" s="768">
        <v>0.73</v>
      </c>
      <c r="ES64" s="768">
        <v>0.73</v>
      </c>
      <c r="ET64" s="768">
        <v>0.73</v>
      </c>
      <c r="EU64" s="768">
        <v>0.73</v>
      </c>
      <c r="EV64" s="768">
        <v>0.73</v>
      </c>
      <c r="EW64" s="768">
        <v>1.05</v>
      </c>
      <c r="EX64" s="768">
        <v>1.05</v>
      </c>
      <c r="EY64" s="768">
        <v>1.05</v>
      </c>
      <c r="EZ64" s="768">
        <v>1.05</v>
      </c>
      <c r="FA64" s="768">
        <v>1.05</v>
      </c>
      <c r="FB64" s="768">
        <v>1.55</v>
      </c>
      <c r="FC64" s="768">
        <v>1.55</v>
      </c>
      <c r="FD64" s="768">
        <v>1.55</v>
      </c>
      <c r="FE64" s="768">
        <v>1.55</v>
      </c>
      <c r="FF64" s="768">
        <v>1.7</v>
      </c>
      <c r="FG64" s="768">
        <v>1.7</v>
      </c>
      <c r="FH64" s="768">
        <v>1.7</v>
      </c>
      <c r="FI64" s="768">
        <v>1.7</v>
      </c>
      <c r="FJ64" s="768">
        <v>1.7</v>
      </c>
      <c r="FK64" s="768">
        <v>1.7</v>
      </c>
      <c r="FL64" s="768">
        <v>1.7</v>
      </c>
      <c r="FM64" s="768">
        <v>1.7</v>
      </c>
      <c r="FN64" s="768">
        <v>1.86</v>
      </c>
      <c r="FO64" s="768">
        <v>1.86</v>
      </c>
      <c r="FP64" s="768">
        <v>1.86</v>
      </c>
      <c r="FQ64" s="768">
        <v>1.86</v>
      </c>
      <c r="FR64" s="768">
        <v>1.86</v>
      </c>
      <c r="FS64" s="768">
        <v>1.86</v>
      </c>
      <c r="FT64" s="768">
        <v>1.86</v>
      </c>
      <c r="FU64" s="768">
        <v>2.17</v>
      </c>
      <c r="FV64" s="768">
        <v>2.17</v>
      </c>
      <c r="FW64" s="768">
        <v>2.17</v>
      </c>
      <c r="FX64" s="768">
        <v>2.17</v>
      </c>
      <c r="FY64" s="768">
        <v>2.29</v>
      </c>
      <c r="FZ64" s="768">
        <v>2.29</v>
      </c>
      <c r="GA64" s="768">
        <v>2.2200000000000002</v>
      </c>
      <c r="GB64" s="768">
        <v>2.2200000000000002</v>
      </c>
      <c r="GC64" s="768">
        <v>2.2200000000000002</v>
      </c>
      <c r="GD64" s="768">
        <v>1.31</v>
      </c>
      <c r="GE64" s="768">
        <v>1.31</v>
      </c>
      <c r="GF64" s="768">
        <v>1.31</v>
      </c>
      <c r="GG64" s="768">
        <v>1.31</v>
      </c>
      <c r="GH64" s="768">
        <v>1.1200000000000001</v>
      </c>
      <c r="GI64" s="768">
        <v>1.1200000000000001</v>
      </c>
      <c r="GJ64" s="768">
        <v>1.1200000000000001</v>
      </c>
      <c r="GK64" s="768">
        <v>1.1200000000000001</v>
      </c>
      <c r="GL64" s="768">
        <v>1.1200000000000001</v>
      </c>
      <c r="GM64" s="768">
        <v>1.1200000000000001</v>
      </c>
      <c r="GN64" s="768">
        <v>1.1200000000000001</v>
      </c>
      <c r="GO64" s="768">
        <v>1.1200000000000001</v>
      </c>
      <c r="GP64" s="768">
        <v>0.8</v>
      </c>
      <c r="GQ64" s="768">
        <v>0.8</v>
      </c>
      <c r="GR64" s="768">
        <v>0.8</v>
      </c>
      <c r="GS64" s="768">
        <v>0.8</v>
      </c>
      <c r="GT64" s="768">
        <v>0.8</v>
      </c>
      <c r="GU64" s="768">
        <v>0.8</v>
      </c>
      <c r="GV64" s="768">
        <v>0.8</v>
      </c>
      <c r="GW64" s="768">
        <v>1.08</v>
      </c>
      <c r="GX64" s="768">
        <v>1.08</v>
      </c>
      <c r="GY64" s="768">
        <v>1.08</v>
      </c>
      <c r="GZ64" s="768">
        <v>1.08</v>
      </c>
      <c r="HA64" s="768">
        <v>1.08</v>
      </c>
      <c r="HB64" s="768">
        <v>1.64</v>
      </c>
      <c r="HC64" s="768">
        <v>1.64</v>
      </c>
      <c r="HD64" s="768">
        <v>1.64</v>
      </c>
      <c r="HE64" s="768">
        <v>1.64</v>
      </c>
      <c r="HF64" s="768">
        <v>1.71</v>
      </c>
      <c r="HG64" s="768">
        <v>1.7</v>
      </c>
      <c r="HH64" s="768">
        <v>1.7</v>
      </c>
      <c r="HI64" s="768">
        <v>1.7</v>
      </c>
      <c r="HJ64" s="768">
        <v>1.7</v>
      </c>
      <c r="HK64" s="768">
        <v>1.7</v>
      </c>
      <c r="HL64" s="768">
        <v>1.7</v>
      </c>
      <c r="HM64" s="768">
        <v>1.7</v>
      </c>
      <c r="HN64" s="768">
        <v>1.86</v>
      </c>
      <c r="HO64" s="768">
        <v>1.86</v>
      </c>
      <c r="HP64" s="768">
        <v>1.86</v>
      </c>
      <c r="HQ64" s="768">
        <v>1.86</v>
      </c>
      <c r="HR64" s="768">
        <v>1.86</v>
      </c>
      <c r="HS64" s="768">
        <v>1.86</v>
      </c>
      <c r="HT64" s="768">
        <v>1.86</v>
      </c>
      <c r="HU64" s="768">
        <v>2.1800000000000002</v>
      </c>
      <c r="HV64" s="768">
        <v>2.1800000000000002</v>
      </c>
      <c r="HW64" s="768">
        <v>2.1800000000000002</v>
      </c>
      <c r="HX64" s="768">
        <v>2.1800000000000002</v>
      </c>
      <c r="HY64" s="768">
        <v>2.2999999999999998</v>
      </c>
      <c r="HZ64" s="768">
        <v>2.2999999999999998</v>
      </c>
      <c r="IA64" s="768">
        <v>2.23</v>
      </c>
      <c r="IB64" s="768">
        <v>2.23</v>
      </c>
      <c r="IC64" s="768">
        <v>2.23</v>
      </c>
      <c r="ID64" s="768">
        <v>1.32</v>
      </c>
      <c r="IE64" s="768">
        <v>1.32</v>
      </c>
      <c r="IF64" s="768">
        <v>1.32</v>
      </c>
      <c r="IG64" s="768">
        <v>1.32</v>
      </c>
      <c r="IH64" s="768">
        <v>1.1200000000000001</v>
      </c>
      <c r="II64" s="768">
        <v>1.1200000000000001</v>
      </c>
      <c r="IJ64" s="768">
        <v>1.1200000000000001</v>
      </c>
      <c r="IK64" s="768">
        <v>1.1200000000000001</v>
      </c>
      <c r="IL64" s="768">
        <v>1.1200000000000001</v>
      </c>
      <c r="IM64" s="768">
        <v>1.1200000000000001</v>
      </c>
      <c r="IN64" s="768">
        <v>1.1200000000000001</v>
      </c>
      <c r="IO64" s="768">
        <v>1.1200000000000001</v>
      </c>
      <c r="IP64" s="768">
        <v>0.77</v>
      </c>
      <c r="IQ64" s="768">
        <v>0.77</v>
      </c>
      <c r="IR64" s="768">
        <v>0.77</v>
      </c>
      <c r="IS64" s="768">
        <v>0.77</v>
      </c>
      <c r="IT64" s="768">
        <v>0.77</v>
      </c>
      <c r="IU64" s="768">
        <v>0.77</v>
      </c>
      <c r="IV64" s="768">
        <v>0.77</v>
      </c>
      <c r="IW64" s="768">
        <v>1.06</v>
      </c>
      <c r="IX64" s="768">
        <v>1.06</v>
      </c>
      <c r="IY64" s="768">
        <v>1.06</v>
      </c>
      <c r="IZ64" s="768">
        <v>1.06</v>
      </c>
      <c r="JA64" s="768">
        <v>1.06</v>
      </c>
      <c r="JB64" s="768">
        <v>1.62</v>
      </c>
      <c r="JC64" s="768">
        <v>1.62</v>
      </c>
      <c r="JD64" s="768">
        <v>1.62</v>
      </c>
      <c r="JE64" s="768">
        <v>1.62</v>
      </c>
      <c r="JF64" s="768">
        <v>1.69</v>
      </c>
      <c r="JG64" s="768">
        <v>1.69</v>
      </c>
      <c r="JH64" s="768">
        <v>1.69</v>
      </c>
      <c r="JI64" s="768">
        <v>1.69</v>
      </c>
      <c r="JJ64" s="768">
        <v>1.69</v>
      </c>
      <c r="JK64" s="768">
        <v>1.69</v>
      </c>
      <c r="JL64" s="768">
        <v>1.69</v>
      </c>
      <c r="JM64" s="768">
        <v>1.69</v>
      </c>
      <c r="JN64" s="768">
        <v>1.73</v>
      </c>
      <c r="JO64" s="768">
        <v>1.73</v>
      </c>
      <c r="JP64" s="768">
        <v>1.73</v>
      </c>
      <c r="JQ64" s="768">
        <v>1.73</v>
      </c>
      <c r="JR64" s="768">
        <v>1.73</v>
      </c>
      <c r="JS64" s="768">
        <v>1.73</v>
      </c>
      <c r="JT64" s="768">
        <v>1.73</v>
      </c>
      <c r="JU64" s="768">
        <v>2.17</v>
      </c>
      <c r="JV64" s="768">
        <v>2.17</v>
      </c>
      <c r="JW64" s="768">
        <v>2.17</v>
      </c>
      <c r="JX64" s="768">
        <v>2.17</v>
      </c>
      <c r="JY64" s="768">
        <v>2.2999999999999998</v>
      </c>
      <c r="JZ64" s="768">
        <v>2.2999999999999998</v>
      </c>
      <c r="KA64" s="768">
        <v>2.23</v>
      </c>
      <c r="KB64" s="768">
        <v>2.23</v>
      </c>
      <c r="KC64" s="768">
        <v>2.23</v>
      </c>
      <c r="KD64" s="768">
        <v>1.28</v>
      </c>
      <c r="KE64" s="768">
        <v>1.28</v>
      </c>
      <c r="KF64" s="768">
        <v>1.28</v>
      </c>
      <c r="KG64" s="768">
        <v>1.28</v>
      </c>
      <c r="KH64" s="768">
        <v>1.06</v>
      </c>
      <c r="KI64" s="768">
        <v>1.06</v>
      </c>
      <c r="KJ64" s="768">
        <v>1.06</v>
      </c>
      <c r="KK64" s="768">
        <v>1.06</v>
      </c>
      <c r="KL64" s="768">
        <v>1.06</v>
      </c>
      <c r="KM64" s="768">
        <v>1.06</v>
      </c>
      <c r="KN64" s="768">
        <v>1.06</v>
      </c>
      <c r="KO64" s="768">
        <v>1.06</v>
      </c>
      <c r="KP64" s="768">
        <v>0.8</v>
      </c>
      <c r="KQ64" s="768">
        <v>0.8</v>
      </c>
      <c r="KR64" s="768">
        <v>0.8</v>
      </c>
      <c r="KS64" s="768">
        <v>0.8</v>
      </c>
      <c r="KT64" s="768">
        <v>0.8</v>
      </c>
      <c r="KU64" s="768">
        <v>0.8</v>
      </c>
      <c r="KV64" s="768">
        <v>0.8</v>
      </c>
      <c r="KW64" s="768">
        <v>1.08</v>
      </c>
      <c r="KX64" s="768">
        <v>1.08</v>
      </c>
      <c r="KY64" s="768">
        <v>1.08</v>
      </c>
      <c r="KZ64" s="768">
        <v>1.08</v>
      </c>
      <c r="LA64" s="768">
        <v>1.08</v>
      </c>
      <c r="LB64" s="768">
        <v>1.58</v>
      </c>
      <c r="LC64" s="768">
        <v>1.58</v>
      </c>
      <c r="LD64" s="768">
        <v>1.58</v>
      </c>
      <c r="LE64" s="768">
        <v>1.58</v>
      </c>
      <c r="LF64" s="768">
        <v>1.7</v>
      </c>
      <c r="LG64" s="768">
        <v>1.7</v>
      </c>
      <c r="LH64" s="768">
        <v>1.7</v>
      </c>
      <c r="LI64" s="768">
        <v>1.7</v>
      </c>
      <c r="LJ64" s="768">
        <v>1.7</v>
      </c>
      <c r="LK64" s="768">
        <v>1.7</v>
      </c>
      <c r="LL64" s="768">
        <v>1.7</v>
      </c>
      <c r="LM64" s="768">
        <v>1.7</v>
      </c>
      <c r="LN64" s="768">
        <v>1.8</v>
      </c>
      <c r="LO64" s="768">
        <v>1.8</v>
      </c>
      <c r="LP64" s="768">
        <v>1.8</v>
      </c>
      <c r="LQ64" s="768">
        <v>1.8</v>
      </c>
      <c r="LR64" s="768">
        <v>1.8</v>
      </c>
      <c r="LS64" s="768">
        <v>1.8</v>
      </c>
      <c r="LT64" s="768">
        <v>1.8</v>
      </c>
      <c r="LU64" s="768">
        <v>2.1800000000000002</v>
      </c>
      <c r="LV64" s="768">
        <v>2.1800000000000002</v>
      </c>
      <c r="LW64" s="768">
        <v>2.1800000000000002</v>
      </c>
      <c r="LX64" s="768">
        <v>2.1800000000000002</v>
      </c>
      <c r="LY64" s="768">
        <v>2.2999999999999998</v>
      </c>
      <c r="LZ64" s="768">
        <v>2.2999999999999998</v>
      </c>
      <c r="MA64" s="768">
        <v>2.23</v>
      </c>
      <c r="MB64" s="768">
        <v>2.23</v>
      </c>
      <c r="MC64" s="768">
        <v>2.23</v>
      </c>
      <c r="MD64" s="768">
        <v>1.39</v>
      </c>
      <c r="ME64" s="768">
        <v>1.39</v>
      </c>
      <c r="MF64" s="768">
        <v>1.39</v>
      </c>
      <c r="MG64" s="768">
        <v>1.39</v>
      </c>
      <c r="MH64" s="768">
        <v>1.24</v>
      </c>
      <c r="MI64" s="768">
        <v>1.24</v>
      </c>
      <c r="MJ64" s="768">
        <v>1.24</v>
      </c>
      <c r="MK64" s="768">
        <v>1.24</v>
      </c>
      <c r="ML64" s="768">
        <v>1.24</v>
      </c>
      <c r="MM64" s="768">
        <v>1.24</v>
      </c>
      <c r="MN64" s="768">
        <v>1.24</v>
      </c>
      <c r="MO64" s="768">
        <v>1.24</v>
      </c>
      <c r="MP64" s="768">
        <v>0.83</v>
      </c>
      <c r="MQ64" s="768">
        <v>0.83</v>
      </c>
      <c r="MR64" s="768">
        <v>0.83</v>
      </c>
      <c r="MS64" s="768">
        <v>0.83</v>
      </c>
      <c r="MT64" s="768">
        <v>0.83</v>
      </c>
      <c r="MU64" s="768">
        <v>0.83</v>
      </c>
      <c r="MV64" s="768">
        <v>0.83</v>
      </c>
      <c r="MW64" s="768">
        <v>1.1200000000000001</v>
      </c>
      <c r="MX64" s="768">
        <v>1.1200000000000001</v>
      </c>
      <c r="MY64" s="768">
        <v>1.1200000000000001</v>
      </c>
      <c r="MZ64" s="768">
        <v>1.1200000000000001</v>
      </c>
      <c r="NA64" s="768">
        <v>1.1200000000000001</v>
      </c>
      <c r="NB64" s="768">
        <v>1.58</v>
      </c>
      <c r="NC64" s="768">
        <v>1.58</v>
      </c>
      <c r="ND64" s="768">
        <v>1.58</v>
      </c>
      <c r="NE64" s="768">
        <v>1.58</v>
      </c>
      <c r="NF64" s="768">
        <v>1.7</v>
      </c>
      <c r="NG64" s="768">
        <v>1.7</v>
      </c>
      <c r="NH64" s="768">
        <v>1.7</v>
      </c>
      <c r="NI64" s="768">
        <v>1.7</v>
      </c>
      <c r="NJ64" s="768">
        <v>1.7</v>
      </c>
      <c r="NK64" s="768">
        <v>1.7</v>
      </c>
      <c r="NL64" s="768">
        <v>1.7</v>
      </c>
      <c r="NM64" s="768">
        <v>1.7</v>
      </c>
      <c r="NN64" s="768">
        <v>1.8</v>
      </c>
      <c r="NO64" s="768">
        <v>1.8</v>
      </c>
      <c r="NP64" s="768">
        <v>1.8</v>
      </c>
      <c r="NQ64" s="768">
        <v>1.8</v>
      </c>
      <c r="NR64" s="768">
        <v>1.8</v>
      </c>
      <c r="NS64" s="768">
        <v>1.8</v>
      </c>
      <c r="NT64" s="768">
        <v>1.8</v>
      </c>
      <c r="NU64" s="768">
        <v>2.1800000000000002</v>
      </c>
      <c r="NV64" s="768">
        <v>2.1800000000000002</v>
      </c>
      <c r="NW64" s="768">
        <v>2.1800000000000002</v>
      </c>
      <c r="NX64" s="768">
        <v>2.1800000000000002</v>
      </c>
      <c r="NY64" s="768">
        <v>2.2999999999999998</v>
      </c>
      <c r="NZ64" s="768">
        <v>2.2999999999999998</v>
      </c>
      <c r="OA64" s="768">
        <v>2.23</v>
      </c>
      <c r="OB64" s="768">
        <v>2.23</v>
      </c>
      <c r="OC64" s="768">
        <v>2.23</v>
      </c>
      <c r="OD64" s="768">
        <v>1.39</v>
      </c>
      <c r="OE64" s="768">
        <v>1.39</v>
      </c>
      <c r="OF64" s="768">
        <v>1.39</v>
      </c>
      <c r="OG64" s="768">
        <v>1.39</v>
      </c>
      <c r="OH64" s="768">
        <v>1.24</v>
      </c>
      <c r="OI64" s="768">
        <v>1.24</v>
      </c>
      <c r="OJ64" s="768">
        <v>1.24</v>
      </c>
      <c r="OK64" s="768">
        <v>1.24</v>
      </c>
      <c r="OL64" s="768">
        <v>1.24</v>
      </c>
      <c r="OM64" s="768">
        <v>1.24</v>
      </c>
      <c r="ON64" s="768">
        <v>1.24</v>
      </c>
      <c r="OO64" s="768">
        <v>1.24</v>
      </c>
      <c r="OP64" s="768">
        <v>0.83</v>
      </c>
      <c r="OQ64" s="768">
        <v>0.83</v>
      </c>
      <c r="OR64" s="768">
        <v>0.83</v>
      </c>
      <c r="OS64" s="768">
        <v>0.83</v>
      </c>
      <c r="OT64" s="768">
        <v>0.83</v>
      </c>
      <c r="OU64" s="768">
        <v>0.83</v>
      </c>
      <c r="OV64" s="768">
        <v>0.83</v>
      </c>
      <c r="OW64" s="768">
        <v>1.1200000000000001</v>
      </c>
      <c r="OX64" s="768">
        <v>1.1200000000000001</v>
      </c>
      <c r="OY64" s="768">
        <v>1.1200000000000001</v>
      </c>
      <c r="OZ64" s="768">
        <v>1.1200000000000001</v>
      </c>
      <c r="PA64" s="768">
        <v>1.1200000000000001</v>
      </c>
      <c r="PB64" s="768">
        <v>1.58</v>
      </c>
      <c r="PC64" s="768">
        <v>1.58</v>
      </c>
      <c r="PD64" s="768">
        <v>1.58</v>
      </c>
      <c r="PE64" s="768">
        <v>1.58</v>
      </c>
      <c r="PF64" s="768">
        <v>2.23</v>
      </c>
      <c r="PG64" s="768">
        <v>2.23</v>
      </c>
      <c r="PH64" s="768">
        <v>2.23</v>
      </c>
      <c r="PI64" s="768">
        <v>2.23</v>
      </c>
      <c r="PJ64" s="768">
        <v>2.23</v>
      </c>
      <c r="PK64" s="768">
        <v>2.23</v>
      </c>
      <c r="PL64" s="768">
        <v>2.23</v>
      </c>
      <c r="PM64" s="768">
        <v>2.23</v>
      </c>
      <c r="PN64" s="768">
        <v>2.1</v>
      </c>
      <c r="PO64" s="768">
        <v>2.1</v>
      </c>
      <c r="PP64" s="768">
        <v>2.1</v>
      </c>
      <c r="PQ64" s="768">
        <v>2.1</v>
      </c>
      <c r="PR64" s="768">
        <v>2.1</v>
      </c>
      <c r="PS64" s="768">
        <v>2.1</v>
      </c>
      <c r="PT64" s="768">
        <v>2.1</v>
      </c>
      <c r="PU64" s="768">
        <v>2.16</v>
      </c>
      <c r="PV64" s="768">
        <v>2.16</v>
      </c>
      <c r="PW64" s="768">
        <v>2.16</v>
      </c>
      <c r="PX64" s="768">
        <v>2.16</v>
      </c>
      <c r="PY64" s="768">
        <v>2.2799999999999998</v>
      </c>
      <c r="PZ64" s="768">
        <v>2.2799999999999998</v>
      </c>
      <c r="QA64" s="768">
        <v>2.09</v>
      </c>
      <c r="QB64" s="768">
        <v>2.09</v>
      </c>
      <c r="QC64" s="768">
        <v>2.09</v>
      </c>
      <c r="QD64" s="768">
        <v>0.85</v>
      </c>
      <c r="QE64" s="768">
        <v>0.85</v>
      </c>
      <c r="QF64" s="768">
        <v>0.85</v>
      </c>
      <c r="QG64" s="768">
        <v>0.85</v>
      </c>
      <c r="QH64" s="768">
        <v>0.44</v>
      </c>
      <c r="QI64" s="768">
        <v>0.43</v>
      </c>
      <c r="QJ64" s="768">
        <v>0.43</v>
      </c>
      <c r="QK64" s="768">
        <v>0.43</v>
      </c>
      <c r="QL64" s="768">
        <v>0.43</v>
      </c>
      <c r="QM64" s="768">
        <v>0.43</v>
      </c>
      <c r="QN64" s="768">
        <v>0.43</v>
      </c>
      <c r="QO64" s="768">
        <v>0.43</v>
      </c>
      <c r="QP64" s="768">
        <v>0.48</v>
      </c>
      <c r="QQ64" s="768">
        <v>0.48</v>
      </c>
      <c r="QR64" s="768">
        <v>0.48</v>
      </c>
      <c r="QS64" s="768">
        <v>0.48</v>
      </c>
      <c r="QT64" s="768">
        <v>0.48</v>
      </c>
      <c r="QU64" s="768">
        <v>0.48</v>
      </c>
      <c r="QV64" s="768">
        <v>0.48</v>
      </c>
      <c r="QW64" s="768">
        <v>0.38</v>
      </c>
      <c r="QX64" s="768">
        <v>0.38</v>
      </c>
      <c r="QY64" s="768">
        <v>0.38</v>
      </c>
      <c r="QZ64" s="768">
        <v>0.38</v>
      </c>
      <c r="RA64" s="768">
        <v>0.38</v>
      </c>
      <c r="RB64" s="768">
        <v>1.81</v>
      </c>
      <c r="RC64" s="768">
        <v>1.81</v>
      </c>
      <c r="RD64" s="768">
        <v>1.81</v>
      </c>
      <c r="RE64" s="768">
        <v>1.81</v>
      </c>
      <c r="RF64" s="768">
        <v>2.23</v>
      </c>
      <c r="RG64" s="768">
        <v>2.23</v>
      </c>
      <c r="RH64" s="768">
        <v>2.23</v>
      </c>
      <c r="RI64" s="768">
        <v>2.23</v>
      </c>
      <c r="RJ64" s="768">
        <v>2.23</v>
      </c>
      <c r="RK64" s="768">
        <v>2.23</v>
      </c>
      <c r="RL64" s="768">
        <v>2.23</v>
      </c>
      <c r="RM64" s="768">
        <v>2.23</v>
      </c>
      <c r="RN64" s="768">
        <v>2.11</v>
      </c>
      <c r="RO64" s="768">
        <v>2.11</v>
      </c>
      <c r="RP64" s="768">
        <v>2.11</v>
      </c>
      <c r="RQ64" s="768">
        <v>2.11</v>
      </c>
      <c r="RR64" s="768">
        <v>2.11</v>
      </c>
      <c r="RS64" s="768">
        <v>2.11</v>
      </c>
      <c r="RT64" s="768">
        <v>2.11</v>
      </c>
      <c r="RU64" s="768">
        <v>2.17</v>
      </c>
      <c r="RV64" s="768">
        <v>2.17</v>
      </c>
      <c r="RW64" s="768">
        <v>2.17</v>
      </c>
      <c r="RX64" s="768">
        <v>2.17</v>
      </c>
      <c r="RY64" s="768">
        <v>2.2799999999999998</v>
      </c>
      <c r="RZ64" s="768">
        <v>2.2799999999999998</v>
      </c>
      <c r="SA64" s="768">
        <v>2.08</v>
      </c>
      <c r="SB64" s="768">
        <v>2.08</v>
      </c>
      <c r="SC64" s="768">
        <v>2.08</v>
      </c>
      <c r="SD64" s="768">
        <v>0.85</v>
      </c>
      <c r="SE64" s="768">
        <v>0.85</v>
      </c>
      <c r="SF64" s="768">
        <v>0.85</v>
      </c>
      <c r="SG64" s="768">
        <v>0.85</v>
      </c>
      <c r="SH64" s="768">
        <v>0.5</v>
      </c>
      <c r="SI64" s="769">
        <v>0.5</v>
      </c>
      <c r="SJ64" s="460">
        <f t="shared" ref="SJ64:SJ122" si="33">SI64</f>
        <v>0.5</v>
      </c>
      <c r="SK64" s="441"/>
      <c r="SL64" s="429"/>
      <c r="SM64" s="429"/>
      <c r="SN64" s="429"/>
    </row>
    <row r="65" spans="1:508" outlineLevel="3" x14ac:dyDescent="0.25">
      <c r="A65" s="429"/>
      <c r="B65" s="438"/>
      <c r="C65" s="647">
        <f t="shared" si="32"/>
        <v>4</v>
      </c>
      <c r="D65" s="460"/>
      <c r="E65" s="518"/>
      <c r="F65" s="518"/>
      <c r="G65" s="460"/>
      <c r="H65" s="668"/>
      <c r="I65" s="669" t="s">
        <v>234</v>
      </c>
      <c r="J65" s="670"/>
      <c r="K65" s="770">
        <v>1.94</v>
      </c>
      <c r="L65" s="771">
        <v>1.94</v>
      </c>
      <c r="M65" s="771">
        <v>1.94</v>
      </c>
      <c r="N65" s="771">
        <v>2.12</v>
      </c>
      <c r="O65" s="771">
        <v>2.12</v>
      </c>
      <c r="P65" s="771">
        <v>2.12</v>
      </c>
      <c r="Q65" s="771">
        <v>2.12</v>
      </c>
      <c r="R65" s="771">
        <v>2.12</v>
      </c>
      <c r="S65" s="771">
        <v>2.12</v>
      </c>
      <c r="T65" s="771">
        <v>2.12</v>
      </c>
      <c r="U65" s="771">
        <v>2.2000000000000002</v>
      </c>
      <c r="V65" s="771">
        <v>2.2000000000000002</v>
      </c>
      <c r="W65" s="771">
        <v>2.2000000000000002</v>
      </c>
      <c r="X65" s="771">
        <v>2.2000000000000002</v>
      </c>
      <c r="Y65" s="771">
        <v>2.2799999999999998</v>
      </c>
      <c r="Z65" s="771">
        <v>2.2799999999999998</v>
      </c>
      <c r="AA65" s="771">
        <v>2.17</v>
      </c>
      <c r="AB65" s="771">
        <v>2.17</v>
      </c>
      <c r="AC65" s="771">
        <v>2.17</v>
      </c>
      <c r="AD65" s="771">
        <v>1.25</v>
      </c>
      <c r="AE65" s="771">
        <v>1.25</v>
      </c>
      <c r="AF65" s="771">
        <v>1.25</v>
      </c>
      <c r="AG65" s="771">
        <v>1.25</v>
      </c>
      <c r="AH65" s="771">
        <v>1.47</v>
      </c>
      <c r="AI65" s="771">
        <v>1.47</v>
      </c>
      <c r="AJ65" s="771">
        <v>1.47</v>
      </c>
      <c r="AK65" s="771">
        <v>1.47</v>
      </c>
      <c r="AL65" s="771">
        <v>1.47</v>
      </c>
      <c r="AM65" s="771">
        <v>1.47</v>
      </c>
      <c r="AN65" s="771">
        <v>1.47</v>
      </c>
      <c r="AO65" s="771">
        <v>1.47</v>
      </c>
      <c r="AP65" s="771">
        <v>0.97</v>
      </c>
      <c r="AQ65" s="771">
        <v>0.97</v>
      </c>
      <c r="AR65" s="771">
        <v>0.97</v>
      </c>
      <c r="AS65" s="771">
        <v>0.97</v>
      </c>
      <c r="AT65" s="771">
        <v>0.97</v>
      </c>
      <c r="AU65" s="771">
        <v>0.97</v>
      </c>
      <c r="AV65" s="771">
        <v>0.97</v>
      </c>
      <c r="AW65" s="771">
        <v>1.35</v>
      </c>
      <c r="AX65" s="771">
        <v>1.35</v>
      </c>
      <c r="AY65" s="771">
        <v>1.35</v>
      </c>
      <c r="AZ65" s="771">
        <v>1.35</v>
      </c>
      <c r="BA65" s="771">
        <v>1.35</v>
      </c>
      <c r="BB65" s="771">
        <v>2.06</v>
      </c>
      <c r="BC65" s="771">
        <v>2.06</v>
      </c>
      <c r="BD65" s="771">
        <v>2.06</v>
      </c>
      <c r="BE65" s="771">
        <v>2.06</v>
      </c>
      <c r="BF65" s="771">
        <v>1.94</v>
      </c>
      <c r="BG65" s="771">
        <v>1.94</v>
      </c>
      <c r="BH65" s="771">
        <v>1.94</v>
      </c>
      <c r="BI65" s="771">
        <v>1.94</v>
      </c>
      <c r="BJ65" s="771">
        <v>1.94</v>
      </c>
      <c r="BK65" s="771">
        <v>1.94</v>
      </c>
      <c r="BL65" s="771">
        <v>1.94</v>
      </c>
      <c r="BM65" s="771">
        <v>1.94</v>
      </c>
      <c r="BN65" s="771">
        <v>2.12</v>
      </c>
      <c r="BO65" s="771">
        <v>2.12</v>
      </c>
      <c r="BP65" s="771">
        <v>2.12</v>
      </c>
      <c r="BQ65" s="771">
        <v>2.12</v>
      </c>
      <c r="BR65" s="771">
        <v>2.12</v>
      </c>
      <c r="BS65" s="771">
        <v>2.12</v>
      </c>
      <c r="BT65" s="771">
        <v>2.12</v>
      </c>
      <c r="BU65" s="771">
        <v>2.2000000000000002</v>
      </c>
      <c r="BV65" s="771">
        <v>2.2000000000000002</v>
      </c>
      <c r="BW65" s="771">
        <v>2.2000000000000002</v>
      </c>
      <c r="BX65" s="771">
        <v>2.2000000000000002</v>
      </c>
      <c r="BY65" s="771">
        <v>2.2799999999999998</v>
      </c>
      <c r="BZ65" s="771">
        <v>2.2799999999999998</v>
      </c>
      <c r="CA65" s="771">
        <v>2.17</v>
      </c>
      <c r="CB65" s="771">
        <v>2.17</v>
      </c>
      <c r="CC65" s="771">
        <v>2.17</v>
      </c>
      <c r="CD65" s="771">
        <v>1.25</v>
      </c>
      <c r="CE65" s="771">
        <v>1.25</v>
      </c>
      <c r="CF65" s="771">
        <v>1.25</v>
      </c>
      <c r="CG65" s="771">
        <v>1.25</v>
      </c>
      <c r="CH65" s="771">
        <v>1.47</v>
      </c>
      <c r="CI65" s="771">
        <v>1.47</v>
      </c>
      <c r="CJ65" s="771">
        <v>1.47</v>
      </c>
      <c r="CK65" s="771">
        <v>1.47</v>
      </c>
      <c r="CL65" s="771">
        <v>1.47</v>
      </c>
      <c r="CM65" s="771">
        <v>1.47</v>
      </c>
      <c r="CN65" s="771">
        <v>1.47</v>
      </c>
      <c r="CO65" s="771">
        <v>1.47</v>
      </c>
      <c r="CP65" s="771">
        <v>1.63</v>
      </c>
      <c r="CQ65" s="771">
        <v>1.63</v>
      </c>
      <c r="CR65" s="771">
        <v>1.63</v>
      </c>
      <c r="CS65" s="771">
        <v>1.63</v>
      </c>
      <c r="CT65" s="771">
        <v>1.63</v>
      </c>
      <c r="CU65" s="771">
        <v>1.63</v>
      </c>
      <c r="CV65" s="771">
        <v>1.63</v>
      </c>
      <c r="CW65" s="771">
        <v>1.4</v>
      </c>
      <c r="CX65" s="771">
        <v>1.4</v>
      </c>
      <c r="CY65" s="771">
        <v>1.4</v>
      </c>
      <c r="CZ65" s="771">
        <v>1.4</v>
      </c>
      <c r="DA65" s="771">
        <v>1.4</v>
      </c>
      <c r="DB65" s="771">
        <v>2.08</v>
      </c>
      <c r="DC65" s="771">
        <v>2.08</v>
      </c>
      <c r="DD65" s="771">
        <v>2.08</v>
      </c>
      <c r="DE65" s="771">
        <v>2.08</v>
      </c>
      <c r="DF65" s="771">
        <v>2.04</v>
      </c>
      <c r="DG65" s="771">
        <v>2.04</v>
      </c>
      <c r="DH65" s="771">
        <v>2.04</v>
      </c>
      <c r="DI65" s="771">
        <v>2.04</v>
      </c>
      <c r="DJ65" s="771">
        <v>2.04</v>
      </c>
      <c r="DK65" s="771">
        <v>2.04</v>
      </c>
      <c r="DL65" s="771">
        <v>2.04</v>
      </c>
      <c r="DM65" s="771">
        <v>2.04</v>
      </c>
      <c r="DN65" s="771">
        <v>2.14</v>
      </c>
      <c r="DO65" s="771">
        <v>2.14</v>
      </c>
      <c r="DP65" s="771">
        <v>2.14</v>
      </c>
      <c r="DQ65" s="771">
        <v>2.14</v>
      </c>
      <c r="DR65" s="771">
        <v>2.14</v>
      </c>
      <c r="DS65" s="771">
        <v>2.14</v>
      </c>
      <c r="DT65" s="771">
        <v>2.14</v>
      </c>
      <c r="DU65" s="771">
        <v>2.37</v>
      </c>
      <c r="DV65" s="771">
        <v>2.37</v>
      </c>
      <c r="DW65" s="771">
        <v>2.37</v>
      </c>
      <c r="DX65" s="771">
        <v>2.37</v>
      </c>
      <c r="DY65" s="771">
        <v>2.44</v>
      </c>
      <c r="DZ65" s="771">
        <v>2.44</v>
      </c>
      <c r="EA65" s="771">
        <v>2.4300000000000002</v>
      </c>
      <c r="EB65" s="771">
        <v>2.4300000000000002</v>
      </c>
      <c r="EC65" s="771">
        <v>2.4300000000000002</v>
      </c>
      <c r="ED65" s="771">
        <v>2.15</v>
      </c>
      <c r="EE65" s="771">
        <v>2.15</v>
      </c>
      <c r="EF65" s="771">
        <v>2.15</v>
      </c>
      <c r="EG65" s="771">
        <v>2.15</v>
      </c>
      <c r="EH65" s="771">
        <v>2</v>
      </c>
      <c r="EI65" s="771">
        <v>2</v>
      </c>
      <c r="EJ65" s="771">
        <v>2</v>
      </c>
      <c r="EK65" s="771">
        <v>2</v>
      </c>
      <c r="EL65" s="771">
        <v>2</v>
      </c>
      <c r="EM65" s="771">
        <v>2</v>
      </c>
      <c r="EN65" s="771">
        <v>2</v>
      </c>
      <c r="EO65" s="771">
        <v>2</v>
      </c>
      <c r="EP65" s="771">
        <v>1.9</v>
      </c>
      <c r="EQ65" s="771">
        <v>1.9</v>
      </c>
      <c r="ER65" s="771">
        <v>1.9</v>
      </c>
      <c r="ES65" s="771">
        <v>1.9</v>
      </c>
      <c r="ET65" s="771">
        <v>1.9</v>
      </c>
      <c r="EU65" s="771">
        <v>1.9</v>
      </c>
      <c r="EV65" s="771">
        <v>1.9</v>
      </c>
      <c r="EW65" s="771">
        <v>1.66</v>
      </c>
      <c r="EX65" s="771">
        <v>1.66</v>
      </c>
      <c r="EY65" s="771">
        <v>1.66</v>
      </c>
      <c r="EZ65" s="771">
        <v>1.66</v>
      </c>
      <c r="FA65" s="771">
        <v>1.66</v>
      </c>
      <c r="FB65" s="771">
        <v>2.15</v>
      </c>
      <c r="FC65" s="771">
        <v>2.15</v>
      </c>
      <c r="FD65" s="771">
        <v>2.15</v>
      </c>
      <c r="FE65" s="771">
        <v>2.15</v>
      </c>
      <c r="FF65" s="771">
        <v>2.11</v>
      </c>
      <c r="FG65" s="771">
        <v>2.11</v>
      </c>
      <c r="FH65" s="771">
        <v>2.11</v>
      </c>
      <c r="FI65" s="771">
        <v>2.11</v>
      </c>
      <c r="FJ65" s="771">
        <v>2.11</v>
      </c>
      <c r="FK65" s="771">
        <v>2.11</v>
      </c>
      <c r="FL65" s="771">
        <v>2.11</v>
      </c>
      <c r="FM65" s="771">
        <v>2.11</v>
      </c>
      <c r="FN65" s="771">
        <v>2.1800000000000002</v>
      </c>
      <c r="FO65" s="771">
        <v>2.1800000000000002</v>
      </c>
      <c r="FP65" s="771">
        <v>2.1800000000000002</v>
      </c>
      <c r="FQ65" s="771">
        <v>2.1800000000000002</v>
      </c>
      <c r="FR65" s="771">
        <v>2.1800000000000002</v>
      </c>
      <c r="FS65" s="771">
        <v>2.1800000000000002</v>
      </c>
      <c r="FT65" s="771">
        <v>2.1800000000000002</v>
      </c>
      <c r="FU65" s="771">
        <v>2.38</v>
      </c>
      <c r="FV65" s="771">
        <v>2.38</v>
      </c>
      <c r="FW65" s="771">
        <v>2.38</v>
      </c>
      <c r="FX65" s="771">
        <v>2.38</v>
      </c>
      <c r="FY65" s="771">
        <v>2.4900000000000002</v>
      </c>
      <c r="FZ65" s="771">
        <v>2.4900000000000002</v>
      </c>
      <c r="GA65" s="771">
        <v>2.48</v>
      </c>
      <c r="GB65" s="771">
        <v>2.48</v>
      </c>
      <c r="GC65" s="771">
        <v>2.48</v>
      </c>
      <c r="GD65" s="771">
        <v>2.3199999999999998</v>
      </c>
      <c r="GE65" s="771">
        <v>2.3199999999999998</v>
      </c>
      <c r="GF65" s="771">
        <v>2.3199999999999998</v>
      </c>
      <c r="GG65" s="771">
        <v>2.3199999999999998</v>
      </c>
      <c r="GH65" s="771">
        <v>2.1800000000000002</v>
      </c>
      <c r="GI65" s="771">
        <v>2.1800000000000002</v>
      </c>
      <c r="GJ65" s="771">
        <v>2.1800000000000002</v>
      </c>
      <c r="GK65" s="771">
        <v>2.1800000000000002</v>
      </c>
      <c r="GL65" s="771">
        <v>2.1800000000000002</v>
      </c>
      <c r="GM65" s="771">
        <v>2.1800000000000002</v>
      </c>
      <c r="GN65" s="771">
        <v>2.1800000000000002</v>
      </c>
      <c r="GO65" s="771">
        <v>2.1800000000000002</v>
      </c>
      <c r="GP65" s="771">
        <v>2.0499999999999998</v>
      </c>
      <c r="GQ65" s="771">
        <v>2.0499999999999998</v>
      </c>
      <c r="GR65" s="771">
        <v>2.0499999999999998</v>
      </c>
      <c r="GS65" s="771">
        <v>2.0499999999999998</v>
      </c>
      <c r="GT65" s="771">
        <v>2.0499999999999998</v>
      </c>
      <c r="GU65" s="771">
        <v>2.0499999999999998</v>
      </c>
      <c r="GV65" s="771">
        <v>2.0499999999999998</v>
      </c>
      <c r="GW65" s="771">
        <v>1.74</v>
      </c>
      <c r="GX65" s="771">
        <v>1.74</v>
      </c>
      <c r="GY65" s="771">
        <v>1.74</v>
      </c>
      <c r="GZ65" s="771">
        <v>1.74</v>
      </c>
      <c r="HA65" s="771">
        <v>1.74</v>
      </c>
      <c r="HB65" s="771">
        <v>2.19</v>
      </c>
      <c r="HC65" s="771">
        <v>2.19</v>
      </c>
      <c r="HD65" s="771">
        <v>2.19</v>
      </c>
      <c r="HE65" s="771">
        <v>2.19</v>
      </c>
      <c r="HF65" s="771">
        <v>2.11</v>
      </c>
      <c r="HG65" s="771">
        <v>2.11</v>
      </c>
      <c r="HH65" s="771">
        <v>2.11</v>
      </c>
      <c r="HI65" s="771">
        <v>2.11</v>
      </c>
      <c r="HJ65" s="771">
        <v>2.11</v>
      </c>
      <c r="HK65" s="771">
        <v>2.11</v>
      </c>
      <c r="HL65" s="771">
        <v>2.11</v>
      </c>
      <c r="HM65" s="771">
        <v>2.11</v>
      </c>
      <c r="HN65" s="771">
        <v>2.1800000000000002</v>
      </c>
      <c r="HO65" s="771">
        <v>2.1800000000000002</v>
      </c>
      <c r="HP65" s="771">
        <v>2.1800000000000002</v>
      </c>
      <c r="HQ65" s="771">
        <v>2.1800000000000002</v>
      </c>
      <c r="HR65" s="771">
        <v>2.1800000000000002</v>
      </c>
      <c r="HS65" s="771">
        <v>2.1800000000000002</v>
      </c>
      <c r="HT65" s="771">
        <v>2.1800000000000002</v>
      </c>
      <c r="HU65" s="771">
        <v>2.4</v>
      </c>
      <c r="HV65" s="771">
        <v>2.4</v>
      </c>
      <c r="HW65" s="771">
        <v>2.4</v>
      </c>
      <c r="HX65" s="771">
        <v>2.4</v>
      </c>
      <c r="HY65" s="771">
        <v>2.5</v>
      </c>
      <c r="HZ65" s="771">
        <v>2.5</v>
      </c>
      <c r="IA65" s="771">
        <v>2.5</v>
      </c>
      <c r="IB65" s="771">
        <v>2.5</v>
      </c>
      <c r="IC65" s="771">
        <v>2.5</v>
      </c>
      <c r="ID65" s="771">
        <v>2.33</v>
      </c>
      <c r="IE65" s="771">
        <v>2.33</v>
      </c>
      <c r="IF65" s="771">
        <v>2.33</v>
      </c>
      <c r="IG65" s="771">
        <v>2.33</v>
      </c>
      <c r="IH65" s="771">
        <v>2.1800000000000002</v>
      </c>
      <c r="II65" s="771">
        <v>2.1800000000000002</v>
      </c>
      <c r="IJ65" s="771">
        <v>2.1800000000000002</v>
      </c>
      <c r="IK65" s="771">
        <v>2.1800000000000002</v>
      </c>
      <c r="IL65" s="771">
        <v>2.1800000000000002</v>
      </c>
      <c r="IM65" s="771">
        <v>2.1800000000000002</v>
      </c>
      <c r="IN65" s="771">
        <v>2.1800000000000002</v>
      </c>
      <c r="IO65" s="771">
        <v>2.1800000000000002</v>
      </c>
      <c r="IP65" s="771">
        <v>2.0099999999999998</v>
      </c>
      <c r="IQ65" s="771">
        <v>2.0099999999999998</v>
      </c>
      <c r="IR65" s="771">
        <v>2.0099999999999998</v>
      </c>
      <c r="IS65" s="771">
        <v>2.0099999999999998</v>
      </c>
      <c r="IT65" s="771">
        <v>2.0099999999999998</v>
      </c>
      <c r="IU65" s="771">
        <v>2.0099999999999998</v>
      </c>
      <c r="IV65" s="771">
        <v>2.0099999999999998</v>
      </c>
      <c r="IW65" s="771">
        <v>1.68</v>
      </c>
      <c r="IX65" s="771">
        <v>1.68</v>
      </c>
      <c r="IY65" s="771">
        <v>1.68</v>
      </c>
      <c r="IZ65" s="771">
        <v>1.68</v>
      </c>
      <c r="JA65" s="771">
        <v>1.68</v>
      </c>
      <c r="JB65" s="771">
        <v>2.1800000000000002</v>
      </c>
      <c r="JC65" s="771">
        <v>2.1800000000000002</v>
      </c>
      <c r="JD65" s="771">
        <v>2.1800000000000002</v>
      </c>
      <c r="JE65" s="771">
        <v>2.1800000000000002</v>
      </c>
      <c r="JF65" s="771">
        <v>2.1</v>
      </c>
      <c r="JG65" s="771">
        <v>2.1</v>
      </c>
      <c r="JH65" s="771">
        <v>2.1</v>
      </c>
      <c r="JI65" s="771">
        <v>2.1</v>
      </c>
      <c r="JJ65" s="771">
        <v>2.1</v>
      </c>
      <c r="JK65" s="771">
        <v>2.1</v>
      </c>
      <c r="JL65" s="771">
        <v>2.1</v>
      </c>
      <c r="JM65" s="771">
        <v>2.1</v>
      </c>
      <c r="JN65" s="771">
        <v>2.15</v>
      </c>
      <c r="JO65" s="771">
        <v>2.15</v>
      </c>
      <c r="JP65" s="771">
        <v>2.15</v>
      </c>
      <c r="JQ65" s="771">
        <v>2.15</v>
      </c>
      <c r="JR65" s="771">
        <v>2.15</v>
      </c>
      <c r="JS65" s="771">
        <v>2.15</v>
      </c>
      <c r="JT65" s="771">
        <v>2.15</v>
      </c>
      <c r="JU65" s="771">
        <v>2.39</v>
      </c>
      <c r="JV65" s="771">
        <v>2.39</v>
      </c>
      <c r="JW65" s="771">
        <v>2.39</v>
      </c>
      <c r="JX65" s="771">
        <v>2.39</v>
      </c>
      <c r="JY65" s="771">
        <v>2.5</v>
      </c>
      <c r="JZ65" s="771">
        <v>2.5</v>
      </c>
      <c r="KA65" s="771">
        <v>2.5</v>
      </c>
      <c r="KB65" s="771">
        <v>2.5</v>
      </c>
      <c r="KC65" s="771">
        <v>2.5</v>
      </c>
      <c r="KD65" s="771">
        <v>2.2999999999999998</v>
      </c>
      <c r="KE65" s="771">
        <v>2.2999999999999998</v>
      </c>
      <c r="KF65" s="771">
        <v>2.2999999999999998</v>
      </c>
      <c r="KG65" s="771">
        <v>2.2999999999999998</v>
      </c>
      <c r="KH65" s="771">
        <v>2.15</v>
      </c>
      <c r="KI65" s="771">
        <v>2.15</v>
      </c>
      <c r="KJ65" s="771">
        <v>2.15</v>
      </c>
      <c r="KK65" s="771">
        <v>2.15</v>
      </c>
      <c r="KL65" s="771">
        <v>2.15</v>
      </c>
      <c r="KM65" s="771">
        <v>2.15</v>
      </c>
      <c r="KN65" s="771">
        <v>2.15</v>
      </c>
      <c r="KO65" s="771">
        <v>2.15</v>
      </c>
      <c r="KP65" s="771">
        <v>2.04</v>
      </c>
      <c r="KQ65" s="771">
        <v>2.04</v>
      </c>
      <c r="KR65" s="771">
        <v>2.04</v>
      </c>
      <c r="KS65" s="771">
        <v>2.04</v>
      </c>
      <c r="KT65" s="771">
        <v>2.04</v>
      </c>
      <c r="KU65" s="771">
        <v>2.04</v>
      </c>
      <c r="KV65" s="771">
        <v>2.04</v>
      </c>
      <c r="KW65" s="771">
        <v>1.73</v>
      </c>
      <c r="KX65" s="771">
        <v>1.73</v>
      </c>
      <c r="KY65" s="771">
        <v>1.73</v>
      </c>
      <c r="KZ65" s="771">
        <v>1.73</v>
      </c>
      <c r="LA65" s="771">
        <v>1.73</v>
      </c>
      <c r="LB65" s="771">
        <v>2.16</v>
      </c>
      <c r="LC65" s="771">
        <v>2.16</v>
      </c>
      <c r="LD65" s="771">
        <v>2.16</v>
      </c>
      <c r="LE65" s="771">
        <v>2.16</v>
      </c>
      <c r="LF65" s="771">
        <v>2.11</v>
      </c>
      <c r="LG65" s="771">
        <v>2.11</v>
      </c>
      <c r="LH65" s="771">
        <v>2.11</v>
      </c>
      <c r="LI65" s="771">
        <v>2.11</v>
      </c>
      <c r="LJ65" s="771">
        <v>2.11</v>
      </c>
      <c r="LK65" s="771">
        <v>2.11</v>
      </c>
      <c r="LL65" s="771">
        <v>2.11</v>
      </c>
      <c r="LM65" s="771">
        <v>2.11</v>
      </c>
      <c r="LN65" s="771">
        <v>2.16</v>
      </c>
      <c r="LO65" s="771">
        <v>2.16</v>
      </c>
      <c r="LP65" s="771">
        <v>2.16</v>
      </c>
      <c r="LQ65" s="771">
        <v>2.16</v>
      </c>
      <c r="LR65" s="771">
        <v>2.16</v>
      </c>
      <c r="LS65" s="771">
        <v>2.16</v>
      </c>
      <c r="LT65" s="771">
        <v>2.16</v>
      </c>
      <c r="LU65" s="771">
        <v>2.4</v>
      </c>
      <c r="LV65" s="771">
        <v>2.4</v>
      </c>
      <c r="LW65" s="771">
        <v>2.4</v>
      </c>
      <c r="LX65" s="771">
        <v>2.4</v>
      </c>
      <c r="LY65" s="771">
        <v>2.5</v>
      </c>
      <c r="LZ65" s="771">
        <v>2.5</v>
      </c>
      <c r="MA65" s="771">
        <v>2.5</v>
      </c>
      <c r="MB65" s="771">
        <v>2.5</v>
      </c>
      <c r="MC65" s="771">
        <v>2.5</v>
      </c>
      <c r="MD65" s="771">
        <v>2.39</v>
      </c>
      <c r="ME65" s="771">
        <v>2.39</v>
      </c>
      <c r="MF65" s="771">
        <v>2.39</v>
      </c>
      <c r="MG65" s="771">
        <v>2.39</v>
      </c>
      <c r="MH65" s="771">
        <v>2.25</v>
      </c>
      <c r="MI65" s="771">
        <v>2.25</v>
      </c>
      <c r="MJ65" s="771">
        <v>2.25</v>
      </c>
      <c r="MK65" s="771">
        <v>2.25</v>
      </c>
      <c r="ML65" s="771">
        <v>2.25</v>
      </c>
      <c r="MM65" s="771">
        <v>2.25</v>
      </c>
      <c r="MN65" s="771">
        <v>2.25</v>
      </c>
      <c r="MO65" s="771">
        <v>2.25</v>
      </c>
      <c r="MP65" s="771">
        <v>2.0699999999999998</v>
      </c>
      <c r="MQ65" s="771">
        <v>2.0699999999999998</v>
      </c>
      <c r="MR65" s="771">
        <v>2.0699999999999998</v>
      </c>
      <c r="MS65" s="771">
        <v>2.0699999999999998</v>
      </c>
      <c r="MT65" s="771">
        <v>2.0699999999999998</v>
      </c>
      <c r="MU65" s="771">
        <v>2.0699999999999998</v>
      </c>
      <c r="MV65" s="771">
        <v>2.0699999999999998</v>
      </c>
      <c r="MW65" s="771">
        <v>1.87</v>
      </c>
      <c r="MX65" s="771">
        <v>1.87</v>
      </c>
      <c r="MY65" s="771">
        <v>1.87</v>
      </c>
      <c r="MZ65" s="771">
        <v>1.87</v>
      </c>
      <c r="NA65" s="771">
        <v>1.87</v>
      </c>
      <c r="NB65" s="771">
        <v>2.16</v>
      </c>
      <c r="NC65" s="771">
        <v>2.16</v>
      </c>
      <c r="ND65" s="771">
        <v>2.16</v>
      </c>
      <c r="NE65" s="771">
        <v>2.16</v>
      </c>
      <c r="NF65" s="771">
        <v>2.11</v>
      </c>
      <c r="NG65" s="771">
        <v>2.11</v>
      </c>
      <c r="NH65" s="771">
        <v>2.11</v>
      </c>
      <c r="NI65" s="771">
        <v>2.11</v>
      </c>
      <c r="NJ65" s="771">
        <v>2.11</v>
      </c>
      <c r="NK65" s="771">
        <v>2.11</v>
      </c>
      <c r="NL65" s="771">
        <v>2.11</v>
      </c>
      <c r="NM65" s="771">
        <v>2.11</v>
      </c>
      <c r="NN65" s="771">
        <v>2.16</v>
      </c>
      <c r="NO65" s="771">
        <v>2.16</v>
      </c>
      <c r="NP65" s="771">
        <v>2.16</v>
      </c>
      <c r="NQ65" s="771">
        <v>2.16</v>
      </c>
      <c r="NR65" s="771">
        <v>2.16</v>
      </c>
      <c r="NS65" s="771">
        <v>2.16</v>
      </c>
      <c r="NT65" s="771">
        <v>2.16</v>
      </c>
      <c r="NU65" s="771">
        <v>2.4</v>
      </c>
      <c r="NV65" s="771">
        <v>2.4</v>
      </c>
      <c r="NW65" s="771">
        <v>2.4</v>
      </c>
      <c r="NX65" s="771">
        <v>2.4</v>
      </c>
      <c r="NY65" s="771">
        <v>2.5</v>
      </c>
      <c r="NZ65" s="771">
        <v>2.5</v>
      </c>
      <c r="OA65" s="771">
        <v>2.5</v>
      </c>
      <c r="OB65" s="771">
        <v>2.5</v>
      </c>
      <c r="OC65" s="771">
        <v>2.5</v>
      </c>
      <c r="OD65" s="771">
        <v>2.39</v>
      </c>
      <c r="OE65" s="771">
        <v>2.39</v>
      </c>
      <c r="OF65" s="771">
        <v>2.39</v>
      </c>
      <c r="OG65" s="771">
        <v>2.39</v>
      </c>
      <c r="OH65" s="771">
        <v>2.25</v>
      </c>
      <c r="OI65" s="771">
        <v>2.25</v>
      </c>
      <c r="OJ65" s="771">
        <v>2.25</v>
      </c>
      <c r="OK65" s="771">
        <v>2.25</v>
      </c>
      <c r="OL65" s="771">
        <v>2.25</v>
      </c>
      <c r="OM65" s="771">
        <v>2.25</v>
      </c>
      <c r="ON65" s="771">
        <v>2.25</v>
      </c>
      <c r="OO65" s="771">
        <v>2.25</v>
      </c>
      <c r="OP65" s="771">
        <v>2.0699999999999998</v>
      </c>
      <c r="OQ65" s="771">
        <v>2.0699999999999998</v>
      </c>
      <c r="OR65" s="771">
        <v>2.0699999999999998</v>
      </c>
      <c r="OS65" s="771">
        <v>2.0699999999999998</v>
      </c>
      <c r="OT65" s="771">
        <v>2.0699999999999998</v>
      </c>
      <c r="OU65" s="771">
        <v>2.0699999999999998</v>
      </c>
      <c r="OV65" s="771">
        <v>2.0699999999999998</v>
      </c>
      <c r="OW65" s="771">
        <v>1.87</v>
      </c>
      <c r="OX65" s="771">
        <v>1.87</v>
      </c>
      <c r="OY65" s="771">
        <v>1.87</v>
      </c>
      <c r="OZ65" s="771">
        <v>1.87</v>
      </c>
      <c r="PA65" s="771">
        <v>1.87</v>
      </c>
      <c r="PB65" s="771">
        <v>2.16</v>
      </c>
      <c r="PC65" s="771">
        <v>2.16</v>
      </c>
      <c r="PD65" s="771">
        <v>2.16</v>
      </c>
      <c r="PE65" s="771">
        <v>2.16</v>
      </c>
      <c r="PF65" s="771">
        <v>2.5</v>
      </c>
      <c r="PG65" s="771">
        <v>2.5</v>
      </c>
      <c r="PH65" s="771">
        <v>2.5</v>
      </c>
      <c r="PI65" s="771">
        <v>2.5</v>
      </c>
      <c r="PJ65" s="771">
        <v>2.5</v>
      </c>
      <c r="PK65" s="771">
        <v>2.5</v>
      </c>
      <c r="PL65" s="771">
        <v>2.5</v>
      </c>
      <c r="PM65" s="771">
        <v>2.5</v>
      </c>
      <c r="PN65" s="771">
        <v>2.38</v>
      </c>
      <c r="PO65" s="771">
        <v>2.38</v>
      </c>
      <c r="PP65" s="771">
        <v>2.38</v>
      </c>
      <c r="PQ65" s="771">
        <v>2.38</v>
      </c>
      <c r="PR65" s="771">
        <v>2.38</v>
      </c>
      <c r="PS65" s="771">
        <v>2.38</v>
      </c>
      <c r="PT65" s="771">
        <v>2.38</v>
      </c>
      <c r="PU65" s="771">
        <v>2.38</v>
      </c>
      <c r="PV65" s="771">
        <v>2.38</v>
      </c>
      <c r="PW65" s="771">
        <v>2.38</v>
      </c>
      <c r="PX65" s="771">
        <v>2.38</v>
      </c>
      <c r="PY65" s="771">
        <v>2.46</v>
      </c>
      <c r="PZ65" s="771">
        <v>2.46</v>
      </c>
      <c r="QA65" s="771">
        <v>2.27</v>
      </c>
      <c r="QB65" s="771">
        <v>2.27</v>
      </c>
      <c r="QC65" s="771">
        <v>2.27</v>
      </c>
      <c r="QD65" s="771">
        <v>1.37</v>
      </c>
      <c r="QE65" s="771">
        <v>1.37</v>
      </c>
      <c r="QF65" s="771">
        <v>1.37</v>
      </c>
      <c r="QG65" s="771">
        <v>1.37</v>
      </c>
      <c r="QH65" s="771">
        <v>1.07</v>
      </c>
      <c r="QI65" s="771">
        <v>1.06</v>
      </c>
      <c r="QJ65" s="771">
        <v>1.06</v>
      </c>
      <c r="QK65" s="771">
        <v>1.06</v>
      </c>
      <c r="QL65" s="771">
        <v>1.06</v>
      </c>
      <c r="QM65" s="771">
        <v>1.06</v>
      </c>
      <c r="QN65" s="771">
        <v>1.06</v>
      </c>
      <c r="QO65" s="771">
        <v>1.06</v>
      </c>
      <c r="QP65" s="771">
        <v>0.77</v>
      </c>
      <c r="QQ65" s="771">
        <v>0.77</v>
      </c>
      <c r="QR65" s="771">
        <v>0.77</v>
      </c>
      <c r="QS65" s="771">
        <v>0.77</v>
      </c>
      <c r="QT65" s="771">
        <v>0.77</v>
      </c>
      <c r="QU65" s="771">
        <v>0.77</v>
      </c>
      <c r="QV65" s="771">
        <v>0.77</v>
      </c>
      <c r="QW65" s="771">
        <v>1.1299999999999999</v>
      </c>
      <c r="QX65" s="771">
        <v>1.1299999999999999</v>
      </c>
      <c r="QY65" s="771">
        <v>1.1299999999999999</v>
      </c>
      <c r="QZ65" s="771">
        <v>1.1299999999999999</v>
      </c>
      <c r="RA65" s="771">
        <v>1.1299999999999999</v>
      </c>
      <c r="RB65" s="771">
        <v>2.27</v>
      </c>
      <c r="RC65" s="771">
        <v>2.27</v>
      </c>
      <c r="RD65" s="771">
        <v>2.27</v>
      </c>
      <c r="RE65" s="771">
        <v>2.27</v>
      </c>
      <c r="RF65" s="771">
        <v>2.5</v>
      </c>
      <c r="RG65" s="771">
        <v>2.5</v>
      </c>
      <c r="RH65" s="771">
        <v>2.5</v>
      </c>
      <c r="RI65" s="771">
        <v>2.5</v>
      </c>
      <c r="RJ65" s="771">
        <v>2.5</v>
      </c>
      <c r="RK65" s="771">
        <v>2.5</v>
      </c>
      <c r="RL65" s="771">
        <v>2.5</v>
      </c>
      <c r="RM65" s="771">
        <v>2.5</v>
      </c>
      <c r="RN65" s="771">
        <v>2.39</v>
      </c>
      <c r="RO65" s="771">
        <v>2.39</v>
      </c>
      <c r="RP65" s="771">
        <v>2.39</v>
      </c>
      <c r="RQ65" s="771">
        <v>2.39</v>
      </c>
      <c r="RR65" s="771">
        <v>2.39</v>
      </c>
      <c r="RS65" s="771">
        <v>2.39</v>
      </c>
      <c r="RT65" s="771">
        <v>2.39</v>
      </c>
      <c r="RU65" s="771">
        <v>2.39</v>
      </c>
      <c r="RV65" s="771">
        <v>2.39</v>
      </c>
      <c r="RW65" s="771">
        <v>2.39</v>
      </c>
      <c r="RX65" s="771">
        <v>2.39</v>
      </c>
      <c r="RY65" s="771">
        <v>2.4700000000000002</v>
      </c>
      <c r="RZ65" s="771">
        <v>2.4700000000000002</v>
      </c>
      <c r="SA65" s="771">
        <v>2.27</v>
      </c>
      <c r="SB65" s="771">
        <v>2.27</v>
      </c>
      <c r="SC65" s="771">
        <v>2.27</v>
      </c>
      <c r="SD65" s="771">
        <v>1.35</v>
      </c>
      <c r="SE65" s="771">
        <v>1.35</v>
      </c>
      <c r="SF65" s="771">
        <v>1.35</v>
      </c>
      <c r="SG65" s="771">
        <v>1.35</v>
      </c>
      <c r="SH65" s="771">
        <v>1.18</v>
      </c>
      <c r="SI65" s="772">
        <v>1.18</v>
      </c>
      <c r="SJ65" s="460">
        <f t="shared" si="33"/>
        <v>1.18</v>
      </c>
      <c r="SK65" s="441"/>
      <c r="SL65" s="429"/>
      <c r="SM65" s="429"/>
      <c r="SN65" s="429"/>
    </row>
    <row r="66" spans="1:508" outlineLevel="2" x14ac:dyDescent="0.25">
      <c r="A66" s="429"/>
      <c r="B66" s="438"/>
      <c r="C66" s="647">
        <f>INT($C$40)+2</f>
        <v>3</v>
      </c>
      <c r="D66" s="460"/>
      <c r="E66" s="518"/>
      <c r="F66" s="518"/>
      <c r="G66" s="460"/>
      <c r="H66" s="465" t="s">
        <v>1014</v>
      </c>
      <c r="I66" s="481" t="s">
        <v>844</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outlineLevel="3" x14ac:dyDescent="0.25">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outlineLevel="3" x14ac:dyDescent="0.25">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x14ac:dyDescent="0.25">
      <c r="A69" s="429"/>
      <c r="B69" s="438"/>
      <c r="C69" s="647">
        <f>INT($C$40)+2</f>
        <v>3</v>
      </c>
      <c r="D69" s="460"/>
      <c r="E69" s="518"/>
      <c r="F69" s="518"/>
      <c r="G69" s="460"/>
      <c r="H69" s="465" t="s">
        <v>1015</v>
      </c>
      <c r="I69" s="481" t="s">
        <v>844</v>
      </c>
      <c r="J69" s="481">
        <f t="shared" ref="J69" si="34">J66+1</f>
        <v>3</v>
      </c>
      <c r="K69" s="764">
        <v>1.87</v>
      </c>
      <c r="L69" s="765">
        <v>1.87</v>
      </c>
      <c r="M69" s="765">
        <v>1.87</v>
      </c>
      <c r="N69" s="765">
        <v>2.02</v>
      </c>
      <c r="O69" s="765">
        <v>2.02</v>
      </c>
      <c r="P69" s="765">
        <v>2.02</v>
      </c>
      <c r="Q69" s="765">
        <v>2.02</v>
      </c>
      <c r="R69" s="765">
        <v>2.02</v>
      </c>
      <c r="S69" s="765">
        <v>2.02</v>
      </c>
      <c r="T69" s="765">
        <v>2.02</v>
      </c>
      <c r="U69" s="765">
        <v>2.09</v>
      </c>
      <c r="V69" s="765">
        <v>2.09</v>
      </c>
      <c r="W69" s="765">
        <v>2.09</v>
      </c>
      <c r="X69" s="765">
        <v>2.09</v>
      </c>
      <c r="Y69" s="765">
        <v>2.21</v>
      </c>
      <c r="Z69" s="765">
        <v>2.21</v>
      </c>
      <c r="AA69" s="765">
        <v>2.02</v>
      </c>
      <c r="AB69" s="765">
        <v>2.02</v>
      </c>
      <c r="AC69" s="765">
        <v>2.02</v>
      </c>
      <c r="AD69" s="765">
        <v>0.8</v>
      </c>
      <c r="AE69" s="765">
        <v>0.8</v>
      </c>
      <c r="AF69" s="765">
        <v>0.8</v>
      </c>
      <c r="AG69" s="765">
        <v>0.8</v>
      </c>
      <c r="AH69" s="765">
        <v>0.61</v>
      </c>
      <c r="AI69" s="765">
        <v>0.61</v>
      </c>
      <c r="AJ69" s="765">
        <v>0.61</v>
      </c>
      <c r="AK69" s="765">
        <v>0.61</v>
      </c>
      <c r="AL69" s="765">
        <v>0.61</v>
      </c>
      <c r="AM69" s="765">
        <v>0.61</v>
      </c>
      <c r="AN69" s="765">
        <v>0.61</v>
      </c>
      <c r="AO69" s="765">
        <v>0.61</v>
      </c>
      <c r="AP69" s="765">
        <v>0.75</v>
      </c>
      <c r="AQ69" s="765">
        <v>0.75</v>
      </c>
      <c r="AR69" s="765">
        <v>0.75</v>
      </c>
      <c r="AS69" s="765">
        <v>0.75</v>
      </c>
      <c r="AT69" s="765">
        <v>0.75</v>
      </c>
      <c r="AU69" s="765">
        <v>0.75</v>
      </c>
      <c r="AV69" s="765">
        <v>0.75</v>
      </c>
      <c r="AW69" s="765">
        <v>1.21</v>
      </c>
      <c r="AX69" s="765">
        <v>1.21</v>
      </c>
      <c r="AY69" s="765">
        <v>1.21</v>
      </c>
      <c r="AZ69" s="765">
        <v>1.21</v>
      </c>
      <c r="BA69" s="765">
        <v>1.21</v>
      </c>
      <c r="BB69" s="765">
        <v>1.83</v>
      </c>
      <c r="BC69" s="765">
        <v>1.83</v>
      </c>
      <c r="BD69" s="765">
        <v>1.83</v>
      </c>
      <c r="BE69" s="765">
        <v>1.83</v>
      </c>
      <c r="BF69" s="765">
        <v>1.87</v>
      </c>
      <c r="BG69" s="765">
        <v>1.87</v>
      </c>
      <c r="BH69" s="765">
        <v>1.87</v>
      </c>
      <c r="BI69" s="765">
        <v>1.87</v>
      </c>
      <c r="BJ69" s="765">
        <v>1.87</v>
      </c>
      <c r="BK69" s="765">
        <v>1.87</v>
      </c>
      <c r="BL69" s="765">
        <v>1.87</v>
      </c>
      <c r="BM69" s="765">
        <v>1.87</v>
      </c>
      <c r="BN69" s="765">
        <v>2.02</v>
      </c>
      <c r="BO69" s="765">
        <v>2.02</v>
      </c>
      <c r="BP69" s="765">
        <v>2.02</v>
      </c>
      <c r="BQ69" s="765">
        <v>2.02</v>
      </c>
      <c r="BR69" s="765">
        <v>2.02</v>
      </c>
      <c r="BS69" s="765">
        <v>2.02</v>
      </c>
      <c r="BT69" s="765">
        <v>2.02</v>
      </c>
      <c r="BU69" s="765">
        <v>2.09</v>
      </c>
      <c r="BV69" s="765">
        <v>2.09</v>
      </c>
      <c r="BW69" s="765">
        <v>2.09</v>
      </c>
      <c r="BX69" s="765">
        <v>2.09</v>
      </c>
      <c r="BY69" s="765">
        <v>2.21</v>
      </c>
      <c r="BZ69" s="765">
        <v>2.21</v>
      </c>
      <c r="CA69" s="765">
        <v>2.02</v>
      </c>
      <c r="CB69" s="765">
        <v>2.02</v>
      </c>
      <c r="CC69" s="765">
        <v>2.02</v>
      </c>
      <c r="CD69" s="765">
        <v>0.8</v>
      </c>
      <c r="CE69" s="765">
        <v>0.8</v>
      </c>
      <c r="CF69" s="765">
        <v>0.8</v>
      </c>
      <c r="CG69" s="765">
        <v>0.8</v>
      </c>
      <c r="CH69" s="765">
        <v>0.61</v>
      </c>
      <c r="CI69" s="765">
        <v>0.61</v>
      </c>
      <c r="CJ69" s="765">
        <v>0.61</v>
      </c>
      <c r="CK69" s="765">
        <v>0.61</v>
      </c>
      <c r="CL69" s="765">
        <v>0.61</v>
      </c>
      <c r="CM69" s="765">
        <v>0.61</v>
      </c>
      <c r="CN69" s="765">
        <v>0.61</v>
      </c>
      <c r="CO69" s="765">
        <v>0.61</v>
      </c>
      <c r="CP69" s="765">
        <v>0.72</v>
      </c>
      <c r="CQ69" s="765">
        <v>0.72</v>
      </c>
      <c r="CR69" s="765">
        <v>0.72</v>
      </c>
      <c r="CS69" s="765">
        <v>0.72</v>
      </c>
      <c r="CT69" s="765">
        <v>0.72</v>
      </c>
      <c r="CU69" s="765">
        <v>0.72</v>
      </c>
      <c r="CV69" s="765">
        <v>0.72</v>
      </c>
      <c r="CW69" s="765">
        <v>1.32</v>
      </c>
      <c r="CX69" s="765">
        <v>1.32</v>
      </c>
      <c r="CY69" s="765">
        <v>1.32</v>
      </c>
      <c r="CZ69" s="765">
        <v>1.32</v>
      </c>
      <c r="DA69" s="765">
        <v>1.32</v>
      </c>
      <c r="DB69" s="765">
        <v>1.93</v>
      </c>
      <c r="DC69" s="765">
        <v>1.93</v>
      </c>
      <c r="DD69" s="765">
        <v>1.93</v>
      </c>
      <c r="DE69" s="765">
        <v>1.93</v>
      </c>
      <c r="DF69" s="765">
        <v>1.93</v>
      </c>
      <c r="DG69" s="765">
        <v>1.92</v>
      </c>
      <c r="DH69" s="765">
        <v>1.92</v>
      </c>
      <c r="DI69" s="765">
        <v>1.92</v>
      </c>
      <c r="DJ69" s="765">
        <v>1.92</v>
      </c>
      <c r="DK69" s="765">
        <v>1.92</v>
      </c>
      <c r="DL69" s="765">
        <v>1.92</v>
      </c>
      <c r="DM69" s="765">
        <v>1.92</v>
      </c>
      <c r="DN69" s="765">
        <v>2</v>
      </c>
      <c r="DO69" s="765">
        <v>2</v>
      </c>
      <c r="DP69" s="765">
        <v>2</v>
      </c>
      <c r="DQ69" s="765">
        <v>2</v>
      </c>
      <c r="DR69" s="765">
        <v>2</v>
      </c>
      <c r="DS69" s="765">
        <v>2</v>
      </c>
      <c r="DT69" s="765">
        <v>2</v>
      </c>
      <c r="DU69" s="765">
        <v>2.14</v>
      </c>
      <c r="DV69" s="765">
        <v>2.14</v>
      </c>
      <c r="DW69" s="765">
        <v>2.14</v>
      </c>
      <c r="DX69" s="765">
        <v>2.14</v>
      </c>
      <c r="DY69" s="765">
        <v>2.29</v>
      </c>
      <c r="DZ69" s="765">
        <v>2.29</v>
      </c>
      <c r="EA69" s="765">
        <v>2.2200000000000002</v>
      </c>
      <c r="EB69" s="765">
        <v>2.2200000000000002</v>
      </c>
      <c r="EC69" s="765">
        <v>2.2200000000000002</v>
      </c>
      <c r="ED69" s="765">
        <v>1.65</v>
      </c>
      <c r="EE69" s="765">
        <v>1.65</v>
      </c>
      <c r="EF69" s="765">
        <v>1.65</v>
      </c>
      <c r="EG69" s="765">
        <v>1.65</v>
      </c>
      <c r="EH69" s="765">
        <v>1.67</v>
      </c>
      <c r="EI69" s="765">
        <v>1.67</v>
      </c>
      <c r="EJ69" s="765">
        <v>1.67</v>
      </c>
      <c r="EK69" s="765">
        <v>1.67</v>
      </c>
      <c r="EL69" s="765">
        <v>1.67</v>
      </c>
      <c r="EM69" s="765">
        <v>1.67</v>
      </c>
      <c r="EN69" s="765">
        <v>1.67</v>
      </c>
      <c r="EO69" s="765">
        <v>1.67</v>
      </c>
      <c r="EP69" s="765">
        <v>1.1200000000000001</v>
      </c>
      <c r="EQ69" s="765">
        <v>1.1200000000000001</v>
      </c>
      <c r="ER69" s="765">
        <v>1.1200000000000001</v>
      </c>
      <c r="ES69" s="765">
        <v>1.1200000000000001</v>
      </c>
      <c r="ET69" s="765">
        <v>1.1200000000000001</v>
      </c>
      <c r="EU69" s="765">
        <v>1.1200000000000001</v>
      </c>
      <c r="EV69" s="765">
        <v>1.1200000000000001</v>
      </c>
      <c r="EW69" s="765">
        <v>1.46</v>
      </c>
      <c r="EX69" s="765">
        <v>1.46</v>
      </c>
      <c r="EY69" s="765">
        <v>1.46</v>
      </c>
      <c r="EZ69" s="765">
        <v>1.46</v>
      </c>
      <c r="FA69" s="765">
        <v>1.46</v>
      </c>
      <c r="FB69" s="765">
        <v>2.0099999999999998</v>
      </c>
      <c r="FC69" s="765">
        <v>2.0099999999999998</v>
      </c>
      <c r="FD69" s="765">
        <v>2.0099999999999998</v>
      </c>
      <c r="FE69" s="765">
        <v>2.0099999999999998</v>
      </c>
      <c r="FF69" s="765">
        <v>2.0099999999999998</v>
      </c>
      <c r="FG69" s="765">
        <v>2.0099999999999998</v>
      </c>
      <c r="FH69" s="765">
        <v>2.0099999999999998</v>
      </c>
      <c r="FI69" s="765">
        <v>2.0099999999999998</v>
      </c>
      <c r="FJ69" s="765">
        <v>2.0099999999999998</v>
      </c>
      <c r="FK69" s="765">
        <v>2.0099999999999998</v>
      </c>
      <c r="FL69" s="765">
        <v>2.0099999999999998</v>
      </c>
      <c r="FM69" s="765">
        <v>2.0099999999999998</v>
      </c>
      <c r="FN69" s="765">
        <v>2.04</v>
      </c>
      <c r="FO69" s="765">
        <v>2.04</v>
      </c>
      <c r="FP69" s="765">
        <v>2.04</v>
      </c>
      <c r="FQ69" s="765">
        <v>2.04</v>
      </c>
      <c r="FR69" s="765">
        <v>2.04</v>
      </c>
      <c r="FS69" s="765">
        <v>2.04</v>
      </c>
      <c r="FT69" s="765">
        <v>2.04</v>
      </c>
      <c r="FU69" s="765">
        <v>2.16</v>
      </c>
      <c r="FV69" s="765">
        <v>2.16</v>
      </c>
      <c r="FW69" s="765">
        <v>2.16</v>
      </c>
      <c r="FX69" s="765">
        <v>2.16</v>
      </c>
      <c r="FY69" s="765">
        <v>2.27</v>
      </c>
      <c r="FZ69" s="765">
        <v>2.27</v>
      </c>
      <c r="GA69" s="765">
        <v>2.31</v>
      </c>
      <c r="GB69" s="765">
        <v>2.31</v>
      </c>
      <c r="GC69" s="765">
        <v>2.31</v>
      </c>
      <c r="GD69" s="765">
        <v>2.1</v>
      </c>
      <c r="GE69" s="765">
        <v>2.1</v>
      </c>
      <c r="GF69" s="765">
        <v>2.1</v>
      </c>
      <c r="GG69" s="765">
        <v>2.1</v>
      </c>
      <c r="GH69" s="765">
        <v>2.0699999999999998</v>
      </c>
      <c r="GI69" s="765">
        <v>2.0699999999999998</v>
      </c>
      <c r="GJ69" s="765">
        <v>2.0699999999999998</v>
      </c>
      <c r="GK69" s="765">
        <v>2.0699999999999998</v>
      </c>
      <c r="GL69" s="765">
        <v>2.0699999999999998</v>
      </c>
      <c r="GM69" s="765">
        <v>2.0699999999999998</v>
      </c>
      <c r="GN69" s="765">
        <v>2.0699999999999998</v>
      </c>
      <c r="GO69" s="765">
        <v>2.0699999999999998</v>
      </c>
      <c r="GP69" s="765">
        <v>1.76</v>
      </c>
      <c r="GQ69" s="765">
        <v>1.76</v>
      </c>
      <c r="GR69" s="765">
        <v>1.76</v>
      </c>
      <c r="GS69" s="765">
        <v>1.76</v>
      </c>
      <c r="GT69" s="765">
        <v>1.76</v>
      </c>
      <c r="GU69" s="765">
        <v>1.76</v>
      </c>
      <c r="GV69" s="765">
        <v>1.76</v>
      </c>
      <c r="GW69" s="765">
        <v>1.45</v>
      </c>
      <c r="GX69" s="765">
        <v>1.45</v>
      </c>
      <c r="GY69" s="765">
        <v>1.45</v>
      </c>
      <c r="GZ69" s="765">
        <v>1.45</v>
      </c>
      <c r="HA69" s="765">
        <v>1.45</v>
      </c>
      <c r="HB69" s="765">
        <v>2</v>
      </c>
      <c r="HC69" s="765">
        <v>2</v>
      </c>
      <c r="HD69" s="765">
        <v>2</v>
      </c>
      <c r="HE69" s="765">
        <v>2</v>
      </c>
      <c r="HF69" s="765">
        <v>2.0099999999999998</v>
      </c>
      <c r="HG69" s="765">
        <v>2.0099999999999998</v>
      </c>
      <c r="HH69" s="765">
        <v>2.0099999999999998</v>
      </c>
      <c r="HI69" s="765">
        <v>2.0099999999999998</v>
      </c>
      <c r="HJ69" s="765">
        <v>2.0099999999999998</v>
      </c>
      <c r="HK69" s="765">
        <v>2.0099999999999998</v>
      </c>
      <c r="HL69" s="765">
        <v>2.0099999999999998</v>
      </c>
      <c r="HM69" s="765">
        <v>2.0099999999999998</v>
      </c>
      <c r="HN69" s="765">
        <v>2.0499999999999998</v>
      </c>
      <c r="HO69" s="765">
        <v>2.0499999999999998</v>
      </c>
      <c r="HP69" s="765">
        <v>2.0499999999999998</v>
      </c>
      <c r="HQ69" s="765">
        <v>2.0499999999999998</v>
      </c>
      <c r="HR69" s="765">
        <v>2.0499999999999998</v>
      </c>
      <c r="HS69" s="765">
        <v>2.0499999999999998</v>
      </c>
      <c r="HT69" s="765">
        <v>2.0499999999999998</v>
      </c>
      <c r="HU69" s="765">
        <v>2.17</v>
      </c>
      <c r="HV69" s="765">
        <v>2.17</v>
      </c>
      <c r="HW69" s="765">
        <v>2.17</v>
      </c>
      <c r="HX69" s="765">
        <v>2.17</v>
      </c>
      <c r="HY69" s="765">
        <v>2.2999999999999998</v>
      </c>
      <c r="HZ69" s="765">
        <v>2.2999999999999998</v>
      </c>
      <c r="IA69" s="765">
        <v>2.33</v>
      </c>
      <c r="IB69" s="765">
        <v>2.33</v>
      </c>
      <c r="IC69" s="765">
        <v>2.33</v>
      </c>
      <c r="ID69" s="765">
        <v>2.16</v>
      </c>
      <c r="IE69" s="765">
        <v>2.16</v>
      </c>
      <c r="IF69" s="765">
        <v>2.16</v>
      </c>
      <c r="IG69" s="765">
        <v>2.16</v>
      </c>
      <c r="IH69" s="765">
        <v>2.09</v>
      </c>
      <c r="II69" s="765">
        <v>2.09</v>
      </c>
      <c r="IJ69" s="765">
        <v>2.09</v>
      </c>
      <c r="IK69" s="765">
        <v>2.09</v>
      </c>
      <c r="IL69" s="765">
        <v>2.09</v>
      </c>
      <c r="IM69" s="765">
        <v>2.09</v>
      </c>
      <c r="IN69" s="765">
        <v>2.09</v>
      </c>
      <c r="IO69" s="765">
        <v>2.09</v>
      </c>
      <c r="IP69" s="765">
        <v>1.77</v>
      </c>
      <c r="IQ69" s="765">
        <v>1.77</v>
      </c>
      <c r="IR69" s="765">
        <v>1.77</v>
      </c>
      <c r="IS69" s="765">
        <v>1.77</v>
      </c>
      <c r="IT69" s="765">
        <v>1.77</v>
      </c>
      <c r="IU69" s="765">
        <v>1.77</v>
      </c>
      <c r="IV69" s="765">
        <v>1.77</v>
      </c>
      <c r="IW69" s="765">
        <v>1.55</v>
      </c>
      <c r="IX69" s="765">
        <v>1.55</v>
      </c>
      <c r="IY69" s="765">
        <v>1.55</v>
      </c>
      <c r="IZ69" s="765">
        <v>1.55</v>
      </c>
      <c r="JA69" s="765">
        <v>1.55</v>
      </c>
      <c r="JB69" s="765">
        <v>2.0099999999999998</v>
      </c>
      <c r="JC69" s="765">
        <v>2.0099999999999998</v>
      </c>
      <c r="JD69" s="765">
        <v>2.0099999999999998</v>
      </c>
      <c r="JE69" s="765">
        <v>2.0099999999999998</v>
      </c>
      <c r="JF69" s="765">
        <v>2</v>
      </c>
      <c r="JG69" s="765">
        <v>2</v>
      </c>
      <c r="JH69" s="765">
        <v>2</v>
      </c>
      <c r="JI69" s="765">
        <v>2</v>
      </c>
      <c r="JJ69" s="765">
        <v>2</v>
      </c>
      <c r="JK69" s="765">
        <v>2</v>
      </c>
      <c r="JL69" s="765">
        <v>2</v>
      </c>
      <c r="JM69" s="765">
        <v>2</v>
      </c>
      <c r="JN69" s="765">
        <v>2.0299999999999998</v>
      </c>
      <c r="JO69" s="765">
        <v>2.0299999999999998</v>
      </c>
      <c r="JP69" s="765">
        <v>2.0299999999999998</v>
      </c>
      <c r="JQ69" s="765">
        <v>2.0299999999999998</v>
      </c>
      <c r="JR69" s="765">
        <v>2.0299999999999998</v>
      </c>
      <c r="JS69" s="765">
        <v>2.0299999999999998</v>
      </c>
      <c r="JT69" s="765">
        <v>2.0299999999999998</v>
      </c>
      <c r="JU69" s="765">
        <v>2.1800000000000002</v>
      </c>
      <c r="JV69" s="765">
        <v>2.1800000000000002</v>
      </c>
      <c r="JW69" s="765">
        <v>2.1800000000000002</v>
      </c>
      <c r="JX69" s="765">
        <v>2.1800000000000002</v>
      </c>
      <c r="JY69" s="765">
        <v>2.27</v>
      </c>
      <c r="JZ69" s="765">
        <v>2.27</v>
      </c>
      <c r="KA69" s="765">
        <v>2.29</v>
      </c>
      <c r="KB69" s="765">
        <v>2.29</v>
      </c>
      <c r="KC69" s="765">
        <v>2.29</v>
      </c>
      <c r="KD69" s="765">
        <v>2.04</v>
      </c>
      <c r="KE69" s="765">
        <v>2.04</v>
      </c>
      <c r="KF69" s="765">
        <v>2.04</v>
      </c>
      <c r="KG69" s="765">
        <v>2.04</v>
      </c>
      <c r="KH69" s="765">
        <v>2.06</v>
      </c>
      <c r="KI69" s="765">
        <v>2.06</v>
      </c>
      <c r="KJ69" s="765">
        <v>2.06</v>
      </c>
      <c r="KK69" s="765">
        <v>2.06</v>
      </c>
      <c r="KL69" s="765">
        <v>2.06</v>
      </c>
      <c r="KM69" s="765">
        <v>2.06</v>
      </c>
      <c r="KN69" s="765">
        <v>2.06</v>
      </c>
      <c r="KO69" s="765">
        <v>2.06</v>
      </c>
      <c r="KP69" s="765">
        <v>1.71</v>
      </c>
      <c r="KQ69" s="765">
        <v>1.71</v>
      </c>
      <c r="KR69" s="765">
        <v>1.71</v>
      </c>
      <c r="KS69" s="765">
        <v>1.71</v>
      </c>
      <c r="KT69" s="765">
        <v>1.71</v>
      </c>
      <c r="KU69" s="765">
        <v>1.71</v>
      </c>
      <c r="KV69" s="765">
        <v>1.71</v>
      </c>
      <c r="KW69" s="765">
        <v>1.42</v>
      </c>
      <c r="KX69" s="765">
        <v>1.42</v>
      </c>
      <c r="KY69" s="765">
        <v>1.42</v>
      </c>
      <c r="KZ69" s="765">
        <v>1.42</v>
      </c>
      <c r="LA69" s="765">
        <v>1.42</v>
      </c>
      <c r="LB69" s="765">
        <v>1.91</v>
      </c>
      <c r="LC69" s="765">
        <v>1.91</v>
      </c>
      <c r="LD69" s="765">
        <v>1.91</v>
      </c>
      <c r="LE69" s="765">
        <v>1.91</v>
      </c>
      <c r="LF69" s="765">
        <v>2</v>
      </c>
      <c r="LG69" s="765">
        <v>2</v>
      </c>
      <c r="LH69" s="765">
        <v>2</v>
      </c>
      <c r="LI69" s="765">
        <v>2</v>
      </c>
      <c r="LJ69" s="765">
        <v>2</v>
      </c>
      <c r="LK69" s="765">
        <v>2</v>
      </c>
      <c r="LL69" s="765">
        <v>2</v>
      </c>
      <c r="LM69" s="765">
        <v>2</v>
      </c>
      <c r="LN69" s="765">
        <v>2.0499999999999998</v>
      </c>
      <c r="LO69" s="765">
        <v>2.0499999999999998</v>
      </c>
      <c r="LP69" s="765">
        <v>2.0499999999999998</v>
      </c>
      <c r="LQ69" s="765">
        <v>2.0499999999999998</v>
      </c>
      <c r="LR69" s="765">
        <v>2.0499999999999998</v>
      </c>
      <c r="LS69" s="765">
        <v>2.0499999999999998</v>
      </c>
      <c r="LT69" s="765">
        <v>2.0499999999999998</v>
      </c>
      <c r="LU69" s="765">
        <v>2.2000000000000002</v>
      </c>
      <c r="LV69" s="765">
        <v>2.2000000000000002</v>
      </c>
      <c r="LW69" s="765">
        <v>2.2000000000000002</v>
      </c>
      <c r="LX69" s="765">
        <v>2.2000000000000002</v>
      </c>
      <c r="LY69" s="765">
        <v>2.27</v>
      </c>
      <c r="LZ69" s="765">
        <v>2.27</v>
      </c>
      <c r="MA69" s="765">
        <v>2.38</v>
      </c>
      <c r="MB69" s="765">
        <v>2.38</v>
      </c>
      <c r="MC69" s="765">
        <v>2.38</v>
      </c>
      <c r="MD69" s="765">
        <v>2.2599999999999998</v>
      </c>
      <c r="ME69" s="765">
        <v>2.2599999999999998</v>
      </c>
      <c r="MF69" s="765">
        <v>2.2599999999999998</v>
      </c>
      <c r="MG69" s="765">
        <v>2.2599999999999998</v>
      </c>
      <c r="MH69" s="765">
        <v>2.1800000000000002</v>
      </c>
      <c r="MI69" s="765">
        <v>2.1800000000000002</v>
      </c>
      <c r="MJ69" s="765">
        <v>2.1800000000000002</v>
      </c>
      <c r="MK69" s="765">
        <v>2.1800000000000002</v>
      </c>
      <c r="ML69" s="765">
        <v>2.1800000000000002</v>
      </c>
      <c r="MM69" s="765">
        <v>2.1800000000000002</v>
      </c>
      <c r="MN69" s="765">
        <v>2.1800000000000002</v>
      </c>
      <c r="MO69" s="765">
        <v>2.1800000000000002</v>
      </c>
      <c r="MP69" s="765">
        <v>1.99</v>
      </c>
      <c r="MQ69" s="765">
        <v>1.99</v>
      </c>
      <c r="MR69" s="765">
        <v>1.99</v>
      </c>
      <c r="MS69" s="765">
        <v>1.99</v>
      </c>
      <c r="MT69" s="765">
        <v>1.99</v>
      </c>
      <c r="MU69" s="765">
        <v>1.99</v>
      </c>
      <c r="MV69" s="765">
        <v>1.99</v>
      </c>
      <c r="MW69" s="765">
        <v>1.82</v>
      </c>
      <c r="MX69" s="765">
        <v>1.82</v>
      </c>
      <c r="MY69" s="765">
        <v>1.82</v>
      </c>
      <c r="MZ69" s="765">
        <v>1.82</v>
      </c>
      <c r="NA69" s="765">
        <v>1.82</v>
      </c>
      <c r="NB69" s="765">
        <v>2.11</v>
      </c>
      <c r="NC69" s="765">
        <v>2.11</v>
      </c>
      <c r="ND69" s="765">
        <v>2.11</v>
      </c>
      <c r="NE69" s="765">
        <v>2.11</v>
      </c>
      <c r="NF69" s="765">
        <v>2</v>
      </c>
      <c r="NG69" s="765">
        <v>2</v>
      </c>
      <c r="NH69" s="765">
        <v>2</v>
      </c>
      <c r="NI69" s="765">
        <v>2</v>
      </c>
      <c r="NJ69" s="765">
        <v>2</v>
      </c>
      <c r="NK69" s="765">
        <v>2</v>
      </c>
      <c r="NL69" s="765">
        <v>2</v>
      </c>
      <c r="NM69" s="765">
        <v>2</v>
      </c>
      <c r="NN69" s="765">
        <v>2.0499999999999998</v>
      </c>
      <c r="NO69" s="765">
        <v>2.0499999999999998</v>
      </c>
      <c r="NP69" s="765">
        <v>2.0499999999999998</v>
      </c>
      <c r="NQ69" s="765">
        <v>2.0499999999999998</v>
      </c>
      <c r="NR69" s="765">
        <v>2.0499999999999998</v>
      </c>
      <c r="NS69" s="765">
        <v>2.0499999999999998</v>
      </c>
      <c r="NT69" s="765">
        <v>2.0499999999999998</v>
      </c>
      <c r="NU69" s="765">
        <v>2.2000000000000002</v>
      </c>
      <c r="NV69" s="765">
        <v>2.2000000000000002</v>
      </c>
      <c r="NW69" s="765">
        <v>2.2000000000000002</v>
      </c>
      <c r="NX69" s="765">
        <v>2.2000000000000002</v>
      </c>
      <c r="NY69" s="765">
        <v>2.27</v>
      </c>
      <c r="NZ69" s="765">
        <v>2.27</v>
      </c>
      <c r="OA69" s="765">
        <v>2.38</v>
      </c>
      <c r="OB69" s="765">
        <v>2.38</v>
      </c>
      <c r="OC69" s="765">
        <v>2.38</v>
      </c>
      <c r="OD69" s="765">
        <v>2.2599999999999998</v>
      </c>
      <c r="OE69" s="765">
        <v>2.2599999999999998</v>
      </c>
      <c r="OF69" s="765">
        <v>2.2599999999999998</v>
      </c>
      <c r="OG69" s="765">
        <v>2.2599999999999998</v>
      </c>
      <c r="OH69" s="765">
        <v>2.1800000000000002</v>
      </c>
      <c r="OI69" s="765">
        <v>2.1800000000000002</v>
      </c>
      <c r="OJ69" s="765">
        <v>2.1800000000000002</v>
      </c>
      <c r="OK69" s="765">
        <v>2.1800000000000002</v>
      </c>
      <c r="OL69" s="765">
        <v>2.1800000000000002</v>
      </c>
      <c r="OM69" s="765">
        <v>2.1800000000000002</v>
      </c>
      <c r="ON69" s="765">
        <v>2.1800000000000002</v>
      </c>
      <c r="OO69" s="765">
        <v>2.1800000000000002</v>
      </c>
      <c r="OP69" s="765">
        <v>1.99</v>
      </c>
      <c r="OQ69" s="765">
        <v>1.99</v>
      </c>
      <c r="OR69" s="765">
        <v>1.99</v>
      </c>
      <c r="OS69" s="765">
        <v>1.99</v>
      </c>
      <c r="OT69" s="765">
        <v>1.99</v>
      </c>
      <c r="OU69" s="765">
        <v>1.99</v>
      </c>
      <c r="OV69" s="765">
        <v>1.99</v>
      </c>
      <c r="OW69" s="765">
        <v>1.82</v>
      </c>
      <c r="OX69" s="765">
        <v>1.82</v>
      </c>
      <c r="OY69" s="765">
        <v>1.82</v>
      </c>
      <c r="OZ69" s="765">
        <v>1.82</v>
      </c>
      <c r="PA69" s="765">
        <v>1.82</v>
      </c>
      <c r="PB69" s="765">
        <v>2.11</v>
      </c>
      <c r="PC69" s="765">
        <v>2.11</v>
      </c>
      <c r="PD69" s="765">
        <v>2.11</v>
      </c>
      <c r="PE69" s="765">
        <v>2.11</v>
      </c>
      <c r="PF69" s="765">
        <v>2</v>
      </c>
      <c r="PG69" s="765">
        <v>2</v>
      </c>
      <c r="PH69" s="765">
        <v>2</v>
      </c>
      <c r="PI69" s="765">
        <v>2</v>
      </c>
      <c r="PJ69" s="765">
        <v>2</v>
      </c>
      <c r="PK69" s="765">
        <v>2</v>
      </c>
      <c r="PL69" s="765">
        <v>2</v>
      </c>
      <c r="PM69" s="765">
        <v>2</v>
      </c>
      <c r="PN69" s="765">
        <v>2.33</v>
      </c>
      <c r="PO69" s="765">
        <v>2.33</v>
      </c>
      <c r="PP69" s="765">
        <v>2.33</v>
      </c>
      <c r="PQ69" s="765">
        <v>2.33</v>
      </c>
      <c r="PR69" s="765">
        <v>2.33</v>
      </c>
      <c r="PS69" s="765">
        <v>2.33</v>
      </c>
      <c r="PT69" s="765">
        <v>2.33</v>
      </c>
      <c r="PU69" s="765">
        <v>2.29</v>
      </c>
      <c r="PV69" s="765">
        <v>2.29</v>
      </c>
      <c r="PW69" s="765">
        <v>2.29</v>
      </c>
      <c r="PX69" s="765">
        <v>2.29</v>
      </c>
      <c r="PY69" s="765">
        <v>2.38</v>
      </c>
      <c r="PZ69" s="765">
        <v>2.38</v>
      </c>
      <c r="QA69" s="765">
        <v>2.14</v>
      </c>
      <c r="QB69" s="765">
        <v>2.14</v>
      </c>
      <c r="QC69" s="765">
        <v>2.14</v>
      </c>
      <c r="QD69" s="765">
        <v>0.9</v>
      </c>
      <c r="QE69" s="765">
        <v>0.9</v>
      </c>
      <c r="QF69" s="765">
        <v>0.9</v>
      </c>
      <c r="QG69" s="765">
        <v>0.9</v>
      </c>
      <c r="QH69" s="765">
        <v>0.48</v>
      </c>
      <c r="QI69" s="765">
        <v>0.47</v>
      </c>
      <c r="QJ69" s="765">
        <v>0.47</v>
      </c>
      <c r="QK69" s="765">
        <v>0.47</v>
      </c>
      <c r="QL69" s="765">
        <v>0.47</v>
      </c>
      <c r="QM69" s="765">
        <v>0.47</v>
      </c>
      <c r="QN69" s="765">
        <v>0.47</v>
      </c>
      <c r="QO69" s="765">
        <v>0.47</v>
      </c>
      <c r="QP69" s="765">
        <v>0.48</v>
      </c>
      <c r="QQ69" s="765">
        <v>0.48</v>
      </c>
      <c r="QR69" s="765">
        <v>0.48</v>
      </c>
      <c r="QS69" s="765">
        <v>0.48</v>
      </c>
      <c r="QT69" s="765">
        <v>0.48</v>
      </c>
      <c r="QU69" s="765">
        <v>0.48</v>
      </c>
      <c r="QV69" s="765">
        <v>0.48</v>
      </c>
      <c r="QW69" s="765">
        <v>0.38</v>
      </c>
      <c r="QX69" s="765">
        <v>0.38</v>
      </c>
      <c r="QY69" s="765">
        <v>0.38</v>
      </c>
      <c r="QZ69" s="765">
        <v>0.38</v>
      </c>
      <c r="RA69" s="765">
        <v>0.38</v>
      </c>
      <c r="RB69" s="765">
        <v>2.17</v>
      </c>
      <c r="RC69" s="765">
        <v>2.17</v>
      </c>
      <c r="RD69" s="765">
        <v>2.17</v>
      </c>
      <c r="RE69" s="765">
        <v>2.17</v>
      </c>
      <c r="RF69" s="765">
        <v>2.5</v>
      </c>
      <c r="RG69" s="765">
        <v>2.5</v>
      </c>
      <c r="RH69" s="765">
        <v>2.5</v>
      </c>
      <c r="RI69" s="765">
        <v>2.5</v>
      </c>
      <c r="RJ69" s="765">
        <v>2.5</v>
      </c>
      <c r="RK69" s="765">
        <v>2.5</v>
      </c>
      <c r="RL69" s="765">
        <v>2.5</v>
      </c>
      <c r="RM69" s="765">
        <v>2.5</v>
      </c>
      <c r="RN69" s="765">
        <v>2.34</v>
      </c>
      <c r="RO69" s="765">
        <v>2.34</v>
      </c>
      <c r="RP69" s="765">
        <v>2.34</v>
      </c>
      <c r="RQ69" s="765">
        <v>2.34</v>
      </c>
      <c r="RR69" s="765">
        <v>2.34</v>
      </c>
      <c r="RS69" s="765">
        <v>2.34</v>
      </c>
      <c r="RT69" s="765">
        <v>2.34</v>
      </c>
      <c r="RU69" s="765">
        <v>2.29</v>
      </c>
      <c r="RV69" s="765">
        <v>2.29</v>
      </c>
      <c r="RW69" s="765">
        <v>2.29</v>
      </c>
      <c r="RX69" s="765">
        <v>2.29</v>
      </c>
      <c r="RY69" s="765">
        <v>2.39</v>
      </c>
      <c r="RZ69" s="765">
        <v>2.39</v>
      </c>
      <c r="SA69" s="765">
        <v>2.14</v>
      </c>
      <c r="SB69" s="765">
        <v>2.14</v>
      </c>
      <c r="SC69" s="765">
        <v>2.14</v>
      </c>
      <c r="SD69" s="765">
        <v>0.88</v>
      </c>
      <c r="SE69" s="765">
        <v>0.88</v>
      </c>
      <c r="SF69" s="765">
        <v>0.88</v>
      </c>
      <c r="SG69" s="765">
        <v>0.88</v>
      </c>
      <c r="SH69" s="765">
        <v>0.51</v>
      </c>
      <c r="SI69" s="766">
        <v>0.51</v>
      </c>
      <c r="SJ69" s="460">
        <f t="shared" si="33"/>
        <v>0.51</v>
      </c>
      <c r="SK69" s="441"/>
      <c r="SL69" s="429"/>
      <c r="SM69" s="429"/>
      <c r="SN69" s="429"/>
    </row>
    <row r="70" spans="1:508" outlineLevel="3" x14ac:dyDescent="0.25">
      <c r="A70" s="429"/>
      <c r="B70" s="438"/>
      <c r="C70" s="647">
        <f t="shared" si="32"/>
        <v>4</v>
      </c>
      <c r="D70" s="460"/>
      <c r="E70" s="518"/>
      <c r="F70" s="518"/>
      <c r="G70" s="460"/>
      <c r="H70" s="467"/>
      <c r="I70" s="481" t="s">
        <v>233</v>
      </c>
      <c r="J70" s="667"/>
      <c r="K70" s="767">
        <v>1.61</v>
      </c>
      <c r="L70" s="768">
        <v>1.61</v>
      </c>
      <c r="M70" s="768">
        <v>1.61</v>
      </c>
      <c r="N70" s="768">
        <v>1.73</v>
      </c>
      <c r="O70" s="768">
        <v>1.73</v>
      </c>
      <c r="P70" s="768">
        <v>1.73</v>
      </c>
      <c r="Q70" s="768">
        <v>1.73</v>
      </c>
      <c r="R70" s="768">
        <v>1.73</v>
      </c>
      <c r="S70" s="768">
        <v>1.73</v>
      </c>
      <c r="T70" s="768">
        <v>1.73</v>
      </c>
      <c r="U70" s="768">
        <v>2.06</v>
      </c>
      <c r="V70" s="768">
        <v>2.06</v>
      </c>
      <c r="W70" s="768">
        <v>2.06</v>
      </c>
      <c r="X70" s="768">
        <v>2.06</v>
      </c>
      <c r="Y70" s="768">
        <v>2.1800000000000002</v>
      </c>
      <c r="Z70" s="768">
        <v>2.1800000000000002</v>
      </c>
      <c r="AA70" s="768">
        <v>2.02</v>
      </c>
      <c r="AB70" s="768">
        <v>2.02</v>
      </c>
      <c r="AC70" s="768">
        <v>2.02</v>
      </c>
      <c r="AD70" s="768">
        <v>0.8</v>
      </c>
      <c r="AE70" s="768">
        <v>0.8</v>
      </c>
      <c r="AF70" s="768">
        <v>0.8</v>
      </c>
      <c r="AG70" s="768">
        <v>0.8</v>
      </c>
      <c r="AH70" s="768">
        <v>0.55000000000000004</v>
      </c>
      <c r="AI70" s="768">
        <v>0.55000000000000004</v>
      </c>
      <c r="AJ70" s="768">
        <v>0.55000000000000004</v>
      </c>
      <c r="AK70" s="768">
        <v>0.55000000000000004</v>
      </c>
      <c r="AL70" s="768">
        <v>0.55000000000000004</v>
      </c>
      <c r="AM70" s="768">
        <v>0.55000000000000004</v>
      </c>
      <c r="AN70" s="768">
        <v>0.55000000000000004</v>
      </c>
      <c r="AO70" s="768">
        <v>0.55000000000000004</v>
      </c>
      <c r="AP70" s="768">
        <v>0.63</v>
      </c>
      <c r="AQ70" s="768">
        <v>0.63</v>
      </c>
      <c r="AR70" s="768">
        <v>0.63</v>
      </c>
      <c r="AS70" s="768">
        <v>0.63</v>
      </c>
      <c r="AT70" s="768">
        <v>0.63</v>
      </c>
      <c r="AU70" s="768">
        <v>0.63</v>
      </c>
      <c r="AV70" s="768">
        <v>0.63</v>
      </c>
      <c r="AW70" s="768">
        <v>0.96</v>
      </c>
      <c r="AX70" s="768">
        <v>0.96</v>
      </c>
      <c r="AY70" s="768">
        <v>0.96</v>
      </c>
      <c r="AZ70" s="768">
        <v>0.96</v>
      </c>
      <c r="BA70" s="768">
        <v>0.96</v>
      </c>
      <c r="BB70" s="768">
        <v>1.53</v>
      </c>
      <c r="BC70" s="768">
        <v>1.53</v>
      </c>
      <c r="BD70" s="768">
        <v>1.53</v>
      </c>
      <c r="BE70" s="768">
        <v>1.53</v>
      </c>
      <c r="BF70" s="768">
        <v>1.61</v>
      </c>
      <c r="BG70" s="768">
        <v>1.61</v>
      </c>
      <c r="BH70" s="768">
        <v>1.61</v>
      </c>
      <c r="BI70" s="768">
        <v>1.61</v>
      </c>
      <c r="BJ70" s="768">
        <v>1.61</v>
      </c>
      <c r="BK70" s="768">
        <v>1.61</v>
      </c>
      <c r="BL70" s="768">
        <v>1.61</v>
      </c>
      <c r="BM70" s="768">
        <v>1.61</v>
      </c>
      <c r="BN70" s="768">
        <v>1.73</v>
      </c>
      <c r="BO70" s="768">
        <v>1.73</v>
      </c>
      <c r="BP70" s="768">
        <v>1.73</v>
      </c>
      <c r="BQ70" s="768">
        <v>1.73</v>
      </c>
      <c r="BR70" s="768">
        <v>1.73</v>
      </c>
      <c r="BS70" s="768">
        <v>1.73</v>
      </c>
      <c r="BT70" s="768">
        <v>1.73</v>
      </c>
      <c r="BU70" s="768">
        <v>2.06</v>
      </c>
      <c r="BV70" s="768">
        <v>2.06</v>
      </c>
      <c r="BW70" s="768">
        <v>2.06</v>
      </c>
      <c r="BX70" s="768">
        <v>2.06</v>
      </c>
      <c r="BY70" s="768">
        <v>2.1800000000000002</v>
      </c>
      <c r="BZ70" s="768">
        <v>2.1800000000000002</v>
      </c>
      <c r="CA70" s="768">
        <v>2.02</v>
      </c>
      <c r="CB70" s="768">
        <v>2.02</v>
      </c>
      <c r="CC70" s="768">
        <v>2.02</v>
      </c>
      <c r="CD70" s="768">
        <v>0.8</v>
      </c>
      <c r="CE70" s="768">
        <v>0.8</v>
      </c>
      <c r="CF70" s="768">
        <v>0.8</v>
      </c>
      <c r="CG70" s="768">
        <v>0.8</v>
      </c>
      <c r="CH70" s="768">
        <v>0.55000000000000004</v>
      </c>
      <c r="CI70" s="768">
        <v>0.55000000000000004</v>
      </c>
      <c r="CJ70" s="768">
        <v>0.55000000000000004</v>
      </c>
      <c r="CK70" s="768">
        <v>0.55000000000000004</v>
      </c>
      <c r="CL70" s="768">
        <v>0.55000000000000004</v>
      </c>
      <c r="CM70" s="768">
        <v>0.55000000000000004</v>
      </c>
      <c r="CN70" s="768">
        <v>0.55000000000000004</v>
      </c>
      <c r="CO70" s="768">
        <v>0.55000000000000004</v>
      </c>
      <c r="CP70" s="768">
        <v>0.62</v>
      </c>
      <c r="CQ70" s="768">
        <v>0.62</v>
      </c>
      <c r="CR70" s="768">
        <v>0.62</v>
      </c>
      <c r="CS70" s="768">
        <v>0.62</v>
      </c>
      <c r="CT70" s="768">
        <v>0.62</v>
      </c>
      <c r="CU70" s="768">
        <v>0.62</v>
      </c>
      <c r="CV70" s="768">
        <v>0.62</v>
      </c>
      <c r="CW70" s="768">
        <v>1.03</v>
      </c>
      <c r="CX70" s="768">
        <v>1.03</v>
      </c>
      <c r="CY70" s="768">
        <v>1.03</v>
      </c>
      <c r="CZ70" s="768">
        <v>1.03</v>
      </c>
      <c r="DA70" s="768">
        <v>1.03</v>
      </c>
      <c r="DB70" s="768">
        <v>1.6</v>
      </c>
      <c r="DC70" s="768">
        <v>1.6</v>
      </c>
      <c r="DD70" s="768">
        <v>1.6</v>
      </c>
      <c r="DE70" s="768">
        <v>1.6</v>
      </c>
      <c r="DF70" s="768">
        <v>1.65</v>
      </c>
      <c r="DG70" s="768">
        <v>1.64</v>
      </c>
      <c r="DH70" s="768">
        <v>1.64</v>
      </c>
      <c r="DI70" s="768">
        <v>1.64</v>
      </c>
      <c r="DJ70" s="768">
        <v>1.64</v>
      </c>
      <c r="DK70" s="768">
        <v>1.64</v>
      </c>
      <c r="DL70" s="768">
        <v>1.64</v>
      </c>
      <c r="DM70" s="768">
        <v>1.64</v>
      </c>
      <c r="DN70" s="768">
        <v>1.7</v>
      </c>
      <c r="DO70" s="768">
        <v>1.7</v>
      </c>
      <c r="DP70" s="768">
        <v>1.7</v>
      </c>
      <c r="DQ70" s="768">
        <v>1.7</v>
      </c>
      <c r="DR70" s="768">
        <v>1.7</v>
      </c>
      <c r="DS70" s="768">
        <v>1.7</v>
      </c>
      <c r="DT70" s="768">
        <v>1.7</v>
      </c>
      <c r="DU70" s="768">
        <v>2.09</v>
      </c>
      <c r="DV70" s="768">
        <v>2.09</v>
      </c>
      <c r="DW70" s="768">
        <v>2.09</v>
      </c>
      <c r="DX70" s="768">
        <v>2.09</v>
      </c>
      <c r="DY70" s="768">
        <v>2.23</v>
      </c>
      <c r="DZ70" s="768">
        <v>2.23</v>
      </c>
      <c r="EA70" s="768">
        <v>2.12</v>
      </c>
      <c r="EB70" s="768">
        <v>2.12</v>
      </c>
      <c r="EC70" s="768">
        <v>2.12</v>
      </c>
      <c r="ED70" s="768">
        <v>1.02</v>
      </c>
      <c r="EE70" s="768">
        <v>1.02</v>
      </c>
      <c r="EF70" s="768">
        <v>1.02</v>
      </c>
      <c r="EG70" s="768">
        <v>1.02</v>
      </c>
      <c r="EH70" s="768">
        <v>1.01</v>
      </c>
      <c r="EI70" s="768">
        <v>1.01</v>
      </c>
      <c r="EJ70" s="768">
        <v>1.01</v>
      </c>
      <c r="EK70" s="768">
        <v>1.01</v>
      </c>
      <c r="EL70" s="768">
        <v>1.01</v>
      </c>
      <c r="EM70" s="768">
        <v>1.01</v>
      </c>
      <c r="EN70" s="768">
        <v>1.01</v>
      </c>
      <c r="EO70" s="768">
        <v>1.01</v>
      </c>
      <c r="EP70" s="768">
        <v>0.74</v>
      </c>
      <c r="EQ70" s="768">
        <v>0.74</v>
      </c>
      <c r="ER70" s="768">
        <v>0.74</v>
      </c>
      <c r="ES70" s="768">
        <v>0.74</v>
      </c>
      <c r="ET70" s="768">
        <v>0.74</v>
      </c>
      <c r="EU70" s="768">
        <v>0.74</v>
      </c>
      <c r="EV70" s="768">
        <v>0.74</v>
      </c>
      <c r="EW70" s="768">
        <v>1.07</v>
      </c>
      <c r="EX70" s="768">
        <v>1.07</v>
      </c>
      <c r="EY70" s="768">
        <v>1.07</v>
      </c>
      <c r="EZ70" s="768">
        <v>1.07</v>
      </c>
      <c r="FA70" s="768">
        <v>1.07</v>
      </c>
      <c r="FB70" s="768">
        <v>1.67</v>
      </c>
      <c r="FC70" s="768">
        <v>1.67</v>
      </c>
      <c r="FD70" s="768">
        <v>1.67</v>
      </c>
      <c r="FE70" s="768">
        <v>1.67</v>
      </c>
      <c r="FF70" s="768">
        <v>1.73</v>
      </c>
      <c r="FG70" s="768">
        <v>1.72</v>
      </c>
      <c r="FH70" s="768">
        <v>1.72</v>
      </c>
      <c r="FI70" s="768">
        <v>1.72</v>
      </c>
      <c r="FJ70" s="768">
        <v>1.72</v>
      </c>
      <c r="FK70" s="768">
        <v>1.72</v>
      </c>
      <c r="FL70" s="768">
        <v>1.72</v>
      </c>
      <c r="FM70" s="768">
        <v>1.72</v>
      </c>
      <c r="FN70" s="768">
        <v>1.83</v>
      </c>
      <c r="FO70" s="768">
        <v>1.83</v>
      </c>
      <c r="FP70" s="768">
        <v>1.83</v>
      </c>
      <c r="FQ70" s="768">
        <v>1.83</v>
      </c>
      <c r="FR70" s="768">
        <v>1.83</v>
      </c>
      <c r="FS70" s="768">
        <v>1.83</v>
      </c>
      <c r="FT70" s="768">
        <v>1.83</v>
      </c>
      <c r="FU70" s="768">
        <v>2.1</v>
      </c>
      <c r="FV70" s="768">
        <v>2.1</v>
      </c>
      <c r="FW70" s="768">
        <v>2.1</v>
      </c>
      <c r="FX70" s="768">
        <v>2.1</v>
      </c>
      <c r="FY70" s="768">
        <v>2.2200000000000002</v>
      </c>
      <c r="FZ70" s="768">
        <v>2.2200000000000002</v>
      </c>
      <c r="GA70" s="768">
        <v>2.16</v>
      </c>
      <c r="GB70" s="768">
        <v>2.16</v>
      </c>
      <c r="GC70" s="768">
        <v>2.16</v>
      </c>
      <c r="GD70" s="768">
        <v>1.21</v>
      </c>
      <c r="GE70" s="768">
        <v>1.21</v>
      </c>
      <c r="GF70" s="768">
        <v>1.21</v>
      </c>
      <c r="GG70" s="768">
        <v>1.21</v>
      </c>
      <c r="GH70" s="768">
        <v>1.18</v>
      </c>
      <c r="GI70" s="768">
        <v>1.18</v>
      </c>
      <c r="GJ70" s="768">
        <v>1.18</v>
      </c>
      <c r="GK70" s="768">
        <v>1.18</v>
      </c>
      <c r="GL70" s="768">
        <v>1.18</v>
      </c>
      <c r="GM70" s="768">
        <v>1.18</v>
      </c>
      <c r="GN70" s="768">
        <v>1.18</v>
      </c>
      <c r="GO70" s="768">
        <v>1.18</v>
      </c>
      <c r="GP70" s="768">
        <v>0.83</v>
      </c>
      <c r="GQ70" s="768">
        <v>0.83</v>
      </c>
      <c r="GR70" s="768">
        <v>0.83</v>
      </c>
      <c r="GS70" s="768">
        <v>0.83</v>
      </c>
      <c r="GT70" s="768">
        <v>0.83</v>
      </c>
      <c r="GU70" s="768">
        <v>0.83</v>
      </c>
      <c r="GV70" s="768">
        <v>0.83</v>
      </c>
      <c r="GW70" s="768">
        <v>1.07</v>
      </c>
      <c r="GX70" s="768">
        <v>1.07</v>
      </c>
      <c r="GY70" s="768">
        <v>1.07</v>
      </c>
      <c r="GZ70" s="768">
        <v>1.07</v>
      </c>
      <c r="HA70" s="768">
        <v>1.07</v>
      </c>
      <c r="HB70" s="768">
        <v>1.64</v>
      </c>
      <c r="HC70" s="768">
        <v>1.64</v>
      </c>
      <c r="HD70" s="768">
        <v>1.64</v>
      </c>
      <c r="HE70" s="768">
        <v>1.64</v>
      </c>
      <c r="HF70" s="768">
        <v>1.71</v>
      </c>
      <c r="HG70" s="768">
        <v>1.71</v>
      </c>
      <c r="HH70" s="768">
        <v>1.71</v>
      </c>
      <c r="HI70" s="768">
        <v>1.71</v>
      </c>
      <c r="HJ70" s="768">
        <v>1.71</v>
      </c>
      <c r="HK70" s="768">
        <v>1.71</v>
      </c>
      <c r="HL70" s="768">
        <v>1.71</v>
      </c>
      <c r="HM70" s="768">
        <v>1.71</v>
      </c>
      <c r="HN70" s="768">
        <v>1.86</v>
      </c>
      <c r="HO70" s="768">
        <v>1.86</v>
      </c>
      <c r="HP70" s="768">
        <v>1.86</v>
      </c>
      <c r="HQ70" s="768">
        <v>1.86</v>
      </c>
      <c r="HR70" s="768">
        <v>1.86</v>
      </c>
      <c r="HS70" s="768">
        <v>1.86</v>
      </c>
      <c r="HT70" s="768">
        <v>1.86</v>
      </c>
      <c r="HU70" s="768">
        <v>2.1</v>
      </c>
      <c r="HV70" s="768">
        <v>2.1</v>
      </c>
      <c r="HW70" s="768">
        <v>2.1</v>
      </c>
      <c r="HX70" s="768">
        <v>2.1</v>
      </c>
      <c r="HY70" s="768">
        <v>2.23</v>
      </c>
      <c r="HZ70" s="768">
        <v>2.23</v>
      </c>
      <c r="IA70" s="768">
        <v>2.17</v>
      </c>
      <c r="IB70" s="768">
        <v>2.17</v>
      </c>
      <c r="IC70" s="768">
        <v>2.17</v>
      </c>
      <c r="ID70" s="768">
        <v>1.25</v>
      </c>
      <c r="IE70" s="768">
        <v>1.25</v>
      </c>
      <c r="IF70" s="768">
        <v>1.25</v>
      </c>
      <c r="IG70" s="768">
        <v>1.25</v>
      </c>
      <c r="IH70" s="768">
        <v>1.2</v>
      </c>
      <c r="II70" s="768">
        <v>1.2</v>
      </c>
      <c r="IJ70" s="768">
        <v>1.2</v>
      </c>
      <c r="IK70" s="768">
        <v>1.2</v>
      </c>
      <c r="IL70" s="768">
        <v>1.2</v>
      </c>
      <c r="IM70" s="768">
        <v>1.2</v>
      </c>
      <c r="IN70" s="768">
        <v>1.2</v>
      </c>
      <c r="IO70" s="768">
        <v>1.2</v>
      </c>
      <c r="IP70" s="768">
        <v>0.83</v>
      </c>
      <c r="IQ70" s="768">
        <v>0.83</v>
      </c>
      <c r="IR70" s="768">
        <v>0.83</v>
      </c>
      <c r="IS70" s="768">
        <v>0.83</v>
      </c>
      <c r="IT70" s="768">
        <v>0.83</v>
      </c>
      <c r="IU70" s="768">
        <v>0.83</v>
      </c>
      <c r="IV70" s="768">
        <v>0.83</v>
      </c>
      <c r="IW70" s="768">
        <v>1.0900000000000001</v>
      </c>
      <c r="IX70" s="768">
        <v>1.0900000000000001</v>
      </c>
      <c r="IY70" s="768">
        <v>1.0900000000000001</v>
      </c>
      <c r="IZ70" s="768">
        <v>1.0900000000000001</v>
      </c>
      <c r="JA70" s="768">
        <v>1.0900000000000001</v>
      </c>
      <c r="JB70" s="768">
        <v>1.67</v>
      </c>
      <c r="JC70" s="768">
        <v>1.67</v>
      </c>
      <c r="JD70" s="768">
        <v>1.67</v>
      </c>
      <c r="JE70" s="768">
        <v>1.67</v>
      </c>
      <c r="JF70" s="768">
        <v>1.71</v>
      </c>
      <c r="JG70" s="768">
        <v>1.71</v>
      </c>
      <c r="JH70" s="768">
        <v>1.71</v>
      </c>
      <c r="JI70" s="768">
        <v>1.71</v>
      </c>
      <c r="JJ70" s="768">
        <v>1.71</v>
      </c>
      <c r="JK70" s="768">
        <v>1.71</v>
      </c>
      <c r="JL70" s="768">
        <v>1.71</v>
      </c>
      <c r="JM70" s="768">
        <v>1.71</v>
      </c>
      <c r="JN70" s="768">
        <v>1.76</v>
      </c>
      <c r="JO70" s="768">
        <v>1.76</v>
      </c>
      <c r="JP70" s="768">
        <v>1.76</v>
      </c>
      <c r="JQ70" s="768">
        <v>1.76</v>
      </c>
      <c r="JR70" s="768">
        <v>1.76</v>
      </c>
      <c r="JS70" s="768">
        <v>1.76</v>
      </c>
      <c r="JT70" s="768">
        <v>1.76</v>
      </c>
      <c r="JU70" s="768">
        <v>2.1</v>
      </c>
      <c r="JV70" s="768">
        <v>2.1</v>
      </c>
      <c r="JW70" s="768">
        <v>2.1</v>
      </c>
      <c r="JX70" s="768">
        <v>2.1</v>
      </c>
      <c r="JY70" s="768">
        <v>2.2200000000000002</v>
      </c>
      <c r="JZ70" s="768">
        <v>2.2200000000000002</v>
      </c>
      <c r="KA70" s="768">
        <v>2.15</v>
      </c>
      <c r="KB70" s="768">
        <v>2.15</v>
      </c>
      <c r="KC70" s="768">
        <v>2.15</v>
      </c>
      <c r="KD70" s="768">
        <v>1.17</v>
      </c>
      <c r="KE70" s="768">
        <v>1.17</v>
      </c>
      <c r="KF70" s="768">
        <v>1.17</v>
      </c>
      <c r="KG70" s="768">
        <v>1.17</v>
      </c>
      <c r="KH70" s="768">
        <v>1.17</v>
      </c>
      <c r="KI70" s="768">
        <v>1.17</v>
      </c>
      <c r="KJ70" s="768">
        <v>1.17</v>
      </c>
      <c r="KK70" s="768">
        <v>1.17</v>
      </c>
      <c r="KL70" s="768">
        <v>1.17</v>
      </c>
      <c r="KM70" s="768">
        <v>1.17</v>
      </c>
      <c r="KN70" s="768">
        <v>1.17</v>
      </c>
      <c r="KO70" s="768">
        <v>1.17</v>
      </c>
      <c r="KP70" s="768">
        <v>0.82</v>
      </c>
      <c r="KQ70" s="768">
        <v>0.82</v>
      </c>
      <c r="KR70" s="768">
        <v>0.82</v>
      </c>
      <c r="KS70" s="768">
        <v>0.82</v>
      </c>
      <c r="KT70" s="768">
        <v>0.82</v>
      </c>
      <c r="KU70" s="768">
        <v>0.82</v>
      </c>
      <c r="KV70" s="768">
        <v>0.82</v>
      </c>
      <c r="KW70" s="768">
        <v>1.06</v>
      </c>
      <c r="KX70" s="768">
        <v>1.06</v>
      </c>
      <c r="KY70" s="768">
        <v>1.06</v>
      </c>
      <c r="KZ70" s="768">
        <v>1.06</v>
      </c>
      <c r="LA70" s="768">
        <v>1.06</v>
      </c>
      <c r="LB70" s="768">
        <v>1.58</v>
      </c>
      <c r="LC70" s="768">
        <v>1.58</v>
      </c>
      <c r="LD70" s="768">
        <v>1.58</v>
      </c>
      <c r="LE70" s="768">
        <v>1.58</v>
      </c>
      <c r="LF70" s="768">
        <v>1.7</v>
      </c>
      <c r="LG70" s="768">
        <v>1.7</v>
      </c>
      <c r="LH70" s="768">
        <v>1.7</v>
      </c>
      <c r="LI70" s="768">
        <v>1.7</v>
      </c>
      <c r="LJ70" s="768">
        <v>1.7</v>
      </c>
      <c r="LK70" s="768">
        <v>1.7</v>
      </c>
      <c r="LL70" s="768">
        <v>1.7</v>
      </c>
      <c r="LM70" s="768">
        <v>1.7</v>
      </c>
      <c r="LN70" s="768">
        <v>1.83</v>
      </c>
      <c r="LO70" s="768">
        <v>1.83</v>
      </c>
      <c r="LP70" s="768">
        <v>1.83</v>
      </c>
      <c r="LQ70" s="768">
        <v>1.83</v>
      </c>
      <c r="LR70" s="768">
        <v>1.83</v>
      </c>
      <c r="LS70" s="768">
        <v>1.83</v>
      </c>
      <c r="LT70" s="768">
        <v>1.83</v>
      </c>
      <c r="LU70" s="768">
        <v>2.11</v>
      </c>
      <c r="LV70" s="768">
        <v>2.11</v>
      </c>
      <c r="LW70" s="768">
        <v>2.11</v>
      </c>
      <c r="LX70" s="768">
        <v>2.11</v>
      </c>
      <c r="LY70" s="768">
        <v>2.2200000000000002</v>
      </c>
      <c r="LZ70" s="768">
        <v>2.2200000000000002</v>
      </c>
      <c r="MA70" s="768">
        <v>2.2000000000000002</v>
      </c>
      <c r="MB70" s="768">
        <v>2.2000000000000002</v>
      </c>
      <c r="MC70" s="768">
        <v>2.2000000000000002</v>
      </c>
      <c r="MD70" s="768">
        <v>1.34</v>
      </c>
      <c r="ME70" s="768">
        <v>1.34</v>
      </c>
      <c r="MF70" s="768">
        <v>1.34</v>
      </c>
      <c r="MG70" s="768">
        <v>1.34</v>
      </c>
      <c r="MH70" s="768">
        <v>1.28</v>
      </c>
      <c r="MI70" s="768">
        <v>1.27</v>
      </c>
      <c r="MJ70" s="768">
        <v>1.27</v>
      </c>
      <c r="MK70" s="768">
        <v>1.27</v>
      </c>
      <c r="ML70" s="768">
        <v>1.27</v>
      </c>
      <c r="MM70" s="768">
        <v>1.27</v>
      </c>
      <c r="MN70" s="768">
        <v>1.27</v>
      </c>
      <c r="MO70" s="768">
        <v>1.27</v>
      </c>
      <c r="MP70" s="768">
        <v>0.87</v>
      </c>
      <c r="MQ70" s="768">
        <v>0.87</v>
      </c>
      <c r="MR70" s="768">
        <v>0.87</v>
      </c>
      <c r="MS70" s="768">
        <v>0.87</v>
      </c>
      <c r="MT70" s="768">
        <v>0.87</v>
      </c>
      <c r="MU70" s="768">
        <v>0.87</v>
      </c>
      <c r="MV70" s="768">
        <v>0.87</v>
      </c>
      <c r="MW70" s="768">
        <v>1.1200000000000001</v>
      </c>
      <c r="MX70" s="768">
        <v>1.1200000000000001</v>
      </c>
      <c r="MY70" s="768">
        <v>1.1200000000000001</v>
      </c>
      <c r="MZ70" s="768">
        <v>1.1200000000000001</v>
      </c>
      <c r="NA70" s="768">
        <v>1.1200000000000001</v>
      </c>
      <c r="NB70" s="768">
        <v>1.81</v>
      </c>
      <c r="NC70" s="768">
        <v>1.81</v>
      </c>
      <c r="ND70" s="768">
        <v>1.81</v>
      </c>
      <c r="NE70" s="768">
        <v>1.81</v>
      </c>
      <c r="NF70" s="768">
        <v>1.7</v>
      </c>
      <c r="NG70" s="768">
        <v>1.7</v>
      </c>
      <c r="NH70" s="768">
        <v>1.7</v>
      </c>
      <c r="NI70" s="768">
        <v>1.7</v>
      </c>
      <c r="NJ70" s="768">
        <v>1.7</v>
      </c>
      <c r="NK70" s="768">
        <v>1.7</v>
      </c>
      <c r="NL70" s="768">
        <v>1.7</v>
      </c>
      <c r="NM70" s="768">
        <v>1.7</v>
      </c>
      <c r="NN70" s="768">
        <v>1.83</v>
      </c>
      <c r="NO70" s="768">
        <v>1.83</v>
      </c>
      <c r="NP70" s="768">
        <v>1.83</v>
      </c>
      <c r="NQ70" s="768">
        <v>1.83</v>
      </c>
      <c r="NR70" s="768">
        <v>1.83</v>
      </c>
      <c r="NS70" s="768">
        <v>1.83</v>
      </c>
      <c r="NT70" s="768">
        <v>1.83</v>
      </c>
      <c r="NU70" s="768">
        <v>2.11</v>
      </c>
      <c r="NV70" s="768">
        <v>2.11</v>
      </c>
      <c r="NW70" s="768">
        <v>2.11</v>
      </c>
      <c r="NX70" s="768">
        <v>2.11</v>
      </c>
      <c r="NY70" s="768">
        <v>2.2200000000000002</v>
      </c>
      <c r="NZ70" s="768">
        <v>2.2200000000000002</v>
      </c>
      <c r="OA70" s="768">
        <v>2.2000000000000002</v>
      </c>
      <c r="OB70" s="768">
        <v>2.2000000000000002</v>
      </c>
      <c r="OC70" s="768">
        <v>2.2000000000000002</v>
      </c>
      <c r="OD70" s="768">
        <v>1.34</v>
      </c>
      <c r="OE70" s="768">
        <v>1.34</v>
      </c>
      <c r="OF70" s="768">
        <v>1.34</v>
      </c>
      <c r="OG70" s="768">
        <v>1.34</v>
      </c>
      <c r="OH70" s="768">
        <v>1.28</v>
      </c>
      <c r="OI70" s="768">
        <v>1.27</v>
      </c>
      <c r="OJ70" s="768">
        <v>1.27</v>
      </c>
      <c r="OK70" s="768">
        <v>1.27</v>
      </c>
      <c r="OL70" s="768">
        <v>1.27</v>
      </c>
      <c r="OM70" s="768">
        <v>1.27</v>
      </c>
      <c r="ON70" s="768">
        <v>1.27</v>
      </c>
      <c r="OO70" s="768">
        <v>1.27</v>
      </c>
      <c r="OP70" s="768">
        <v>0.87</v>
      </c>
      <c r="OQ70" s="768">
        <v>0.87</v>
      </c>
      <c r="OR70" s="768">
        <v>0.87</v>
      </c>
      <c r="OS70" s="768">
        <v>0.87</v>
      </c>
      <c r="OT70" s="768">
        <v>0.87</v>
      </c>
      <c r="OU70" s="768">
        <v>0.87</v>
      </c>
      <c r="OV70" s="768">
        <v>0.87</v>
      </c>
      <c r="OW70" s="768">
        <v>1.1200000000000001</v>
      </c>
      <c r="OX70" s="768">
        <v>1.1200000000000001</v>
      </c>
      <c r="OY70" s="768">
        <v>1.1200000000000001</v>
      </c>
      <c r="OZ70" s="768">
        <v>1.1200000000000001</v>
      </c>
      <c r="PA70" s="768">
        <v>1.1200000000000001</v>
      </c>
      <c r="PB70" s="768">
        <v>1.81</v>
      </c>
      <c r="PC70" s="768">
        <v>1.81</v>
      </c>
      <c r="PD70" s="768">
        <v>1.81</v>
      </c>
      <c r="PE70" s="768">
        <v>1.81</v>
      </c>
      <c r="PF70" s="768">
        <v>1.7</v>
      </c>
      <c r="PG70" s="768">
        <v>1.7</v>
      </c>
      <c r="PH70" s="768">
        <v>1.7</v>
      </c>
      <c r="PI70" s="768">
        <v>1.7</v>
      </c>
      <c r="PJ70" s="768">
        <v>1.7</v>
      </c>
      <c r="PK70" s="768">
        <v>1.7</v>
      </c>
      <c r="PL70" s="768">
        <v>1.7</v>
      </c>
      <c r="PM70" s="768">
        <v>1.7</v>
      </c>
      <c r="PN70" s="768">
        <v>2.11</v>
      </c>
      <c r="PO70" s="768">
        <v>2.11</v>
      </c>
      <c r="PP70" s="768">
        <v>2.11</v>
      </c>
      <c r="PQ70" s="768">
        <v>2.11</v>
      </c>
      <c r="PR70" s="768">
        <v>2.11</v>
      </c>
      <c r="PS70" s="768">
        <v>2.11</v>
      </c>
      <c r="PT70" s="768">
        <v>2.11</v>
      </c>
      <c r="PU70" s="768">
        <v>2.16</v>
      </c>
      <c r="PV70" s="768">
        <v>2.16</v>
      </c>
      <c r="PW70" s="768">
        <v>2.16</v>
      </c>
      <c r="PX70" s="768">
        <v>2.16</v>
      </c>
      <c r="PY70" s="768">
        <v>2.27</v>
      </c>
      <c r="PZ70" s="768">
        <v>2.27</v>
      </c>
      <c r="QA70" s="768">
        <v>2.08</v>
      </c>
      <c r="QB70" s="768">
        <v>2.08</v>
      </c>
      <c r="QC70" s="768">
        <v>2.08</v>
      </c>
      <c r="QD70" s="768">
        <v>0.85</v>
      </c>
      <c r="QE70" s="768">
        <v>0.85</v>
      </c>
      <c r="QF70" s="768">
        <v>0.85</v>
      </c>
      <c r="QG70" s="768">
        <v>0.85</v>
      </c>
      <c r="QH70" s="768">
        <v>0.46</v>
      </c>
      <c r="QI70" s="768">
        <v>0.46</v>
      </c>
      <c r="QJ70" s="768">
        <v>0.46</v>
      </c>
      <c r="QK70" s="768">
        <v>0.46</v>
      </c>
      <c r="QL70" s="768">
        <v>0.46</v>
      </c>
      <c r="QM70" s="768">
        <v>0.46</v>
      </c>
      <c r="QN70" s="768">
        <v>0.46</v>
      </c>
      <c r="QO70" s="768">
        <v>0.46</v>
      </c>
      <c r="QP70" s="768">
        <v>0.48</v>
      </c>
      <c r="QQ70" s="768">
        <v>0.48</v>
      </c>
      <c r="QR70" s="768">
        <v>0.48</v>
      </c>
      <c r="QS70" s="768">
        <v>0.48</v>
      </c>
      <c r="QT70" s="768">
        <v>0.48</v>
      </c>
      <c r="QU70" s="768">
        <v>0.48</v>
      </c>
      <c r="QV70" s="768">
        <v>0.48</v>
      </c>
      <c r="QW70" s="768">
        <v>0.38</v>
      </c>
      <c r="QX70" s="768">
        <v>0.38</v>
      </c>
      <c r="QY70" s="768">
        <v>0.38</v>
      </c>
      <c r="QZ70" s="768">
        <v>0.38</v>
      </c>
      <c r="RA70" s="768">
        <v>0.38</v>
      </c>
      <c r="RB70" s="768">
        <v>1.9</v>
      </c>
      <c r="RC70" s="768">
        <v>1.9</v>
      </c>
      <c r="RD70" s="768">
        <v>1.9</v>
      </c>
      <c r="RE70" s="768">
        <v>1.9</v>
      </c>
      <c r="RF70" s="768">
        <v>2.23</v>
      </c>
      <c r="RG70" s="768">
        <v>2.23</v>
      </c>
      <c r="RH70" s="768">
        <v>2.23</v>
      </c>
      <c r="RI70" s="768">
        <v>2.23</v>
      </c>
      <c r="RJ70" s="768">
        <v>2.23</v>
      </c>
      <c r="RK70" s="768">
        <v>2.23</v>
      </c>
      <c r="RL70" s="768">
        <v>2.23</v>
      </c>
      <c r="RM70" s="768">
        <v>2.23</v>
      </c>
      <c r="RN70" s="768">
        <v>2.11</v>
      </c>
      <c r="RO70" s="768">
        <v>2.11</v>
      </c>
      <c r="RP70" s="768">
        <v>2.11</v>
      </c>
      <c r="RQ70" s="768">
        <v>2.11</v>
      </c>
      <c r="RR70" s="768">
        <v>2.11</v>
      </c>
      <c r="RS70" s="768">
        <v>2.11</v>
      </c>
      <c r="RT70" s="768">
        <v>2.11</v>
      </c>
      <c r="RU70" s="768">
        <v>2.16</v>
      </c>
      <c r="RV70" s="768">
        <v>2.16</v>
      </c>
      <c r="RW70" s="768">
        <v>2.16</v>
      </c>
      <c r="RX70" s="768">
        <v>2.16</v>
      </c>
      <c r="RY70" s="768">
        <v>2.27</v>
      </c>
      <c r="RZ70" s="768">
        <v>2.27</v>
      </c>
      <c r="SA70" s="768">
        <v>2.08</v>
      </c>
      <c r="SB70" s="768">
        <v>2.08</v>
      </c>
      <c r="SC70" s="768">
        <v>2.08</v>
      </c>
      <c r="SD70" s="768">
        <v>0.84</v>
      </c>
      <c r="SE70" s="768">
        <v>0.84</v>
      </c>
      <c r="SF70" s="768">
        <v>0.84</v>
      </c>
      <c r="SG70" s="768">
        <v>0.84</v>
      </c>
      <c r="SH70" s="768">
        <v>0.48</v>
      </c>
      <c r="SI70" s="769">
        <v>0.48</v>
      </c>
      <c r="SJ70" s="460">
        <f t="shared" si="33"/>
        <v>0.48</v>
      </c>
      <c r="SK70" s="441"/>
      <c r="SL70" s="429"/>
      <c r="SM70" s="429"/>
      <c r="SN70" s="429"/>
    </row>
    <row r="71" spans="1:508" outlineLevel="3" x14ac:dyDescent="0.25">
      <c r="A71" s="429"/>
      <c r="B71" s="438"/>
      <c r="C71" s="647">
        <f t="shared" si="32"/>
        <v>4</v>
      </c>
      <c r="D71" s="460"/>
      <c r="E71" s="518"/>
      <c r="F71" s="518"/>
      <c r="G71" s="460"/>
      <c r="H71" s="668"/>
      <c r="I71" s="669" t="s">
        <v>234</v>
      </c>
      <c r="J71" s="670"/>
      <c r="K71" s="770">
        <v>2.0699999999999998</v>
      </c>
      <c r="L71" s="771">
        <v>2.0699999999999998</v>
      </c>
      <c r="M71" s="771">
        <v>2.0699999999999998</v>
      </c>
      <c r="N71" s="771">
        <v>2.15</v>
      </c>
      <c r="O71" s="771">
        <v>2.15</v>
      </c>
      <c r="P71" s="771">
        <v>2.15</v>
      </c>
      <c r="Q71" s="771">
        <v>2.15</v>
      </c>
      <c r="R71" s="771">
        <v>2.15</v>
      </c>
      <c r="S71" s="771">
        <v>2.15</v>
      </c>
      <c r="T71" s="771">
        <v>2.15</v>
      </c>
      <c r="U71" s="771">
        <v>2.21</v>
      </c>
      <c r="V71" s="771">
        <v>2.21</v>
      </c>
      <c r="W71" s="771">
        <v>2.21</v>
      </c>
      <c r="X71" s="771">
        <v>2.21</v>
      </c>
      <c r="Y71" s="771">
        <v>2.3199999999999998</v>
      </c>
      <c r="Z71" s="771">
        <v>2.3199999999999998</v>
      </c>
      <c r="AA71" s="771">
        <v>2.17</v>
      </c>
      <c r="AB71" s="771">
        <v>2.17</v>
      </c>
      <c r="AC71" s="771">
        <v>2.17</v>
      </c>
      <c r="AD71" s="771">
        <v>1.18</v>
      </c>
      <c r="AE71" s="771">
        <v>1.18</v>
      </c>
      <c r="AF71" s="771">
        <v>1.18</v>
      </c>
      <c r="AG71" s="771">
        <v>1.18</v>
      </c>
      <c r="AH71" s="771">
        <v>1.26</v>
      </c>
      <c r="AI71" s="771">
        <v>1.26</v>
      </c>
      <c r="AJ71" s="771">
        <v>1.26</v>
      </c>
      <c r="AK71" s="771">
        <v>1.26</v>
      </c>
      <c r="AL71" s="771">
        <v>1.26</v>
      </c>
      <c r="AM71" s="771">
        <v>1.26</v>
      </c>
      <c r="AN71" s="771">
        <v>1.26</v>
      </c>
      <c r="AO71" s="771">
        <v>1.26</v>
      </c>
      <c r="AP71" s="771">
        <v>1.33</v>
      </c>
      <c r="AQ71" s="771">
        <v>1.33</v>
      </c>
      <c r="AR71" s="771">
        <v>1.33</v>
      </c>
      <c r="AS71" s="771">
        <v>1.33</v>
      </c>
      <c r="AT71" s="771">
        <v>1.33</v>
      </c>
      <c r="AU71" s="771">
        <v>1.33</v>
      </c>
      <c r="AV71" s="771">
        <v>1.33</v>
      </c>
      <c r="AW71" s="771">
        <v>1.52</v>
      </c>
      <c r="AX71" s="771">
        <v>1.52</v>
      </c>
      <c r="AY71" s="771">
        <v>1.52</v>
      </c>
      <c r="AZ71" s="771">
        <v>1.52</v>
      </c>
      <c r="BA71" s="771">
        <v>1.52</v>
      </c>
      <c r="BB71" s="771">
        <v>2.14</v>
      </c>
      <c r="BC71" s="771">
        <v>2.14</v>
      </c>
      <c r="BD71" s="771">
        <v>2.14</v>
      </c>
      <c r="BE71" s="771">
        <v>2.14</v>
      </c>
      <c r="BF71" s="771">
        <v>2.0699999999999998</v>
      </c>
      <c r="BG71" s="771">
        <v>2.0699999999999998</v>
      </c>
      <c r="BH71" s="771">
        <v>2.0699999999999998</v>
      </c>
      <c r="BI71" s="771">
        <v>2.0699999999999998</v>
      </c>
      <c r="BJ71" s="771">
        <v>2.0699999999999998</v>
      </c>
      <c r="BK71" s="771">
        <v>2.0699999999999998</v>
      </c>
      <c r="BL71" s="771">
        <v>2.0699999999999998</v>
      </c>
      <c r="BM71" s="771">
        <v>2.0699999999999998</v>
      </c>
      <c r="BN71" s="771">
        <v>2.15</v>
      </c>
      <c r="BO71" s="771">
        <v>2.15</v>
      </c>
      <c r="BP71" s="771">
        <v>2.15</v>
      </c>
      <c r="BQ71" s="771">
        <v>2.15</v>
      </c>
      <c r="BR71" s="771">
        <v>2.15</v>
      </c>
      <c r="BS71" s="771">
        <v>2.15</v>
      </c>
      <c r="BT71" s="771">
        <v>2.15</v>
      </c>
      <c r="BU71" s="771">
        <v>2.21</v>
      </c>
      <c r="BV71" s="771">
        <v>2.21</v>
      </c>
      <c r="BW71" s="771">
        <v>2.21</v>
      </c>
      <c r="BX71" s="771">
        <v>2.21</v>
      </c>
      <c r="BY71" s="771">
        <v>2.3199999999999998</v>
      </c>
      <c r="BZ71" s="771">
        <v>2.3199999999999998</v>
      </c>
      <c r="CA71" s="771">
        <v>2.17</v>
      </c>
      <c r="CB71" s="771">
        <v>2.17</v>
      </c>
      <c r="CC71" s="771">
        <v>2.17</v>
      </c>
      <c r="CD71" s="771">
        <v>1.18</v>
      </c>
      <c r="CE71" s="771">
        <v>1.18</v>
      </c>
      <c r="CF71" s="771">
        <v>1.18</v>
      </c>
      <c r="CG71" s="771">
        <v>1.18</v>
      </c>
      <c r="CH71" s="771">
        <v>1.26</v>
      </c>
      <c r="CI71" s="771">
        <v>1.26</v>
      </c>
      <c r="CJ71" s="771">
        <v>1.26</v>
      </c>
      <c r="CK71" s="771">
        <v>1.26</v>
      </c>
      <c r="CL71" s="771">
        <v>1.26</v>
      </c>
      <c r="CM71" s="771">
        <v>1.26</v>
      </c>
      <c r="CN71" s="771">
        <v>1.26</v>
      </c>
      <c r="CO71" s="771">
        <v>1.26</v>
      </c>
      <c r="CP71" s="771">
        <v>1.26</v>
      </c>
      <c r="CQ71" s="771">
        <v>1.26</v>
      </c>
      <c r="CR71" s="771">
        <v>1.26</v>
      </c>
      <c r="CS71" s="771">
        <v>1.26</v>
      </c>
      <c r="CT71" s="771">
        <v>1.26</v>
      </c>
      <c r="CU71" s="771">
        <v>1.26</v>
      </c>
      <c r="CV71" s="771">
        <v>1.26</v>
      </c>
      <c r="CW71" s="771">
        <v>1.61</v>
      </c>
      <c r="CX71" s="771">
        <v>1.61</v>
      </c>
      <c r="CY71" s="771">
        <v>1.61</v>
      </c>
      <c r="CZ71" s="771">
        <v>1.61</v>
      </c>
      <c r="DA71" s="771">
        <v>1.61</v>
      </c>
      <c r="DB71" s="771">
        <v>2.17</v>
      </c>
      <c r="DC71" s="771">
        <v>2.17</v>
      </c>
      <c r="DD71" s="771">
        <v>2.17</v>
      </c>
      <c r="DE71" s="771">
        <v>2.17</v>
      </c>
      <c r="DF71" s="771">
        <v>2.09</v>
      </c>
      <c r="DG71" s="771">
        <v>2.09</v>
      </c>
      <c r="DH71" s="771">
        <v>2.09</v>
      </c>
      <c r="DI71" s="771">
        <v>2.09</v>
      </c>
      <c r="DJ71" s="771">
        <v>2.09</v>
      </c>
      <c r="DK71" s="771">
        <v>2.09</v>
      </c>
      <c r="DL71" s="771">
        <v>2.09</v>
      </c>
      <c r="DM71" s="771">
        <v>2.09</v>
      </c>
      <c r="DN71" s="771">
        <v>2.14</v>
      </c>
      <c r="DO71" s="771">
        <v>2.14</v>
      </c>
      <c r="DP71" s="771">
        <v>2.14</v>
      </c>
      <c r="DQ71" s="771">
        <v>2.14</v>
      </c>
      <c r="DR71" s="771">
        <v>2.14</v>
      </c>
      <c r="DS71" s="771">
        <v>2.14</v>
      </c>
      <c r="DT71" s="771">
        <v>2.14</v>
      </c>
      <c r="DU71" s="771">
        <v>2.2599999999999998</v>
      </c>
      <c r="DV71" s="771">
        <v>2.2599999999999998</v>
      </c>
      <c r="DW71" s="771">
        <v>2.2599999999999998</v>
      </c>
      <c r="DX71" s="771">
        <v>2.2599999999999998</v>
      </c>
      <c r="DY71" s="771">
        <v>2.39</v>
      </c>
      <c r="DZ71" s="771">
        <v>2.39</v>
      </c>
      <c r="EA71" s="771">
        <v>2.3199999999999998</v>
      </c>
      <c r="EB71" s="771">
        <v>2.3199999999999998</v>
      </c>
      <c r="EC71" s="771">
        <v>2.3199999999999998</v>
      </c>
      <c r="ED71" s="771">
        <v>2.0699999999999998</v>
      </c>
      <c r="EE71" s="771">
        <v>2.0699999999999998</v>
      </c>
      <c r="EF71" s="771">
        <v>2.0699999999999998</v>
      </c>
      <c r="EG71" s="771">
        <v>2.0699999999999998</v>
      </c>
      <c r="EH71" s="771">
        <v>2.11</v>
      </c>
      <c r="EI71" s="771">
        <v>2.11</v>
      </c>
      <c r="EJ71" s="771">
        <v>2.11</v>
      </c>
      <c r="EK71" s="771">
        <v>2.11</v>
      </c>
      <c r="EL71" s="771">
        <v>2.11</v>
      </c>
      <c r="EM71" s="771">
        <v>2.11</v>
      </c>
      <c r="EN71" s="771">
        <v>2.11</v>
      </c>
      <c r="EO71" s="771">
        <v>2.11</v>
      </c>
      <c r="EP71" s="771">
        <v>1.95</v>
      </c>
      <c r="EQ71" s="771">
        <v>1.95</v>
      </c>
      <c r="ER71" s="771">
        <v>1.95</v>
      </c>
      <c r="ES71" s="771">
        <v>1.95</v>
      </c>
      <c r="ET71" s="771">
        <v>1.95</v>
      </c>
      <c r="EU71" s="771">
        <v>1.95</v>
      </c>
      <c r="EV71" s="771">
        <v>1.95</v>
      </c>
      <c r="EW71" s="771">
        <v>1.71</v>
      </c>
      <c r="EX71" s="771">
        <v>1.71</v>
      </c>
      <c r="EY71" s="771">
        <v>1.71</v>
      </c>
      <c r="EZ71" s="771">
        <v>1.71</v>
      </c>
      <c r="FA71" s="771">
        <v>1.71</v>
      </c>
      <c r="FB71" s="771">
        <v>2.2000000000000002</v>
      </c>
      <c r="FC71" s="771">
        <v>2.2000000000000002</v>
      </c>
      <c r="FD71" s="771">
        <v>2.2000000000000002</v>
      </c>
      <c r="FE71" s="771">
        <v>2.2000000000000002</v>
      </c>
      <c r="FF71" s="771">
        <v>2.12</v>
      </c>
      <c r="FG71" s="771">
        <v>2.12</v>
      </c>
      <c r="FH71" s="771">
        <v>2.12</v>
      </c>
      <c r="FI71" s="771">
        <v>2.12</v>
      </c>
      <c r="FJ71" s="771">
        <v>2.12</v>
      </c>
      <c r="FK71" s="771">
        <v>2.12</v>
      </c>
      <c r="FL71" s="771">
        <v>2.12</v>
      </c>
      <c r="FM71" s="771">
        <v>2.12</v>
      </c>
      <c r="FN71" s="771">
        <v>2.17</v>
      </c>
      <c r="FO71" s="771">
        <v>2.17</v>
      </c>
      <c r="FP71" s="771">
        <v>2.17</v>
      </c>
      <c r="FQ71" s="771">
        <v>2.17</v>
      </c>
      <c r="FR71" s="771">
        <v>2.17</v>
      </c>
      <c r="FS71" s="771">
        <v>2.17</v>
      </c>
      <c r="FT71" s="771">
        <v>2.17</v>
      </c>
      <c r="FU71" s="771">
        <v>2.27</v>
      </c>
      <c r="FV71" s="771">
        <v>2.27</v>
      </c>
      <c r="FW71" s="771">
        <v>2.27</v>
      </c>
      <c r="FX71" s="771">
        <v>2.27</v>
      </c>
      <c r="FY71" s="771">
        <v>2.37</v>
      </c>
      <c r="FZ71" s="771">
        <v>2.37</v>
      </c>
      <c r="GA71" s="771">
        <v>2.4</v>
      </c>
      <c r="GB71" s="771">
        <v>2.4</v>
      </c>
      <c r="GC71" s="771">
        <v>2.4</v>
      </c>
      <c r="GD71" s="771">
        <v>2.2400000000000002</v>
      </c>
      <c r="GE71" s="771">
        <v>2.2400000000000002</v>
      </c>
      <c r="GF71" s="771">
        <v>2.2400000000000002</v>
      </c>
      <c r="GG71" s="771">
        <v>2.2400000000000002</v>
      </c>
      <c r="GH71" s="771">
        <v>2.2200000000000002</v>
      </c>
      <c r="GI71" s="771">
        <v>2.2200000000000002</v>
      </c>
      <c r="GJ71" s="771">
        <v>2.2200000000000002</v>
      </c>
      <c r="GK71" s="771">
        <v>2.2200000000000002</v>
      </c>
      <c r="GL71" s="771">
        <v>2.2200000000000002</v>
      </c>
      <c r="GM71" s="771">
        <v>2.2200000000000002</v>
      </c>
      <c r="GN71" s="771">
        <v>2.2200000000000002</v>
      </c>
      <c r="GO71" s="771">
        <v>2.2200000000000002</v>
      </c>
      <c r="GP71" s="771">
        <v>2.0699999999999998</v>
      </c>
      <c r="GQ71" s="771">
        <v>2.0699999999999998</v>
      </c>
      <c r="GR71" s="771">
        <v>2.0699999999999998</v>
      </c>
      <c r="GS71" s="771">
        <v>2.0699999999999998</v>
      </c>
      <c r="GT71" s="771">
        <v>2.0699999999999998</v>
      </c>
      <c r="GU71" s="771">
        <v>2.0699999999999998</v>
      </c>
      <c r="GV71" s="771">
        <v>2.0699999999999998</v>
      </c>
      <c r="GW71" s="771">
        <v>1.71</v>
      </c>
      <c r="GX71" s="771">
        <v>1.71</v>
      </c>
      <c r="GY71" s="771">
        <v>1.71</v>
      </c>
      <c r="GZ71" s="771">
        <v>1.71</v>
      </c>
      <c r="HA71" s="771">
        <v>1.71</v>
      </c>
      <c r="HB71" s="771">
        <v>2.19</v>
      </c>
      <c r="HC71" s="771">
        <v>2.19</v>
      </c>
      <c r="HD71" s="771">
        <v>2.19</v>
      </c>
      <c r="HE71" s="771">
        <v>2.19</v>
      </c>
      <c r="HF71" s="771">
        <v>2.11</v>
      </c>
      <c r="HG71" s="771">
        <v>2.11</v>
      </c>
      <c r="HH71" s="771">
        <v>2.11</v>
      </c>
      <c r="HI71" s="771">
        <v>2.11</v>
      </c>
      <c r="HJ71" s="771">
        <v>2.11</v>
      </c>
      <c r="HK71" s="771">
        <v>2.11</v>
      </c>
      <c r="HL71" s="771">
        <v>2.11</v>
      </c>
      <c r="HM71" s="771">
        <v>2.11</v>
      </c>
      <c r="HN71" s="771">
        <v>2.1800000000000002</v>
      </c>
      <c r="HO71" s="771">
        <v>2.1800000000000002</v>
      </c>
      <c r="HP71" s="771">
        <v>2.1800000000000002</v>
      </c>
      <c r="HQ71" s="771">
        <v>2.1800000000000002</v>
      </c>
      <c r="HR71" s="771">
        <v>2.1800000000000002</v>
      </c>
      <c r="HS71" s="771">
        <v>2.1800000000000002</v>
      </c>
      <c r="HT71" s="771">
        <v>2.1800000000000002</v>
      </c>
      <c r="HU71" s="771">
        <v>2.27</v>
      </c>
      <c r="HV71" s="771">
        <v>2.27</v>
      </c>
      <c r="HW71" s="771">
        <v>2.27</v>
      </c>
      <c r="HX71" s="771">
        <v>2.27</v>
      </c>
      <c r="HY71" s="771">
        <v>2.39</v>
      </c>
      <c r="HZ71" s="771">
        <v>2.39</v>
      </c>
      <c r="IA71" s="771">
        <v>2.41</v>
      </c>
      <c r="IB71" s="771">
        <v>2.41</v>
      </c>
      <c r="IC71" s="771">
        <v>2.41</v>
      </c>
      <c r="ID71" s="771">
        <v>2.2799999999999998</v>
      </c>
      <c r="IE71" s="771">
        <v>2.2799999999999998</v>
      </c>
      <c r="IF71" s="771">
        <v>2.2799999999999998</v>
      </c>
      <c r="IG71" s="771">
        <v>2.2799999999999998</v>
      </c>
      <c r="IH71" s="771">
        <v>2.23</v>
      </c>
      <c r="II71" s="771">
        <v>2.23</v>
      </c>
      <c r="IJ71" s="771">
        <v>2.23</v>
      </c>
      <c r="IK71" s="771">
        <v>2.23</v>
      </c>
      <c r="IL71" s="771">
        <v>2.23</v>
      </c>
      <c r="IM71" s="771">
        <v>2.23</v>
      </c>
      <c r="IN71" s="771">
        <v>2.23</v>
      </c>
      <c r="IO71" s="771">
        <v>2.23</v>
      </c>
      <c r="IP71" s="771">
        <v>2.0699999999999998</v>
      </c>
      <c r="IQ71" s="771">
        <v>2.0699999999999998</v>
      </c>
      <c r="IR71" s="771">
        <v>2.0699999999999998</v>
      </c>
      <c r="IS71" s="771">
        <v>2.0699999999999998</v>
      </c>
      <c r="IT71" s="771">
        <v>2.0699999999999998</v>
      </c>
      <c r="IU71" s="771">
        <v>2.0699999999999998</v>
      </c>
      <c r="IV71" s="771">
        <v>2.0699999999999998</v>
      </c>
      <c r="IW71" s="771">
        <v>1.77</v>
      </c>
      <c r="IX71" s="771">
        <v>1.77</v>
      </c>
      <c r="IY71" s="771">
        <v>1.77</v>
      </c>
      <c r="IZ71" s="771">
        <v>1.77</v>
      </c>
      <c r="JA71" s="771">
        <v>1.77</v>
      </c>
      <c r="JB71" s="771">
        <v>2.2000000000000002</v>
      </c>
      <c r="JC71" s="771">
        <v>2.2000000000000002</v>
      </c>
      <c r="JD71" s="771">
        <v>2.2000000000000002</v>
      </c>
      <c r="JE71" s="771">
        <v>2.2000000000000002</v>
      </c>
      <c r="JF71" s="771">
        <v>2.11</v>
      </c>
      <c r="JG71" s="771">
        <v>2.11</v>
      </c>
      <c r="JH71" s="771">
        <v>2.11</v>
      </c>
      <c r="JI71" s="771">
        <v>2.11</v>
      </c>
      <c r="JJ71" s="771">
        <v>2.11</v>
      </c>
      <c r="JK71" s="771">
        <v>2.11</v>
      </c>
      <c r="JL71" s="771">
        <v>2.11</v>
      </c>
      <c r="JM71" s="771">
        <v>2.11</v>
      </c>
      <c r="JN71" s="771">
        <v>2.15</v>
      </c>
      <c r="JO71" s="771">
        <v>2.15</v>
      </c>
      <c r="JP71" s="771">
        <v>2.15</v>
      </c>
      <c r="JQ71" s="771">
        <v>2.15</v>
      </c>
      <c r="JR71" s="771">
        <v>2.15</v>
      </c>
      <c r="JS71" s="771">
        <v>2.15</v>
      </c>
      <c r="JT71" s="771">
        <v>2.15</v>
      </c>
      <c r="JU71" s="771">
        <v>2.2799999999999998</v>
      </c>
      <c r="JV71" s="771">
        <v>2.2799999999999998</v>
      </c>
      <c r="JW71" s="771">
        <v>2.2799999999999998</v>
      </c>
      <c r="JX71" s="771">
        <v>2.2799999999999998</v>
      </c>
      <c r="JY71" s="771">
        <v>2.37</v>
      </c>
      <c r="JZ71" s="771">
        <v>2.37</v>
      </c>
      <c r="KA71" s="771">
        <v>2.38</v>
      </c>
      <c r="KB71" s="771">
        <v>2.38</v>
      </c>
      <c r="KC71" s="771">
        <v>2.38</v>
      </c>
      <c r="KD71" s="771">
        <v>2.2000000000000002</v>
      </c>
      <c r="KE71" s="771">
        <v>2.2000000000000002</v>
      </c>
      <c r="KF71" s="771">
        <v>2.2000000000000002</v>
      </c>
      <c r="KG71" s="771">
        <v>2.2000000000000002</v>
      </c>
      <c r="KH71" s="771">
        <v>2.21</v>
      </c>
      <c r="KI71" s="771">
        <v>2.2200000000000002</v>
      </c>
      <c r="KJ71" s="771">
        <v>2.2200000000000002</v>
      </c>
      <c r="KK71" s="771">
        <v>2.2200000000000002</v>
      </c>
      <c r="KL71" s="771">
        <v>2.2200000000000002</v>
      </c>
      <c r="KM71" s="771">
        <v>2.2200000000000002</v>
      </c>
      <c r="KN71" s="771">
        <v>2.2200000000000002</v>
      </c>
      <c r="KO71" s="771">
        <v>2.2200000000000002</v>
      </c>
      <c r="KP71" s="771">
        <v>2.06</v>
      </c>
      <c r="KQ71" s="771">
        <v>2.06</v>
      </c>
      <c r="KR71" s="771">
        <v>2.06</v>
      </c>
      <c r="KS71" s="771">
        <v>2.06</v>
      </c>
      <c r="KT71" s="771">
        <v>2.06</v>
      </c>
      <c r="KU71" s="771">
        <v>2.06</v>
      </c>
      <c r="KV71" s="771">
        <v>2.06</v>
      </c>
      <c r="KW71" s="771">
        <v>1.68</v>
      </c>
      <c r="KX71" s="771">
        <v>1.68</v>
      </c>
      <c r="KY71" s="771">
        <v>1.68</v>
      </c>
      <c r="KZ71" s="771">
        <v>1.68</v>
      </c>
      <c r="LA71" s="771">
        <v>1.68</v>
      </c>
      <c r="LB71" s="771">
        <v>2.16</v>
      </c>
      <c r="LC71" s="771">
        <v>2.16</v>
      </c>
      <c r="LD71" s="771">
        <v>2.16</v>
      </c>
      <c r="LE71" s="771">
        <v>2.16</v>
      </c>
      <c r="LF71" s="771">
        <v>2.11</v>
      </c>
      <c r="LG71" s="771">
        <v>2.11</v>
      </c>
      <c r="LH71" s="771">
        <v>2.11</v>
      </c>
      <c r="LI71" s="771">
        <v>2.11</v>
      </c>
      <c r="LJ71" s="771">
        <v>2.11</v>
      </c>
      <c r="LK71" s="771">
        <v>2.11</v>
      </c>
      <c r="LL71" s="771">
        <v>2.11</v>
      </c>
      <c r="LM71" s="771">
        <v>2.11</v>
      </c>
      <c r="LN71" s="771">
        <v>2.17</v>
      </c>
      <c r="LO71" s="771">
        <v>2.17</v>
      </c>
      <c r="LP71" s="771">
        <v>2.17</v>
      </c>
      <c r="LQ71" s="771">
        <v>2.17</v>
      </c>
      <c r="LR71" s="771">
        <v>2.17</v>
      </c>
      <c r="LS71" s="771">
        <v>2.17</v>
      </c>
      <c r="LT71" s="771">
        <v>2.17</v>
      </c>
      <c r="LU71" s="771">
        <v>2.2999999999999998</v>
      </c>
      <c r="LV71" s="771">
        <v>2.2999999999999998</v>
      </c>
      <c r="LW71" s="771">
        <v>2.2999999999999998</v>
      </c>
      <c r="LX71" s="771">
        <v>2.2999999999999998</v>
      </c>
      <c r="LY71" s="771">
        <v>2.37</v>
      </c>
      <c r="LZ71" s="771">
        <v>2.37</v>
      </c>
      <c r="MA71" s="771">
        <v>2.46</v>
      </c>
      <c r="MB71" s="771">
        <v>2.46</v>
      </c>
      <c r="MC71" s="771">
        <v>2.46</v>
      </c>
      <c r="MD71" s="771">
        <v>2.35</v>
      </c>
      <c r="ME71" s="771">
        <v>2.35</v>
      </c>
      <c r="MF71" s="771">
        <v>2.35</v>
      </c>
      <c r="MG71" s="771">
        <v>2.35</v>
      </c>
      <c r="MH71" s="771">
        <v>2.27</v>
      </c>
      <c r="MI71" s="771">
        <v>2.27</v>
      </c>
      <c r="MJ71" s="771">
        <v>2.27</v>
      </c>
      <c r="MK71" s="771">
        <v>2.27</v>
      </c>
      <c r="ML71" s="771">
        <v>2.27</v>
      </c>
      <c r="MM71" s="771">
        <v>2.27</v>
      </c>
      <c r="MN71" s="771">
        <v>2.27</v>
      </c>
      <c r="MO71" s="771">
        <v>2.27</v>
      </c>
      <c r="MP71" s="771">
        <v>2.11</v>
      </c>
      <c r="MQ71" s="771">
        <v>2.11</v>
      </c>
      <c r="MR71" s="771">
        <v>2.11</v>
      </c>
      <c r="MS71" s="771">
        <v>2.11</v>
      </c>
      <c r="MT71" s="771">
        <v>2.11</v>
      </c>
      <c r="MU71" s="771">
        <v>2.11</v>
      </c>
      <c r="MV71" s="771">
        <v>2.11</v>
      </c>
      <c r="MW71" s="771">
        <v>1.88</v>
      </c>
      <c r="MX71" s="771">
        <v>1.88</v>
      </c>
      <c r="MY71" s="771">
        <v>1.88</v>
      </c>
      <c r="MZ71" s="771">
        <v>1.88</v>
      </c>
      <c r="NA71" s="771">
        <v>1.88</v>
      </c>
      <c r="NB71" s="771">
        <v>2.27</v>
      </c>
      <c r="NC71" s="771">
        <v>2.27</v>
      </c>
      <c r="ND71" s="771">
        <v>2.27</v>
      </c>
      <c r="NE71" s="771">
        <v>2.27</v>
      </c>
      <c r="NF71" s="771">
        <v>2.11</v>
      </c>
      <c r="NG71" s="771">
        <v>2.11</v>
      </c>
      <c r="NH71" s="771">
        <v>2.11</v>
      </c>
      <c r="NI71" s="771">
        <v>2.11</v>
      </c>
      <c r="NJ71" s="771">
        <v>2.11</v>
      </c>
      <c r="NK71" s="771">
        <v>2.11</v>
      </c>
      <c r="NL71" s="771">
        <v>2.11</v>
      </c>
      <c r="NM71" s="771">
        <v>2.11</v>
      </c>
      <c r="NN71" s="771">
        <v>2.17</v>
      </c>
      <c r="NO71" s="771">
        <v>2.17</v>
      </c>
      <c r="NP71" s="771">
        <v>2.17</v>
      </c>
      <c r="NQ71" s="771">
        <v>2.17</v>
      </c>
      <c r="NR71" s="771">
        <v>2.17</v>
      </c>
      <c r="NS71" s="771">
        <v>2.17</v>
      </c>
      <c r="NT71" s="771">
        <v>2.17</v>
      </c>
      <c r="NU71" s="771">
        <v>2.2999999999999998</v>
      </c>
      <c r="NV71" s="771">
        <v>2.2999999999999998</v>
      </c>
      <c r="NW71" s="771">
        <v>2.2999999999999998</v>
      </c>
      <c r="NX71" s="771">
        <v>2.2999999999999998</v>
      </c>
      <c r="NY71" s="771">
        <v>2.37</v>
      </c>
      <c r="NZ71" s="771">
        <v>2.37</v>
      </c>
      <c r="OA71" s="771">
        <v>2.46</v>
      </c>
      <c r="OB71" s="771">
        <v>2.46</v>
      </c>
      <c r="OC71" s="771">
        <v>2.46</v>
      </c>
      <c r="OD71" s="771">
        <v>2.35</v>
      </c>
      <c r="OE71" s="771">
        <v>2.35</v>
      </c>
      <c r="OF71" s="771">
        <v>2.35</v>
      </c>
      <c r="OG71" s="771">
        <v>2.35</v>
      </c>
      <c r="OH71" s="771">
        <v>2.27</v>
      </c>
      <c r="OI71" s="771">
        <v>2.27</v>
      </c>
      <c r="OJ71" s="771">
        <v>2.27</v>
      </c>
      <c r="OK71" s="771">
        <v>2.27</v>
      </c>
      <c r="OL71" s="771">
        <v>2.27</v>
      </c>
      <c r="OM71" s="771">
        <v>2.27</v>
      </c>
      <c r="ON71" s="771">
        <v>2.27</v>
      </c>
      <c r="OO71" s="771">
        <v>2.27</v>
      </c>
      <c r="OP71" s="771">
        <v>2.11</v>
      </c>
      <c r="OQ71" s="771">
        <v>2.11</v>
      </c>
      <c r="OR71" s="771">
        <v>2.11</v>
      </c>
      <c r="OS71" s="771">
        <v>2.11</v>
      </c>
      <c r="OT71" s="771">
        <v>2.11</v>
      </c>
      <c r="OU71" s="771">
        <v>2.11</v>
      </c>
      <c r="OV71" s="771">
        <v>2.11</v>
      </c>
      <c r="OW71" s="771">
        <v>1.88</v>
      </c>
      <c r="OX71" s="771">
        <v>1.88</v>
      </c>
      <c r="OY71" s="771">
        <v>1.88</v>
      </c>
      <c r="OZ71" s="771">
        <v>1.88</v>
      </c>
      <c r="PA71" s="771">
        <v>1.88</v>
      </c>
      <c r="PB71" s="771">
        <v>2.27</v>
      </c>
      <c r="PC71" s="771">
        <v>2.27</v>
      </c>
      <c r="PD71" s="771">
        <v>2.27</v>
      </c>
      <c r="PE71" s="771">
        <v>2.27</v>
      </c>
      <c r="PF71" s="771">
        <v>2.11</v>
      </c>
      <c r="PG71" s="771">
        <v>2.11</v>
      </c>
      <c r="PH71" s="771">
        <v>2.11</v>
      </c>
      <c r="PI71" s="771">
        <v>2.11</v>
      </c>
      <c r="PJ71" s="771">
        <v>2.11</v>
      </c>
      <c r="PK71" s="771">
        <v>2.11</v>
      </c>
      <c r="PL71" s="771">
        <v>2.11</v>
      </c>
      <c r="PM71" s="771">
        <v>2.11</v>
      </c>
      <c r="PN71" s="771">
        <v>2.39</v>
      </c>
      <c r="PO71" s="771">
        <v>2.39</v>
      </c>
      <c r="PP71" s="771">
        <v>2.39</v>
      </c>
      <c r="PQ71" s="771">
        <v>2.39</v>
      </c>
      <c r="PR71" s="771">
        <v>2.39</v>
      </c>
      <c r="PS71" s="771">
        <v>2.39</v>
      </c>
      <c r="PT71" s="771">
        <v>2.39</v>
      </c>
      <c r="PU71" s="771">
        <v>2.37</v>
      </c>
      <c r="PV71" s="771">
        <v>2.37</v>
      </c>
      <c r="PW71" s="771">
        <v>2.37</v>
      </c>
      <c r="PX71" s="771">
        <v>2.37</v>
      </c>
      <c r="PY71" s="771">
        <v>2.46</v>
      </c>
      <c r="PZ71" s="771">
        <v>2.46</v>
      </c>
      <c r="QA71" s="771">
        <v>2.27</v>
      </c>
      <c r="QB71" s="771">
        <v>2.27</v>
      </c>
      <c r="QC71" s="771">
        <v>2.27</v>
      </c>
      <c r="QD71" s="771">
        <v>1.35</v>
      </c>
      <c r="QE71" s="771">
        <v>1.35</v>
      </c>
      <c r="QF71" s="771">
        <v>1.35</v>
      </c>
      <c r="QG71" s="771">
        <v>1.35</v>
      </c>
      <c r="QH71" s="771">
        <v>1.1100000000000001</v>
      </c>
      <c r="QI71" s="771">
        <v>1.1000000000000001</v>
      </c>
      <c r="QJ71" s="771">
        <v>1.1000000000000001</v>
      </c>
      <c r="QK71" s="771">
        <v>1.1000000000000001</v>
      </c>
      <c r="QL71" s="771">
        <v>1.1000000000000001</v>
      </c>
      <c r="QM71" s="771">
        <v>1.1000000000000001</v>
      </c>
      <c r="QN71" s="771">
        <v>1.1000000000000001</v>
      </c>
      <c r="QO71" s="771">
        <v>1.1000000000000001</v>
      </c>
      <c r="QP71" s="771">
        <v>0.77</v>
      </c>
      <c r="QQ71" s="771">
        <v>0.77</v>
      </c>
      <c r="QR71" s="771">
        <v>0.77</v>
      </c>
      <c r="QS71" s="771">
        <v>0.77</v>
      </c>
      <c r="QT71" s="771">
        <v>0.77</v>
      </c>
      <c r="QU71" s="771">
        <v>0.77</v>
      </c>
      <c r="QV71" s="771">
        <v>0.77</v>
      </c>
      <c r="QW71" s="771">
        <v>1.1299999999999999</v>
      </c>
      <c r="QX71" s="771">
        <v>1.1299999999999999</v>
      </c>
      <c r="QY71" s="771">
        <v>1.1299999999999999</v>
      </c>
      <c r="QZ71" s="771">
        <v>1.1299999999999999</v>
      </c>
      <c r="RA71" s="771">
        <v>1.1299999999999999</v>
      </c>
      <c r="RB71" s="771">
        <v>2.31</v>
      </c>
      <c r="RC71" s="771">
        <v>2.31</v>
      </c>
      <c r="RD71" s="771">
        <v>2.31</v>
      </c>
      <c r="RE71" s="771">
        <v>2.31</v>
      </c>
      <c r="RF71" s="771">
        <v>2.5</v>
      </c>
      <c r="RG71" s="771">
        <v>2.5</v>
      </c>
      <c r="RH71" s="771">
        <v>2.5</v>
      </c>
      <c r="RI71" s="771">
        <v>2.5</v>
      </c>
      <c r="RJ71" s="771">
        <v>2.5</v>
      </c>
      <c r="RK71" s="771">
        <v>2.5</v>
      </c>
      <c r="RL71" s="771">
        <v>2.5</v>
      </c>
      <c r="RM71" s="771">
        <v>2.5</v>
      </c>
      <c r="RN71" s="771">
        <v>2.4</v>
      </c>
      <c r="RO71" s="771">
        <v>2.4</v>
      </c>
      <c r="RP71" s="771">
        <v>2.4</v>
      </c>
      <c r="RQ71" s="771">
        <v>2.4</v>
      </c>
      <c r="RR71" s="771">
        <v>2.4</v>
      </c>
      <c r="RS71" s="771">
        <v>2.4</v>
      </c>
      <c r="RT71" s="771">
        <v>2.4</v>
      </c>
      <c r="RU71" s="771">
        <v>2.37</v>
      </c>
      <c r="RV71" s="771">
        <v>2.37</v>
      </c>
      <c r="RW71" s="771">
        <v>2.37</v>
      </c>
      <c r="RX71" s="771">
        <v>2.37</v>
      </c>
      <c r="RY71" s="771">
        <v>2.46</v>
      </c>
      <c r="RZ71" s="771">
        <v>2.46</v>
      </c>
      <c r="SA71" s="771">
        <v>2.27</v>
      </c>
      <c r="SB71" s="771">
        <v>2.27</v>
      </c>
      <c r="SC71" s="771">
        <v>2.27</v>
      </c>
      <c r="SD71" s="771">
        <v>1.33</v>
      </c>
      <c r="SE71" s="771">
        <v>1.33</v>
      </c>
      <c r="SF71" s="771">
        <v>1.33</v>
      </c>
      <c r="SG71" s="771">
        <v>1.33</v>
      </c>
      <c r="SH71" s="771">
        <v>1.1499999999999999</v>
      </c>
      <c r="SI71" s="772">
        <v>1.1499999999999999</v>
      </c>
      <c r="SJ71" s="460">
        <f t="shared" si="33"/>
        <v>1.1499999999999999</v>
      </c>
      <c r="SK71" s="441"/>
      <c r="SL71" s="429"/>
      <c r="SM71" s="429"/>
      <c r="SN71" s="429"/>
    </row>
    <row r="72" spans="1:508" outlineLevel="2" x14ac:dyDescent="0.25">
      <c r="A72" s="429"/>
      <c r="B72" s="438"/>
      <c r="C72" s="647">
        <f>INT($C$40)+2</f>
        <v>3</v>
      </c>
      <c r="D72" s="460"/>
      <c r="E72" s="518"/>
      <c r="F72" s="518"/>
      <c r="G72" s="460"/>
      <c r="H72" s="465" t="s">
        <v>1012</v>
      </c>
      <c r="I72" s="481" t="s">
        <v>844</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outlineLevel="3" x14ac:dyDescent="0.25">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outlineLevel="3" x14ac:dyDescent="0.25">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x14ac:dyDescent="0.25">
      <c r="A75" s="429"/>
      <c r="B75" s="438"/>
      <c r="C75" s="647">
        <f t="shared" ref="C75" si="36">INT($C$40)+2</f>
        <v>3</v>
      </c>
      <c r="D75" s="460"/>
      <c r="E75" s="518"/>
      <c r="F75" s="518"/>
      <c r="G75" s="460"/>
      <c r="H75" s="465" t="s">
        <v>1016</v>
      </c>
      <c r="I75" s="481" t="s">
        <v>844</v>
      </c>
      <c r="J75" s="481">
        <f t="shared" ref="J75" si="37">J72+1</f>
        <v>5</v>
      </c>
      <c r="K75" s="764">
        <v>1.87</v>
      </c>
      <c r="L75" s="765">
        <v>1.87</v>
      </c>
      <c r="M75" s="765">
        <v>1.87</v>
      </c>
      <c r="N75" s="765">
        <v>2.0099999999999998</v>
      </c>
      <c r="O75" s="765">
        <v>2.0099999999999998</v>
      </c>
      <c r="P75" s="765">
        <v>2.0099999999999998</v>
      </c>
      <c r="Q75" s="765">
        <v>2.0099999999999998</v>
      </c>
      <c r="R75" s="765">
        <v>2.0099999999999998</v>
      </c>
      <c r="S75" s="765">
        <v>2.0099999999999998</v>
      </c>
      <c r="T75" s="765">
        <v>2.0099999999999998</v>
      </c>
      <c r="U75" s="765">
        <v>2.11</v>
      </c>
      <c r="V75" s="765">
        <v>2.11</v>
      </c>
      <c r="W75" s="765">
        <v>2.11</v>
      </c>
      <c r="X75" s="765">
        <v>2.11</v>
      </c>
      <c r="Y75" s="765">
        <v>2.23</v>
      </c>
      <c r="Z75" s="765">
        <v>2.23</v>
      </c>
      <c r="AA75" s="765">
        <v>2.06</v>
      </c>
      <c r="AB75" s="765">
        <v>2.06</v>
      </c>
      <c r="AC75" s="765">
        <v>2.06</v>
      </c>
      <c r="AD75" s="765">
        <v>0.83</v>
      </c>
      <c r="AE75" s="765">
        <v>0.83</v>
      </c>
      <c r="AF75" s="765">
        <v>0.83</v>
      </c>
      <c r="AG75" s="765">
        <v>0.83</v>
      </c>
      <c r="AH75" s="765">
        <v>0.62</v>
      </c>
      <c r="AI75" s="765">
        <v>0.62</v>
      </c>
      <c r="AJ75" s="765">
        <v>0.62</v>
      </c>
      <c r="AK75" s="765">
        <v>0.62</v>
      </c>
      <c r="AL75" s="765">
        <v>0.62</v>
      </c>
      <c r="AM75" s="765">
        <v>0.62</v>
      </c>
      <c r="AN75" s="765">
        <v>0.62</v>
      </c>
      <c r="AO75" s="765">
        <v>0.62</v>
      </c>
      <c r="AP75" s="765">
        <v>0.86</v>
      </c>
      <c r="AQ75" s="765">
        <v>0.86</v>
      </c>
      <c r="AR75" s="765">
        <v>0.86</v>
      </c>
      <c r="AS75" s="765">
        <v>0.86</v>
      </c>
      <c r="AT75" s="765">
        <v>0.86</v>
      </c>
      <c r="AU75" s="765">
        <v>0.86</v>
      </c>
      <c r="AV75" s="765">
        <v>0.86</v>
      </c>
      <c r="AW75" s="765">
        <v>1.27</v>
      </c>
      <c r="AX75" s="765">
        <v>1.27</v>
      </c>
      <c r="AY75" s="765">
        <v>1.27</v>
      </c>
      <c r="AZ75" s="765">
        <v>1.27</v>
      </c>
      <c r="BA75" s="765">
        <v>1.27</v>
      </c>
      <c r="BB75" s="765">
        <v>1.89</v>
      </c>
      <c r="BC75" s="765">
        <v>1.89</v>
      </c>
      <c r="BD75" s="765">
        <v>1.89</v>
      </c>
      <c r="BE75" s="765">
        <v>1.89</v>
      </c>
      <c r="BF75" s="765">
        <v>1.87</v>
      </c>
      <c r="BG75" s="765">
        <v>1.87</v>
      </c>
      <c r="BH75" s="765">
        <v>1.87</v>
      </c>
      <c r="BI75" s="765">
        <v>1.87</v>
      </c>
      <c r="BJ75" s="765">
        <v>1.87</v>
      </c>
      <c r="BK75" s="765">
        <v>1.87</v>
      </c>
      <c r="BL75" s="765">
        <v>1.87</v>
      </c>
      <c r="BM75" s="765">
        <v>1.87</v>
      </c>
      <c r="BN75" s="765">
        <v>2.0099999999999998</v>
      </c>
      <c r="BO75" s="765">
        <v>2.0099999999999998</v>
      </c>
      <c r="BP75" s="765">
        <v>2.0099999999999998</v>
      </c>
      <c r="BQ75" s="765">
        <v>2.0099999999999998</v>
      </c>
      <c r="BR75" s="765">
        <v>2.0099999999999998</v>
      </c>
      <c r="BS75" s="765">
        <v>2.0099999999999998</v>
      </c>
      <c r="BT75" s="765">
        <v>2.0099999999999998</v>
      </c>
      <c r="BU75" s="765">
        <v>2.11</v>
      </c>
      <c r="BV75" s="765">
        <v>2.11</v>
      </c>
      <c r="BW75" s="765">
        <v>2.11</v>
      </c>
      <c r="BX75" s="765">
        <v>2.11</v>
      </c>
      <c r="BY75" s="765">
        <v>2.23</v>
      </c>
      <c r="BZ75" s="765">
        <v>2.23</v>
      </c>
      <c r="CA75" s="765">
        <v>2.06</v>
      </c>
      <c r="CB75" s="765">
        <v>2.06</v>
      </c>
      <c r="CC75" s="765">
        <v>2.06</v>
      </c>
      <c r="CD75" s="765">
        <v>0.83</v>
      </c>
      <c r="CE75" s="765">
        <v>0.83</v>
      </c>
      <c r="CF75" s="765">
        <v>0.83</v>
      </c>
      <c r="CG75" s="765">
        <v>0.83</v>
      </c>
      <c r="CH75" s="765">
        <v>0.62</v>
      </c>
      <c r="CI75" s="765">
        <v>0.62</v>
      </c>
      <c r="CJ75" s="765">
        <v>0.62</v>
      </c>
      <c r="CK75" s="765">
        <v>0.62</v>
      </c>
      <c r="CL75" s="765">
        <v>0.62</v>
      </c>
      <c r="CM75" s="765">
        <v>0.62</v>
      </c>
      <c r="CN75" s="765">
        <v>0.62</v>
      </c>
      <c r="CO75" s="765">
        <v>0.62</v>
      </c>
      <c r="CP75" s="765">
        <v>0.86</v>
      </c>
      <c r="CQ75" s="765">
        <v>0.86</v>
      </c>
      <c r="CR75" s="765">
        <v>0.86</v>
      </c>
      <c r="CS75" s="765">
        <v>0.86</v>
      </c>
      <c r="CT75" s="765">
        <v>0.86</v>
      </c>
      <c r="CU75" s="765">
        <v>0.86</v>
      </c>
      <c r="CV75" s="765">
        <v>0.86</v>
      </c>
      <c r="CW75" s="765">
        <v>1.24</v>
      </c>
      <c r="CX75" s="765">
        <v>1.24</v>
      </c>
      <c r="CY75" s="765">
        <v>1.24</v>
      </c>
      <c r="CZ75" s="765">
        <v>1.24</v>
      </c>
      <c r="DA75" s="765">
        <v>1.24</v>
      </c>
      <c r="DB75" s="765">
        <v>1.97</v>
      </c>
      <c r="DC75" s="765">
        <v>1.97</v>
      </c>
      <c r="DD75" s="765">
        <v>1.97</v>
      </c>
      <c r="DE75" s="765">
        <v>1.97</v>
      </c>
      <c r="DF75" s="765">
        <v>1.85</v>
      </c>
      <c r="DG75" s="765">
        <v>1.85</v>
      </c>
      <c r="DH75" s="765">
        <v>1.85</v>
      </c>
      <c r="DI75" s="765">
        <v>1.85</v>
      </c>
      <c r="DJ75" s="765">
        <v>1.85</v>
      </c>
      <c r="DK75" s="765">
        <v>1.85</v>
      </c>
      <c r="DL75" s="765">
        <v>1.85</v>
      </c>
      <c r="DM75" s="765">
        <v>1.85</v>
      </c>
      <c r="DN75" s="765">
        <v>2</v>
      </c>
      <c r="DO75" s="765">
        <v>2</v>
      </c>
      <c r="DP75" s="765">
        <v>2</v>
      </c>
      <c r="DQ75" s="765">
        <v>2</v>
      </c>
      <c r="DR75" s="765">
        <v>2</v>
      </c>
      <c r="DS75" s="765">
        <v>2</v>
      </c>
      <c r="DT75" s="765">
        <v>2</v>
      </c>
      <c r="DU75" s="765">
        <v>2.13</v>
      </c>
      <c r="DV75" s="765">
        <v>2.13</v>
      </c>
      <c r="DW75" s="765">
        <v>2.13</v>
      </c>
      <c r="DX75" s="765">
        <v>2.13</v>
      </c>
      <c r="DY75" s="765">
        <v>2.2400000000000002</v>
      </c>
      <c r="DZ75" s="765">
        <v>2.2400000000000002</v>
      </c>
      <c r="EA75" s="765">
        <v>2.19</v>
      </c>
      <c r="EB75" s="765">
        <v>2.19</v>
      </c>
      <c r="EC75" s="765">
        <v>2.19</v>
      </c>
      <c r="ED75" s="765">
        <v>1.72</v>
      </c>
      <c r="EE75" s="765">
        <v>1.72</v>
      </c>
      <c r="EF75" s="765">
        <v>1.72</v>
      </c>
      <c r="EG75" s="765">
        <v>1.72</v>
      </c>
      <c r="EH75" s="765">
        <v>1.98</v>
      </c>
      <c r="EI75" s="765">
        <v>1.98</v>
      </c>
      <c r="EJ75" s="765">
        <v>1.98</v>
      </c>
      <c r="EK75" s="765">
        <v>1.98</v>
      </c>
      <c r="EL75" s="765">
        <v>1.98</v>
      </c>
      <c r="EM75" s="765">
        <v>1.98</v>
      </c>
      <c r="EN75" s="765">
        <v>1.98</v>
      </c>
      <c r="EO75" s="765">
        <v>1.98</v>
      </c>
      <c r="EP75" s="765">
        <v>1.28</v>
      </c>
      <c r="EQ75" s="765">
        <v>1.28</v>
      </c>
      <c r="ER75" s="765">
        <v>1.28</v>
      </c>
      <c r="ES75" s="765">
        <v>1.28</v>
      </c>
      <c r="ET75" s="765">
        <v>1.28</v>
      </c>
      <c r="EU75" s="765">
        <v>1.28</v>
      </c>
      <c r="EV75" s="765">
        <v>1.28</v>
      </c>
      <c r="EW75" s="765">
        <v>1.35</v>
      </c>
      <c r="EX75" s="765">
        <v>1.35</v>
      </c>
      <c r="EY75" s="765">
        <v>1.35</v>
      </c>
      <c r="EZ75" s="765">
        <v>1.35</v>
      </c>
      <c r="FA75" s="765">
        <v>1.35</v>
      </c>
      <c r="FB75" s="765">
        <v>1.98</v>
      </c>
      <c r="FC75" s="765">
        <v>1.98</v>
      </c>
      <c r="FD75" s="765">
        <v>1.98</v>
      </c>
      <c r="FE75" s="765">
        <v>1.98</v>
      </c>
      <c r="FF75" s="765">
        <v>2</v>
      </c>
      <c r="FG75" s="765">
        <v>2</v>
      </c>
      <c r="FH75" s="765">
        <v>2</v>
      </c>
      <c r="FI75" s="765">
        <v>2</v>
      </c>
      <c r="FJ75" s="765">
        <v>2</v>
      </c>
      <c r="FK75" s="765">
        <v>2</v>
      </c>
      <c r="FL75" s="765">
        <v>2</v>
      </c>
      <c r="FM75" s="765">
        <v>2</v>
      </c>
      <c r="FN75" s="765">
        <v>2.0299999999999998</v>
      </c>
      <c r="FO75" s="765">
        <v>2.0299999999999998</v>
      </c>
      <c r="FP75" s="765">
        <v>2.0299999999999998</v>
      </c>
      <c r="FQ75" s="765">
        <v>2.0299999999999998</v>
      </c>
      <c r="FR75" s="765">
        <v>2.0299999999999998</v>
      </c>
      <c r="FS75" s="765">
        <v>2.0299999999999998</v>
      </c>
      <c r="FT75" s="765">
        <v>2.0299999999999998</v>
      </c>
      <c r="FU75" s="765">
        <v>2.14</v>
      </c>
      <c r="FV75" s="765">
        <v>2.14</v>
      </c>
      <c r="FW75" s="765">
        <v>2.14</v>
      </c>
      <c r="FX75" s="765">
        <v>2.14</v>
      </c>
      <c r="FY75" s="765">
        <v>2.2599999999999998</v>
      </c>
      <c r="FZ75" s="765">
        <v>2.2599999999999998</v>
      </c>
      <c r="GA75" s="765">
        <v>2.2000000000000002</v>
      </c>
      <c r="GB75" s="765">
        <v>2.2000000000000002</v>
      </c>
      <c r="GC75" s="765">
        <v>2.2000000000000002</v>
      </c>
      <c r="GD75" s="765">
        <v>1.66</v>
      </c>
      <c r="GE75" s="765">
        <v>1.66</v>
      </c>
      <c r="GF75" s="765">
        <v>1.66</v>
      </c>
      <c r="GG75" s="765">
        <v>1.66</v>
      </c>
      <c r="GH75" s="765">
        <v>2.0299999999999998</v>
      </c>
      <c r="GI75" s="765">
        <v>2.0299999999999998</v>
      </c>
      <c r="GJ75" s="765">
        <v>2.0299999999999998</v>
      </c>
      <c r="GK75" s="765">
        <v>2.0299999999999998</v>
      </c>
      <c r="GL75" s="765">
        <v>2.0299999999999998</v>
      </c>
      <c r="GM75" s="765">
        <v>2.0299999999999998</v>
      </c>
      <c r="GN75" s="765">
        <v>2.0299999999999998</v>
      </c>
      <c r="GO75" s="765">
        <v>2.0299999999999998</v>
      </c>
      <c r="GP75" s="765">
        <v>2.0099999999999998</v>
      </c>
      <c r="GQ75" s="765">
        <v>2.0099999999999998</v>
      </c>
      <c r="GR75" s="765">
        <v>2.0099999999999998</v>
      </c>
      <c r="GS75" s="765">
        <v>2.0099999999999998</v>
      </c>
      <c r="GT75" s="765">
        <v>2.0099999999999998</v>
      </c>
      <c r="GU75" s="765">
        <v>2.0099999999999998</v>
      </c>
      <c r="GV75" s="765">
        <v>2.0099999999999998</v>
      </c>
      <c r="GW75" s="765">
        <v>1.8</v>
      </c>
      <c r="GX75" s="765">
        <v>1.8</v>
      </c>
      <c r="GY75" s="765">
        <v>1.8</v>
      </c>
      <c r="GZ75" s="765">
        <v>1.8</v>
      </c>
      <c r="HA75" s="765">
        <v>1.8</v>
      </c>
      <c r="HB75" s="765">
        <v>1.98</v>
      </c>
      <c r="HC75" s="765">
        <v>1.98</v>
      </c>
      <c r="HD75" s="765">
        <v>1.98</v>
      </c>
      <c r="HE75" s="765">
        <v>1.98</v>
      </c>
      <c r="HF75" s="765">
        <v>1.98</v>
      </c>
      <c r="HG75" s="765">
        <v>1.98</v>
      </c>
      <c r="HH75" s="765">
        <v>1.98</v>
      </c>
      <c r="HI75" s="765">
        <v>1.98</v>
      </c>
      <c r="HJ75" s="765">
        <v>1.98</v>
      </c>
      <c r="HK75" s="765">
        <v>1.98</v>
      </c>
      <c r="HL75" s="765">
        <v>1.98</v>
      </c>
      <c r="HM75" s="765">
        <v>1.98</v>
      </c>
      <c r="HN75" s="765">
        <v>2.0299999999999998</v>
      </c>
      <c r="HO75" s="765">
        <v>2.0299999999999998</v>
      </c>
      <c r="HP75" s="765">
        <v>2.0299999999999998</v>
      </c>
      <c r="HQ75" s="765">
        <v>2.0299999999999998</v>
      </c>
      <c r="HR75" s="765">
        <v>2.0299999999999998</v>
      </c>
      <c r="HS75" s="765">
        <v>2.0299999999999998</v>
      </c>
      <c r="HT75" s="765">
        <v>2.0299999999999998</v>
      </c>
      <c r="HU75" s="765">
        <v>2.17</v>
      </c>
      <c r="HV75" s="765">
        <v>2.17</v>
      </c>
      <c r="HW75" s="765">
        <v>2.17</v>
      </c>
      <c r="HX75" s="765">
        <v>2.17</v>
      </c>
      <c r="HY75" s="765">
        <v>2.27</v>
      </c>
      <c r="HZ75" s="765">
        <v>2.27</v>
      </c>
      <c r="IA75" s="765">
        <v>2.2200000000000002</v>
      </c>
      <c r="IB75" s="765">
        <v>2.2200000000000002</v>
      </c>
      <c r="IC75" s="765">
        <v>2.2200000000000002</v>
      </c>
      <c r="ID75" s="765">
        <v>1.9</v>
      </c>
      <c r="IE75" s="765">
        <v>1.9</v>
      </c>
      <c r="IF75" s="765">
        <v>1.9</v>
      </c>
      <c r="IG75" s="765">
        <v>1.9</v>
      </c>
      <c r="IH75" s="765">
        <v>2.2000000000000002</v>
      </c>
      <c r="II75" s="765">
        <v>2.2000000000000002</v>
      </c>
      <c r="IJ75" s="765">
        <v>2.2000000000000002</v>
      </c>
      <c r="IK75" s="765">
        <v>2.2000000000000002</v>
      </c>
      <c r="IL75" s="765">
        <v>2.2000000000000002</v>
      </c>
      <c r="IM75" s="765">
        <v>2.2000000000000002</v>
      </c>
      <c r="IN75" s="765">
        <v>2.2000000000000002</v>
      </c>
      <c r="IO75" s="765">
        <v>2.2000000000000002</v>
      </c>
      <c r="IP75" s="765">
        <v>1.92</v>
      </c>
      <c r="IQ75" s="765">
        <v>1.92</v>
      </c>
      <c r="IR75" s="765">
        <v>1.92</v>
      </c>
      <c r="IS75" s="765">
        <v>1.92</v>
      </c>
      <c r="IT75" s="765">
        <v>1.92</v>
      </c>
      <c r="IU75" s="765">
        <v>1.92</v>
      </c>
      <c r="IV75" s="765">
        <v>1.92</v>
      </c>
      <c r="IW75" s="765">
        <v>1.64</v>
      </c>
      <c r="IX75" s="765">
        <v>1.64</v>
      </c>
      <c r="IY75" s="765">
        <v>1.64</v>
      </c>
      <c r="IZ75" s="765">
        <v>1.64</v>
      </c>
      <c r="JA75" s="765">
        <v>1.64</v>
      </c>
      <c r="JB75" s="765">
        <v>1.94</v>
      </c>
      <c r="JC75" s="765">
        <v>1.94</v>
      </c>
      <c r="JD75" s="765">
        <v>1.94</v>
      </c>
      <c r="JE75" s="765">
        <v>1.94</v>
      </c>
      <c r="JF75" s="765">
        <v>1.99</v>
      </c>
      <c r="JG75" s="765">
        <v>1.99</v>
      </c>
      <c r="JH75" s="765">
        <v>1.99</v>
      </c>
      <c r="JI75" s="765">
        <v>1.99</v>
      </c>
      <c r="JJ75" s="765">
        <v>1.99</v>
      </c>
      <c r="JK75" s="765">
        <v>1.99</v>
      </c>
      <c r="JL75" s="765">
        <v>1.99</v>
      </c>
      <c r="JM75" s="765">
        <v>1.99</v>
      </c>
      <c r="JN75" s="765">
        <v>2.04</v>
      </c>
      <c r="JO75" s="765">
        <v>2.04</v>
      </c>
      <c r="JP75" s="765">
        <v>2.04</v>
      </c>
      <c r="JQ75" s="765">
        <v>2.04</v>
      </c>
      <c r="JR75" s="765">
        <v>2.04</v>
      </c>
      <c r="JS75" s="765">
        <v>2.04</v>
      </c>
      <c r="JT75" s="765">
        <v>2.04</v>
      </c>
      <c r="JU75" s="765">
        <v>2.14</v>
      </c>
      <c r="JV75" s="765">
        <v>2.14</v>
      </c>
      <c r="JW75" s="765">
        <v>2.14</v>
      </c>
      <c r="JX75" s="765">
        <v>2.14</v>
      </c>
      <c r="JY75" s="765">
        <v>2.2599999999999998</v>
      </c>
      <c r="JZ75" s="765">
        <v>2.2599999999999998</v>
      </c>
      <c r="KA75" s="765">
        <v>2.19</v>
      </c>
      <c r="KB75" s="765">
        <v>2.19</v>
      </c>
      <c r="KC75" s="765">
        <v>2.19</v>
      </c>
      <c r="KD75" s="765">
        <v>1.71</v>
      </c>
      <c r="KE75" s="765">
        <v>1.71</v>
      </c>
      <c r="KF75" s="765">
        <v>1.71</v>
      </c>
      <c r="KG75" s="765">
        <v>1.71</v>
      </c>
      <c r="KH75" s="765">
        <v>2.11</v>
      </c>
      <c r="KI75" s="765">
        <v>2.11</v>
      </c>
      <c r="KJ75" s="765">
        <v>2.11</v>
      </c>
      <c r="KK75" s="765">
        <v>2.11</v>
      </c>
      <c r="KL75" s="765">
        <v>2.11</v>
      </c>
      <c r="KM75" s="765">
        <v>2.11</v>
      </c>
      <c r="KN75" s="765">
        <v>2.11</v>
      </c>
      <c r="KO75" s="765">
        <v>2.11</v>
      </c>
      <c r="KP75" s="765">
        <v>2.02</v>
      </c>
      <c r="KQ75" s="765">
        <v>2.02</v>
      </c>
      <c r="KR75" s="765">
        <v>2.02</v>
      </c>
      <c r="KS75" s="765">
        <v>2.02</v>
      </c>
      <c r="KT75" s="765">
        <v>2.02</v>
      </c>
      <c r="KU75" s="765">
        <v>2.02</v>
      </c>
      <c r="KV75" s="765">
        <v>2.02</v>
      </c>
      <c r="KW75" s="765">
        <v>1.84</v>
      </c>
      <c r="KX75" s="765">
        <v>1.84</v>
      </c>
      <c r="KY75" s="765">
        <v>1.84</v>
      </c>
      <c r="KZ75" s="765">
        <v>1.84</v>
      </c>
      <c r="LA75" s="765">
        <v>1.84</v>
      </c>
      <c r="LB75" s="765">
        <v>1.96</v>
      </c>
      <c r="LC75" s="765">
        <v>1.96</v>
      </c>
      <c r="LD75" s="765">
        <v>1.96</v>
      </c>
      <c r="LE75" s="765">
        <v>1.96</v>
      </c>
      <c r="LF75" s="765">
        <v>1.99</v>
      </c>
      <c r="LG75" s="765">
        <v>1.99</v>
      </c>
      <c r="LH75" s="765">
        <v>1.99</v>
      </c>
      <c r="LI75" s="765">
        <v>1.99</v>
      </c>
      <c r="LJ75" s="765">
        <v>1.99</v>
      </c>
      <c r="LK75" s="765">
        <v>1.99</v>
      </c>
      <c r="LL75" s="765">
        <v>1.99</v>
      </c>
      <c r="LM75" s="765">
        <v>1.99</v>
      </c>
      <c r="LN75" s="765">
        <v>2.0299999999999998</v>
      </c>
      <c r="LO75" s="765">
        <v>2.0299999999999998</v>
      </c>
      <c r="LP75" s="765">
        <v>2.0299999999999998</v>
      </c>
      <c r="LQ75" s="765">
        <v>2.0299999999999998</v>
      </c>
      <c r="LR75" s="765">
        <v>2.0299999999999998</v>
      </c>
      <c r="LS75" s="765">
        <v>2.0299999999999998</v>
      </c>
      <c r="LT75" s="765">
        <v>2.0299999999999998</v>
      </c>
      <c r="LU75" s="765">
        <v>2.14</v>
      </c>
      <c r="LV75" s="765">
        <v>2.14</v>
      </c>
      <c r="LW75" s="765">
        <v>2.14</v>
      </c>
      <c r="LX75" s="765">
        <v>2.14</v>
      </c>
      <c r="LY75" s="765">
        <v>2.25</v>
      </c>
      <c r="LZ75" s="765">
        <v>2.25</v>
      </c>
      <c r="MA75" s="765">
        <v>2.16</v>
      </c>
      <c r="MB75" s="765">
        <v>2.16</v>
      </c>
      <c r="MC75" s="765">
        <v>2.16</v>
      </c>
      <c r="MD75" s="765">
        <v>1.82</v>
      </c>
      <c r="ME75" s="765">
        <v>1.82</v>
      </c>
      <c r="MF75" s="765">
        <v>1.82</v>
      </c>
      <c r="MG75" s="765">
        <v>1.82</v>
      </c>
      <c r="MH75" s="765">
        <v>2.2400000000000002</v>
      </c>
      <c r="MI75" s="765">
        <v>2.2400000000000002</v>
      </c>
      <c r="MJ75" s="765">
        <v>2.2400000000000002</v>
      </c>
      <c r="MK75" s="765">
        <v>2.2400000000000002</v>
      </c>
      <c r="ML75" s="765">
        <v>2.2400000000000002</v>
      </c>
      <c r="MM75" s="765">
        <v>2.2400000000000002</v>
      </c>
      <c r="MN75" s="765">
        <v>2.2400000000000002</v>
      </c>
      <c r="MO75" s="765">
        <v>2.2400000000000002</v>
      </c>
      <c r="MP75" s="765">
        <v>2.0299999999999998</v>
      </c>
      <c r="MQ75" s="765">
        <v>2.0299999999999998</v>
      </c>
      <c r="MR75" s="765">
        <v>2.0299999999999998</v>
      </c>
      <c r="MS75" s="765">
        <v>2.0299999999999998</v>
      </c>
      <c r="MT75" s="765">
        <v>2.0299999999999998</v>
      </c>
      <c r="MU75" s="765">
        <v>2.0299999999999998</v>
      </c>
      <c r="MV75" s="765">
        <v>2.0299999999999998</v>
      </c>
      <c r="MW75" s="765">
        <v>1.56</v>
      </c>
      <c r="MX75" s="765">
        <v>1.56</v>
      </c>
      <c r="MY75" s="765">
        <v>1.56</v>
      </c>
      <c r="MZ75" s="765">
        <v>1.56</v>
      </c>
      <c r="NA75" s="765">
        <v>1.56</v>
      </c>
      <c r="NB75" s="765">
        <v>2.16</v>
      </c>
      <c r="NC75" s="765">
        <v>2.16</v>
      </c>
      <c r="ND75" s="765">
        <v>2.16</v>
      </c>
      <c r="NE75" s="765">
        <v>2.16</v>
      </c>
      <c r="NF75" s="765">
        <v>2.0499999999999998</v>
      </c>
      <c r="NG75" s="765">
        <v>2.0499999999999998</v>
      </c>
      <c r="NH75" s="765">
        <v>2.0499999999999998</v>
      </c>
      <c r="NI75" s="765">
        <v>2.0499999999999998</v>
      </c>
      <c r="NJ75" s="765">
        <v>2.0499999999999998</v>
      </c>
      <c r="NK75" s="765">
        <v>2.0499999999999998</v>
      </c>
      <c r="NL75" s="765">
        <v>2.0499999999999998</v>
      </c>
      <c r="NM75" s="765">
        <v>2.0499999999999998</v>
      </c>
      <c r="NN75" s="765">
        <v>2.0299999999999998</v>
      </c>
      <c r="NO75" s="765">
        <v>2.0299999999999998</v>
      </c>
      <c r="NP75" s="765">
        <v>2.0299999999999998</v>
      </c>
      <c r="NQ75" s="765">
        <v>2.0299999999999998</v>
      </c>
      <c r="NR75" s="765">
        <v>2.0299999999999998</v>
      </c>
      <c r="NS75" s="765">
        <v>2.0299999999999998</v>
      </c>
      <c r="NT75" s="765">
        <v>2.0299999999999998</v>
      </c>
      <c r="NU75" s="765">
        <v>2.14</v>
      </c>
      <c r="NV75" s="765">
        <v>2.14</v>
      </c>
      <c r="NW75" s="765">
        <v>2.14</v>
      </c>
      <c r="NX75" s="765">
        <v>2.14</v>
      </c>
      <c r="NY75" s="765">
        <v>2.25</v>
      </c>
      <c r="NZ75" s="765">
        <v>2.25</v>
      </c>
      <c r="OA75" s="765">
        <v>2.16</v>
      </c>
      <c r="OB75" s="765">
        <v>2.16</v>
      </c>
      <c r="OC75" s="765">
        <v>2.16</v>
      </c>
      <c r="OD75" s="765">
        <v>1.82</v>
      </c>
      <c r="OE75" s="765">
        <v>1.82</v>
      </c>
      <c r="OF75" s="765">
        <v>1.82</v>
      </c>
      <c r="OG75" s="765">
        <v>1.82</v>
      </c>
      <c r="OH75" s="765">
        <v>2.2400000000000002</v>
      </c>
      <c r="OI75" s="765">
        <v>2.2400000000000002</v>
      </c>
      <c r="OJ75" s="765">
        <v>2.2400000000000002</v>
      </c>
      <c r="OK75" s="765">
        <v>2.2400000000000002</v>
      </c>
      <c r="OL75" s="765">
        <v>2.2400000000000002</v>
      </c>
      <c r="OM75" s="765">
        <v>2.2400000000000002</v>
      </c>
      <c r="ON75" s="765">
        <v>2.2400000000000002</v>
      </c>
      <c r="OO75" s="765">
        <v>2.2400000000000002</v>
      </c>
      <c r="OP75" s="765">
        <v>2.0299999999999998</v>
      </c>
      <c r="OQ75" s="765">
        <v>2.0299999999999998</v>
      </c>
      <c r="OR75" s="765">
        <v>2.0299999999999998</v>
      </c>
      <c r="OS75" s="765">
        <v>2.0299999999999998</v>
      </c>
      <c r="OT75" s="765">
        <v>2.0299999999999998</v>
      </c>
      <c r="OU75" s="765">
        <v>2.0299999999999998</v>
      </c>
      <c r="OV75" s="765">
        <v>2.0299999999999998</v>
      </c>
      <c r="OW75" s="765">
        <v>1.56</v>
      </c>
      <c r="OX75" s="765">
        <v>1.56</v>
      </c>
      <c r="OY75" s="765">
        <v>1.56</v>
      </c>
      <c r="OZ75" s="765">
        <v>1.56</v>
      </c>
      <c r="PA75" s="765">
        <v>1.56</v>
      </c>
      <c r="PB75" s="765">
        <v>2.16</v>
      </c>
      <c r="PC75" s="765">
        <v>2.16</v>
      </c>
      <c r="PD75" s="765">
        <v>2.16</v>
      </c>
      <c r="PE75" s="765">
        <v>2.16</v>
      </c>
      <c r="PF75" s="765">
        <v>2.0499999999999998</v>
      </c>
      <c r="PG75" s="765">
        <v>2.0499999999999998</v>
      </c>
      <c r="PH75" s="765">
        <v>2.0499999999999998</v>
      </c>
      <c r="PI75" s="765">
        <v>2.0499999999999998</v>
      </c>
      <c r="PJ75" s="765">
        <v>2.0499999999999998</v>
      </c>
      <c r="PK75" s="765">
        <v>2.0499999999999998</v>
      </c>
      <c r="PL75" s="765">
        <v>2.0499999999999998</v>
      </c>
      <c r="PM75" s="765">
        <v>2.0499999999999998</v>
      </c>
      <c r="PN75" s="765">
        <v>2.0299999999999998</v>
      </c>
      <c r="PO75" s="765">
        <v>2.0299999999999998</v>
      </c>
      <c r="PP75" s="765">
        <v>2.0299999999999998</v>
      </c>
      <c r="PQ75" s="765">
        <v>2.0299999999999998</v>
      </c>
      <c r="PR75" s="765">
        <v>2.0299999999999998</v>
      </c>
      <c r="PS75" s="765">
        <v>2.0299999999999998</v>
      </c>
      <c r="PT75" s="765">
        <v>2.0299999999999998</v>
      </c>
      <c r="PU75" s="765">
        <v>2.14</v>
      </c>
      <c r="PV75" s="765">
        <v>2.14</v>
      </c>
      <c r="PW75" s="765">
        <v>2.14</v>
      </c>
      <c r="PX75" s="765">
        <v>2.14</v>
      </c>
      <c r="PY75" s="765">
        <v>2.25</v>
      </c>
      <c r="PZ75" s="765">
        <v>2.25</v>
      </c>
      <c r="QA75" s="765">
        <v>2.16</v>
      </c>
      <c r="QB75" s="765">
        <v>2.16</v>
      </c>
      <c r="QC75" s="765">
        <v>2.16</v>
      </c>
      <c r="QD75" s="765">
        <v>1.82</v>
      </c>
      <c r="QE75" s="765">
        <v>1.82</v>
      </c>
      <c r="QF75" s="765">
        <v>1.82</v>
      </c>
      <c r="QG75" s="765">
        <v>1.82</v>
      </c>
      <c r="QH75" s="765">
        <v>2.2400000000000002</v>
      </c>
      <c r="QI75" s="765">
        <v>2.2400000000000002</v>
      </c>
      <c r="QJ75" s="765">
        <v>2.2400000000000002</v>
      </c>
      <c r="QK75" s="765">
        <v>2.2400000000000002</v>
      </c>
      <c r="QL75" s="765">
        <v>2.2400000000000002</v>
      </c>
      <c r="QM75" s="765">
        <v>2.2400000000000002</v>
      </c>
      <c r="QN75" s="765">
        <v>2.2400000000000002</v>
      </c>
      <c r="QO75" s="765">
        <v>2.2400000000000002</v>
      </c>
      <c r="QP75" s="765">
        <v>2.0299999999999998</v>
      </c>
      <c r="QQ75" s="765">
        <v>2.0299999999999998</v>
      </c>
      <c r="QR75" s="765">
        <v>2.0299999999999998</v>
      </c>
      <c r="QS75" s="765">
        <v>2.0299999999999998</v>
      </c>
      <c r="QT75" s="765">
        <v>2.0299999999999998</v>
      </c>
      <c r="QU75" s="765">
        <v>2.0299999999999998</v>
      </c>
      <c r="QV75" s="765">
        <v>2.0299999999999998</v>
      </c>
      <c r="QW75" s="765">
        <v>1.56</v>
      </c>
      <c r="QX75" s="765">
        <v>1.56</v>
      </c>
      <c r="QY75" s="765">
        <v>1.56</v>
      </c>
      <c r="QZ75" s="765">
        <v>1.56</v>
      </c>
      <c r="RA75" s="765">
        <v>1.56</v>
      </c>
      <c r="RB75" s="765">
        <v>2.16</v>
      </c>
      <c r="RC75" s="765">
        <v>2.16</v>
      </c>
      <c r="RD75" s="765">
        <v>2.16</v>
      </c>
      <c r="RE75" s="765">
        <v>2.16</v>
      </c>
      <c r="RF75" s="765">
        <v>2.0499999999999998</v>
      </c>
      <c r="RG75" s="765">
        <v>2.0499999999999998</v>
      </c>
      <c r="RH75" s="765">
        <v>2.0499999999999998</v>
      </c>
      <c r="RI75" s="765">
        <v>2.0499999999999998</v>
      </c>
      <c r="RJ75" s="765">
        <v>2.0499999999999998</v>
      </c>
      <c r="RK75" s="765">
        <v>2.0499999999999998</v>
      </c>
      <c r="RL75" s="765">
        <v>2.0499999999999998</v>
      </c>
      <c r="RM75" s="765">
        <v>2.0499999999999998</v>
      </c>
      <c r="RN75" s="765">
        <v>2.0299999999999998</v>
      </c>
      <c r="RO75" s="765">
        <v>2.0299999999999998</v>
      </c>
      <c r="RP75" s="765">
        <v>2.0299999999999998</v>
      </c>
      <c r="RQ75" s="765">
        <v>2.0299999999999998</v>
      </c>
      <c r="RR75" s="765">
        <v>2.0299999999999998</v>
      </c>
      <c r="RS75" s="765">
        <v>2.0299999999999998</v>
      </c>
      <c r="RT75" s="765">
        <v>2.0299999999999998</v>
      </c>
      <c r="RU75" s="765">
        <v>2.2599999999999998</v>
      </c>
      <c r="RV75" s="765">
        <v>2.2599999999999998</v>
      </c>
      <c r="RW75" s="765">
        <v>2.2599999999999998</v>
      </c>
      <c r="RX75" s="765">
        <v>2.2599999999999998</v>
      </c>
      <c r="RY75" s="765">
        <v>2.36</v>
      </c>
      <c r="RZ75" s="765">
        <v>2.36</v>
      </c>
      <c r="SA75" s="765">
        <v>2.14</v>
      </c>
      <c r="SB75" s="765">
        <v>2.14</v>
      </c>
      <c r="SC75" s="765">
        <v>2.14</v>
      </c>
      <c r="SD75" s="765">
        <v>0.9</v>
      </c>
      <c r="SE75" s="765">
        <v>0.9</v>
      </c>
      <c r="SF75" s="765">
        <v>0.9</v>
      </c>
      <c r="SG75" s="765">
        <v>0.9</v>
      </c>
      <c r="SH75" s="765">
        <v>0.81</v>
      </c>
      <c r="SI75" s="766">
        <v>0.81</v>
      </c>
      <c r="SJ75" s="460">
        <f t="shared" si="33"/>
        <v>0.81</v>
      </c>
      <c r="SK75" s="441"/>
      <c r="SL75" s="429"/>
      <c r="SM75" s="429"/>
      <c r="SN75" s="429"/>
    </row>
    <row r="76" spans="1:508" outlineLevel="3" x14ac:dyDescent="0.25">
      <c r="A76" s="429"/>
      <c r="B76" s="438"/>
      <c r="C76" s="647">
        <f t="shared" si="32"/>
        <v>4</v>
      </c>
      <c r="D76" s="460"/>
      <c r="E76" s="518"/>
      <c r="F76" s="518"/>
      <c r="G76" s="460"/>
      <c r="H76" s="467"/>
      <c r="I76" s="481" t="s">
        <v>233</v>
      </c>
      <c r="J76" s="667"/>
      <c r="K76" s="767">
        <v>1.61</v>
      </c>
      <c r="L76" s="768">
        <v>1.61</v>
      </c>
      <c r="M76" s="768">
        <v>1.61</v>
      </c>
      <c r="N76" s="768">
        <v>1.7</v>
      </c>
      <c r="O76" s="768">
        <v>1.7</v>
      </c>
      <c r="P76" s="768">
        <v>1.7</v>
      </c>
      <c r="Q76" s="768">
        <v>1.7</v>
      </c>
      <c r="R76" s="768">
        <v>1.7</v>
      </c>
      <c r="S76" s="768">
        <v>1.7</v>
      </c>
      <c r="T76" s="768">
        <v>1.7</v>
      </c>
      <c r="U76" s="768">
        <v>2.0699999999999998</v>
      </c>
      <c r="V76" s="768">
        <v>2.0699999999999998</v>
      </c>
      <c r="W76" s="768">
        <v>2.0699999999999998</v>
      </c>
      <c r="X76" s="768">
        <v>2.0699999999999998</v>
      </c>
      <c r="Y76" s="768">
        <v>2.19</v>
      </c>
      <c r="Z76" s="768">
        <v>2.19</v>
      </c>
      <c r="AA76" s="768">
        <v>2.04</v>
      </c>
      <c r="AB76" s="768">
        <v>2.04</v>
      </c>
      <c r="AC76" s="768">
        <v>2.04</v>
      </c>
      <c r="AD76" s="768">
        <v>0.81</v>
      </c>
      <c r="AE76" s="768">
        <v>0.81</v>
      </c>
      <c r="AF76" s="768">
        <v>0.81</v>
      </c>
      <c r="AG76" s="768">
        <v>0.81</v>
      </c>
      <c r="AH76" s="768">
        <v>0.55000000000000004</v>
      </c>
      <c r="AI76" s="768">
        <v>0.55000000000000004</v>
      </c>
      <c r="AJ76" s="768">
        <v>0.55000000000000004</v>
      </c>
      <c r="AK76" s="768">
        <v>0.55000000000000004</v>
      </c>
      <c r="AL76" s="768">
        <v>0.55000000000000004</v>
      </c>
      <c r="AM76" s="768">
        <v>0.55000000000000004</v>
      </c>
      <c r="AN76" s="768">
        <v>0.55000000000000004</v>
      </c>
      <c r="AO76" s="768">
        <v>0.55000000000000004</v>
      </c>
      <c r="AP76" s="768">
        <v>0.68</v>
      </c>
      <c r="AQ76" s="768">
        <v>0.68</v>
      </c>
      <c r="AR76" s="768">
        <v>0.68</v>
      </c>
      <c r="AS76" s="768">
        <v>0.68</v>
      </c>
      <c r="AT76" s="768">
        <v>0.68</v>
      </c>
      <c r="AU76" s="768">
        <v>0.68</v>
      </c>
      <c r="AV76" s="768">
        <v>0.68</v>
      </c>
      <c r="AW76" s="768">
        <v>1.01</v>
      </c>
      <c r="AX76" s="768">
        <v>1.01</v>
      </c>
      <c r="AY76" s="768">
        <v>1.01</v>
      </c>
      <c r="AZ76" s="768">
        <v>1.01</v>
      </c>
      <c r="BA76" s="768">
        <v>1.01</v>
      </c>
      <c r="BB76" s="768">
        <v>1.57</v>
      </c>
      <c r="BC76" s="768">
        <v>1.57</v>
      </c>
      <c r="BD76" s="768">
        <v>1.57</v>
      </c>
      <c r="BE76" s="768">
        <v>1.57</v>
      </c>
      <c r="BF76" s="768">
        <v>1.61</v>
      </c>
      <c r="BG76" s="768">
        <v>1.61</v>
      </c>
      <c r="BH76" s="768">
        <v>1.61</v>
      </c>
      <c r="BI76" s="768">
        <v>1.61</v>
      </c>
      <c r="BJ76" s="768">
        <v>1.61</v>
      </c>
      <c r="BK76" s="768">
        <v>1.61</v>
      </c>
      <c r="BL76" s="768">
        <v>1.61</v>
      </c>
      <c r="BM76" s="768">
        <v>1.61</v>
      </c>
      <c r="BN76" s="768">
        <v>1.7</v>
      </c>
      <c r="BO76" s="768">
        <v>1.7</v>
      </c>
      <c r="BP76" s="768">
        <v>1.7</v>
      </c>
      <c r="BQ76" s="768">
        <v>1.7</v>
      </c>
      <c r="BR76" s="768">
        <v>1.7</v>
      </c>
      <c r="BS76" s="768">
        <v>1.7</v>
      </c>
      <c r="BT76" s="768">
        <v>1.7</v>
      </c>
      <c r="BU76" s="768">
        <v>2.0699999999999998</v>
      </c>
      <c r="BV76" s="768">
        <v>2.0699999999999998</v>
      </c>
      <c r="BW76" s="768">
        <v>2.0699999999999998</v>
      </c>
      <c r="BX76" s="768">
        <v>2.0699999999999998</v>
      </c>
      <c r="BY76" s="768">
        <v>2.19</v>
      </c>
      <c r="BZ76" s="768">
        <v>2.19</v>
      </c>
      <c r="CA76" s="768">
        <v>2.04</v>
      </c>
      <c r="CB76" s="768">
        <v>2.04</v>
      </c>
      <c r="CC76" s="768">
        <v>2.04</v>
      </c>
      <c r="CD76" s="768">
        <v>0.81</v>
      </c>
      <c r="CE76" s="768">
        <v>0.81</v>
      </c>
      <c r="CF76" s="768">
        <v>0.81</v>
      </c>
      <c r="CG76" s="768">
        <v>0.81</v>
      </c>
      <c r="CH76" s="768">
        <v>0.55000000000000004</v>
      </c>
      <c r="CI76" s="768">
        <v>0.55000000000000004</v>
      </c>
      <c r="CJ76" s="768">
        <v>0.55000000000000004</v>
      </c>
      <c r="CK76" s="768">
        <v>0.55000000000000004</v>
      </c>
      <c r="CL76" s="768">
        <v>0.55000000000000004</v>
      </c>
      <c r="CM76" s="768">
        <v>0.55000000000000004</v>
      </c>
      <c r="CN76" s="768">
        <v>0.55000000000000004</v>
      </c>
      <c r="CO76" s="768">
        <v>0.55000000000000004</v>
      </c>
      <c r="CP76" s="768">
        <v>0.68</v>
      </c>
      <c r="CQ76" s="768">
        <v>0.68</v>
      </c>
      <c r="CR76" s="768">
        <v>0.68</v>
      </c>
      <c r="CS76" s="768">
        <v>0.68</v>
      </c>
      <c r="CT76" s="768">
        <v>0.68</v>
      </c>
      <c r="CU76" s="768">
        <v>0.68</v>
      </c>
      <c r="CV76" s="768">
        <v>0.68</v>
      </c>
      <c r="CW76" s="768">
        <v>1</v>
      </c>
      <c r="CX76" s="768">
        <v>1</v>
      </c>
      <c r="CY76" s="768">
        <v>1</v>
      </c>
      <c r="CZ76" s="768">
        <v>1</v>
      </c>
      <c r="DA76" s="768">
        <v>1</v>
      </c>
      <c r="DB76" s="768">
        <v>1.63</v>
      </c>
      <c r="DC76" s="768">
        <v>1.63</v>
      </c>
      <c r="DD76" s="768">
        <v>1.63</v>
      </c>
      <c r="DE76" s="768">
        <v>1.63</v>
      </c>
      <c r="DF76" s="768">
        <v>1.6</v>
      </c>
      <c r="DG76" s="768">
        <v>1.6</v>
      </c>
      <c r="DH76" s="768">
        <v>1.6</v>
      </c>
      <c r="DI76" s="768">
        <v>1.6</v>
      </c>
      <c r="DJ76" s="768">
        <v>1.6</v>
      </c>
      <c r="DK76" s="768">
        <v>1.6</v>
      </c>
      <c r="DL76" s="768">
        <v>1.6</v>
      </c>
      <c r="DM76" s="768">
        <v>1.6</v>
      </c>
      <c r="DN76" s="768">
        <v>1.68</v>
      </c>
      <c r="DO76" s="768">
        <v>1.68</v>
      </c>
      <c r="DP76" s="768">
        <v>1.68</v>
      </c>
      <c r="DQ76" s="768">
        <v>1.68</v>
      </c>
      <c r="DR76" s="768">
        <v>1.68</v>
      </c>
      <c r="DS76" s="768">
        <v>1.68</v>
      </c>
      <c r="DT76" s="768">
        <v>1.68</v>
      </c>
      <c r="DU76" s="768">
        <v>2.08</v>
      </c>
      <c r="DV76" s="768">
        <v>2.08</v>
      </c>
      <c r="DW76" s="768">
        <v>2.08</v>
      </c>
      <c r="DX76" s="768">
        <v>2.08</v>
      </c>
      <c r="DY76" s="768">
        <v>2.2000000000000002</v>
      </c>
      <c r="DZ76" s="768">
        <v>2.2000000000000002</v>
      </c>
      <c r="EA76" s="768">
        <v>2.11</v>
      </c>
      <c r="EB76" s="768">
        <v>2.11</v>
      </c>
      <c r="EC76" s="768">
        <v>2.11</v>
      </c>
      <c r="ED76" s="768">
        <v>1.04</v>
      </c>
      <c r="EE76" s="768">
        <v>1.04</v>
      </c>
      <c r="EF76" s="768">
        <v>1.04</v>
      </c>
      <c r="EG76" s="768">
        <v>1.04</v>
      </c>
      <c r="EH76" s="768">
        <v>1.1100000000000001</v>
      </c>
      <c r="EI76" s="768">
        <v>1.1100000000000001</v>
      </c>
      <c r="EJ76" s="768">
        <v>1.1100000000000001</v>
      </c>
      <c r="EK76" s="768">
        <v>1.1100000000000001</v>
      </c>
      <c r="EL76" s="768">
        <v>1.1100000000000001</v>
      </c>
      <c r="EM76" s="768">
        <v>1.1100000000000001</v>
      </c>
      <c r="EN76" s="768">
        <v>1.1100000000000001</v>
      </c>
      <c r="EO76" s="768">
        <v>1.1100000000000001</v>
      </c>
      <c r="EP76" s="768">
        <v>0.76</v>
      </c>
      <c r="EQ76" s="768">
        <v>0.76</v>
      </c>
      <c r="ER76" s="768">
        <v>0.76</v>
      </c>
      <c r="ES76" s="768">
        <v>0.76</v>
      </c>
      <c r="ET76" s="768">
        <v>0.76</v>
      </c>
      <c r="EU76" s="768">
        <v>0.76</v>
      </c>
      <c r="EV76" s="768">
        <v>0.76</v>
      </c>
      <c r="EW76" s="768">
        <v>1.04</v>
      </c>
      <c r="EX76" s="768">
        <v>1.04</v>
      </c>
      <c r="EY76" s="768">
        <v>1.04</v>
      </c>
      <c r="EZ76" s="768">
        <v>1.04</v>
      </c>
      <c r="FA76" s="768">
        <v>1.04</v>
      </c>
      <c r="FB76" s="768">
        <v>1.64</v>
      </c>
      <c r="FC76" s="768">
        <v>1.64</v>
      </c>
      <c r="FD76" s="768">
        <v>1.64</v>
      </c>
      <c r="FE76" s="768">
        <v>1.64</v>
      </c>
      <c r="FF76" s="768">
        <v>1.7</v>
      </c>
      <c r="FG76" s="768">
        <v>1.7</v>
      </c>
      <c r="FH76" s="768">
        <v>1.7</v>
      </c>
      <c r="FI76" s="768">
        <v>1.7</v>
      </c>
      <c r="FJ76" s="768">
        <v>1.7</v>
      </c>
      <c r="FK76" s="768">
        <v>1.7</v>
      </c>
      <c r="FL76" s="768">
        <v>1.7</v>
      </c>
      <c r="FM76" s="768">
        <v>1.7</v>
      </c>
      <c r="FN76" s="768">
        <v>1.79</v>
      </c>
      <c r="FO76" s="768">
        <v>1.79</v>
      </c>
      <c r="FP76" s="768">
        <v>1.79</v>
      </c>
      <c r="FQ76" s="768">
        <v>1.79</v>
      </c>
      <c r="FR76" s="768">
        <v>1.79</v>
      </c>
      <c r="FS76" s="768">
        <v>1.79</v>
      </c>
      <c r="FT76" s="768">
        <v>1.79</v>
      </c>
      <c r="FU76" s="768">
        <v>2.09</v>
      </c>
      <c r="FV76" s="768">
        <v>2.09</v>
      </c>
      <c r="FW76" s="768">
        <v>2.09</v>
      </c>
      <c r="FX76" s="768">
        <v>2.09</v>
      </c>
      <c r="FY76" s="768">
        <v>2.21</v>
      </c>
      <c r="FZ76" s="768">
        <v>2.21</v>
      </c>
      <c r="GA76" s="768">
        <v>2.11</v>
      </c>
      <c r="GB76" s="768">
        <v>2.11</v>
      </c>
      <c r="GC76" s="768">
        <v>2.11</v>
      </c>
      <c r="GD76" s="768">
        <v>1.02</v>
      </c>
      <c r="GE76" s="768">
        <v>1.02</v>
      </c>
      <c r="GF76" s="768">
        <v>1.02</v>
      </c>
      <c r="GG76" s="768">
        <v>1.02</v>
      </c>
      <c r="GH76" s="768">
        <v>1.1399999999999999</v>
      </c>
      <c r="GI76" s="768">
        <v>1.1399999999999999</v>
      </c>
      <c r="GJ76" s="768">
        <v>1.1399999999999999</v>
      </c>
      <c r="GK76" s="768">
        <v>1.1399999999999999</v>
      </c>
      <c r="GL76" s="768">
        <v>1.1399999999999999</v>
      </c>
      <c r="GM76" s="768">
        <v>1.1399999999999999</v>
      </c>
      <c r="GN76" s="768">
        <v>1.1399999999999999</v>
      </c>
      <c r="GO76" s="768">
        <v>1.1399999999999999</v>
      </c>
      <c r="GP76" s="768">
        <v>0.88</v>
      </c>
      <c r="GQ76" s="768">
        <v>0.88</v>
      </c>
      <c r="GR76" s="768">
        <v>0.88</v>
      </c>
      <c r="GS76" s="768">
        <v>0.88</v>
      </c>
      <c r="GT76" s="768">
        <v>0.88</v>
      </c>
      <c r="GU76" s="768">
        <v>0.88</v>
      </c>
      <c r="GV76" s="768">
        <v>0.88</v>
      </c>
      <c r="GW76" s="768">
        <v>1.1200000000000001</v>
      </c>
      <c r="GX76" s="768">
        <v>1.1200000000000001</v>
      </c>
      <c r="GY76" s="768">
        <v>1.1200000000000001</v>
      </c>
      <c r="GZ76" s="768">
        <v>1.1200000000000001</v>
      </c>
      <c r="HA76" s="768">
        <v>1.1200000000000001</v>
      </c>
      <c r="HB76" s="768">
        <v>1.63</v>
      </c>
      <c r="HC76" s="768">
        <v>1.63</v>
      </c>
      <c r="HD76" s="768">
        <v>1.63</v>
      </c>
      <c r="HE76" s="768">
        <v>1.63</v>
      </c>
      <c r="HF76" s="768">
        <v>1.69</v>
      </c>
      <c r="HG76" s="768">
        <v>1.69</v>
      </c>
      <c r="HH76" s="768">
        <v>1.69</v>
      </c>
      <c r="HI76" s="768">
        <v>1.69</v>
      </c>
      <c r="HJ76" s="768">
        <v>1.69</v>
      </c>
      <c r="HK76" s="768">
        <v>1.69</v>
      </c>
      <c r="HL76" s="768">
        <v>1.69</v>
      </c>
      <c r="HM76" s="768">
        <v>1.69</v>
      </c>
      <c r="HN76" s="768">
        <v>1.76</v>
      </c>
      <c r="HO76" s="768">
        <v>1.76</v>
      </c>
      <c r="HP76" s="768">
        <v>1.76</v>
      </c>
      <c r="HQ76" s="768">
        <v>1.76</v>
      </c>
      <c r="HR76" s="768">
        <v>1.76</v>
      </c>
      <c r="HS76" s="768">
        <v>1.76</v>
      </c>
      <c r="HT76" s="768">
        <v>1.76</v>
      </c>
      <c r="HU76" s="768">
        <v>2.1</v>
      </c>
      <c r="HV76" s="768">
        <v>2.1</v>
      </c>
      <c r="HW76" s="768">
        <v>2.1</v>
      </c>
      <c r="HX76" s="768">
        <v>2.1</v>
      </c>
      <c r="HY76" s="768">
        <v>2.2200000000000002</v>
      </c>
      <c r="HZ76" s="768">
        <v>2.2200000000000002</v>
      </c>
      <c r="IA76" s="768">
        <v>2.12</v>
      </c>
      <c r="IB76" s="768">
        <v>2.12</v>
      </c>
      <c r="IC76" s="768">
        <v>2.12</v>
      </c>
      <c r="ID76" s="768">
        <v>1.1000000000000001</v>
      </c>
      <c r="IE76" s="768">
        <v>1.1000000000000001</v>
      </c>
      <c r="IF76" s="768">
        <v>1.1000000000000001</v>
      </c>
      <c r="IG76" s="768">
        <v>1.1000000000000001</v>
      </c>
      <c r="IH76" s="768">
        <v>1.29</v>
      </c>
      <c r="II76" s="768">
        <v>1.29</v>
      </c>
      <c r="IJ76" s="768">
        <v>1.29</v>
      </c>
      <c r="IK76" s="768">
        <v>1.29</v>
      </c>
      <c r="IL76" s="768">
        <v>1.29</v>
      </c>
      <c r="IM76" s="768">
        <v>1.29</v>
      </c>
      <c r="IN76" s="768">
        <v>1.29</v>
      </c>
      <c r="IO76" s="768">
        <v>1.29</v>
      </c>
      <c r="IP76" s="768">
        <v>0.85</v>
      </c>
      <c r="IQ76" s="768">
        <v>0.85</v>
      </c>
      <c r="IR76" s="768">
        <v>0.85</v>
      </c>
      <c r="IS76" s="768">
        <v>0.85</v>
      </c>
      <c r="IT76" s="768">
        <v>0.85</v>
      </c>
      <c r="IU76" s="768">
        <v>0.85</v>
      </c>
      <c r="IV76" s="768">
        <v>0.85</v>
      </c>
      <c r="IW76" s="768">
        <v>1.1000000000000001</v>
      </c>
      <c r="IX76" s="768">
        <v>1.1000000000000001</v>
      </c>
      <c r="IY76" s="768">
        <v>1.1000000000000001</v>
      </c>
      <c r="IZ76" s="768">
        <v>1.1000000000000001</v>
      </c>
      <c r="JA76" s="768">
        <v>1.1000000000000001</v>
      </c>
      <c r="JB76" s="768">
        <v>1.61</v>
      </c>
      <c r="JC76" s="768">
        <v>1.61</v>
      </c>
      <c r="JD76" s="768">
        <v>1.61</v>
      </c>
      <c r="JE76" s="768">
        <v>1.61</v>
      </c>
      <c r="JF76" s="768">
        <v>1.7</v>
      </c>
      <c r="JG76" s="768">
        <v>1.7</v>
      </c>
      <c r="JH76" s="768">
        <v>1.7</v>
      </c>
      <c r="JI76" s="768">
        <v>1.7</v>
      </c>
      <c r="JJ76" s="768">
        <v>1.7</v>
      </c>
      <c r="JK76" s="768">
        <v>1.7</v>
      </c>
      <c r="JL76" s="768">
        <v>1.7</v>
      </c>
      <c r="JM76" s="768">
        <v>1.7</v>
      </c>
      <c r="JN76" s="768">
        <v>1.8</v>
      </c>
      <c r="JO76" s="768">
        <v>1.8</v>
      </c>
      <c r="JP76" s="768">
        <v>1.8</v>
      </c>
      <c r="JQ76" s="768">
        <v>1.8</v>
      </c>
      <c r="JR76" s="768">
        <v>1.8</v>
      </c>
      <c r="JS76" s="768">
        <v>1.8</v>
      </c>
      <c r="JT76" s="768">
        <v>1.8</v>
      </c>
      <c r="JU76" s="768">
        <v>2.09</v>
      </c>
      <c r="JV76" s="768">
        <v>2.09</v>
      </c>
      <c r="JW76" s="768">
        <v>2.09</v>
      </c>
      <c r="JX76" s="768">
        <v>2.09</v>
      </c>
      <c r="JY76" s="768">
        <v>2.21</v>
      </c>
      <c r="JZ76" s="768">
        <v>2.21</v>
      </c>
      <c r="KA76" s="768">
        <v>2.11</v>
      </c>
      <c r="KB76" s="768">
        <v>2.11</v>
      </c>
      <c r="KC76" s="768">
        <v>2.11</v>
      </c>
      <c r="KD76" s="768">
        <v>1.04</v>
      </c>
      <c r="KE76" s="768">
        <v>1.04</v>
      </c>
      <c r="KF76" s="768">
        <v>1.04</v>
      </c>
      <c r="KG76" s="768">
        <v>1.04</v>
      </c>
      <c r="KH76" s="768">
        <v>1.22</v>
      </c>
      <c r="KI76" s="768">
        <v>1.22</v>
      </c>
      <c r="KJ76" s="768">
        <v>1.22</v>
      </c>
      <c r="KK76" s="768">
        <v>1.22</v>
      </c>
      <c r="KL76" s="768">
        <v>1.22</v>
      </c>
      <c r="KM76" s="768">
        <v>1.22</v>
      </c>
      <c r="KN76" s="768">
        <v>1.22</v>
      </c>
      <c r="KO76" s="768">
        <v>1.22</v>
      </c>
      <c r="KP76" s="768">
        <v>0.89</v>
      </c>
      <c r="KQ76" s="768">
        <v>0.89</v>
      </c>
      <c r="KR76" s="768">
        <v>0.89</v>
      </c>
      <c r="KS76" s="768">
        <v>0.89</v>
      </c>
      <c r="KT76" s="768">
        <v>0.89</v>
      </c>
      <c r="KU76" s="768">
        <v>0.89</v>
      </c>
      <c r="KV76" s="768">
        <v>0.89</v>
      </c>
      <c r="KW76" s="768">
        <v>1.1200000000000001</v>
      </c>
      <c r="KX76" s="768">
        <v>1.1200000000000001</v>
      </c>
      <c r="KY76" s="768">
        <v>1.1200000000000001</v>
      </c>
      <c r="KZ76" s="768">
        <v>1.1200000000000001</v>
      </c>
      <c r="LA76" s="768">
        <v>1.1200000000000001</v>
      </c>
      <c r="LB76" s="768">
        <v>1.62</v>
      </c>
      <c r="LC76" s="768">
        <v>1.62</v>
      </c>
      <c r="LD76" s="768">
        <v>1.62</v>
      </c>
      <c r="LE76" s="768">
        <v>1.62</v>
      </c>
      <c r="LF76" s="768">
        <v>1.69</v>
      </c>
      <c r="LG76" s="768">
        <v>1.69</v>
      </c>
      <c r="LH76" s="768">
        <v>1.69</v>
      </c>
      <c r="LI76" s="768">
        <v>1.69</v>
      </c>
      <c r="LJ76" s="768">
        <v>1.69</v>
      </c>
      <c r="LK76" s="768">
        <v>1.69</v>
      </c>
      <c r="LL76" s="768">
        <v>1.69</v>
      </c>
      <c r="LM76" s="768">
        <v>1.69</v>
      </c>
      <c r="LN76" s="768">
        <v>1.79</v>
      </c>
      <c r="LO76" s="768">
        <v>1.79</v>
      </c>
      <c r="LP76" s="768">
        <v>1.79</v>
      </c>
      <c r="LQ76" s="768">
        <v>1.79</v>
      </c>
      <c r="LR76" s="768">
        <v>1.79</v>
      </c>
      <c r="LS76" s="768">
        <v>1.79</v>
      </c>
      <c r="LT76" s="768">
        <v>1.79</v>
      </c>
      <c r="LU76" s="768">
        <v>2.09</v>
      </c>
      <c r="LV76" s="768">
        <v>2.09</v>
      </c>
      <c r="LW76" s="768">
        <v>2.09</v>
      </c>
      <c r="LX76" s="768">
        <v>2.09</v>
      </c>
      <c r="LY76" s="768">
        <v>2.2000000000000002</v>
      </c>
      <c r="LZ76" s="768">
        <v>2.2000000000000002</v>
      </c>
      <c r="MA76" s="768">
        <v>2.09</v>
      </c>
      <c r="MB76" s="768">
        <v>2.09</v>
      </c>
      <c r="MC76" s="768">
        <v>2.09</v>
      </c>
      <c r="MD76" s="768">
        <v>1.08</v>
      </c>
      <c r="ME76" s="768">
        <v>1.08</v>
      </c>
      <c r="MF76" s="768">
        <v>1.08</v>
      </c>
      <c r="MG76" s="768">
        <v>1.08</v>
      </c>
      <c r="MH76" s="768">
        <v>1.34</v>
      </c>
      <c r="MI76" s="768">
        <v>1.34</v>
      </c>
      <c r="MJ76" s="768">
        <v>1.34</v>
      </c>
      <c r="MK76" s="768">
        <v>1.34</v>
      </c>
      <c r="ML76" s="768">
        <v>1.34</v>
      </c>
      <c r="MM76" s="768">
        <v>1.34</v>
      </c>
      <c r="MN76" s="768">
        <v>1.34</v>
      </c>
      <c r="MO76" s="768">
        <v>1.34</v>
      </c>
      <c r="MP76" s="768">
        <v>0.89</v>
      </c>
      <c r="MQ76" s="768">
        <v>0.89</v>
      </c>
      <c r="MR76" s="768">
        <v>0.89</v>
      </c>
      <c r="MS76" s="768">
        <v>0.89</v>
      </c>
      <c r="MT76" s="768">
        <v>0.89</v>
      </c>
      <c r="MU76" s="768">
        <v>0.89</v>
      </c>
      <c r="MV76" s="768">
        <v>0.89</v>
      </c>
      <c r="MW76" s="768">
        <v>1.0900000000000001</v>
      </c>
      <c r="MX76" s="768">
        <v>1.0900000000000001</v>
      </c>
      <c r="MY76" s="768">
        <v>1.0900000000000001</v>
      </c>
      <c r="MZ76" s="768">
        <v>1.0900000000000001</v>
      </c>
      <c r="NA76" s="768">
        <v>1.0900000000000001</v>
      </c>
      <c r="NB76" s="768">
        <v>1.87</v>
      </c>
      <c r="NC76" s="768">
        <v>1.87</v>
      </c>
      <c r="ND76" s="768">
        <v>1.87</v>
      </c>
      <c r="NE76" s="768">
        <v>1.87</v>
      </c>
      <c r="NF76" s="768">
        <v>1.79</v>
      </c>
      <c r="NG76" s="768">
        <v>1.79</v>
      </c>
      <c r="NH76" s="768">
        <v>1.79</v>
      </c>
      <c r="NI76" s="768">
        <v>1.79</v>
      </c>
      <c r="NJ76" s="768">
        <v>1.79</v>
      </c>
      <c r="NK76" s="768">
        <v>1.79</v>
      </c>
      <c r="NL76" s="768">
        <v>1.79</v>
      </c>
      <c r="NM76" s="768">
        <v>1.79</v>
      </c>
      <c r="NN76" s="768">
        <v>1.79</v>
      </c>
      <c r="NO76" s="768">
        <v>1.79</v>
      </c>
      <c r="NP76" s="768">
        <v>1.79</v>
      </c>
      <c r="NQ76" s="768">
        <v>1.79</v>
      </c>
      <c r="NR76" s="768">
        <v>1.79</v>
      </c>
      <c r="NS76" s="768">
        <v>1.79</v>
      </c>
      <c r="NT76" s="768">
        <v>1.79</v>
      </c>
      <c r="NU76" s="768">
        <v>2.09</v>
      </c>
      <c r="NV76" s="768">
        <v>2.09</v>
      </c>
      <c r="NW76" s="768">
        <v>2.09</v>
      </c>
      <c r="NX76" s="768">
        <v>2.09</v>
      </c>
      <c r="NY76" s="768">
        <v>2.2000000000000002</v>
      </c>
      <c r="NZ76" s="768">
        <v>2.2000000000000002</v>
      </c>
      <c r="OA76" s="768">
        <v>2.09</v>
      </c>
      <c r="OB76" s="768">
        <v>2.09</v>
      </c>
      <c r="OC76" s="768">
        <v>2.09</v>
      </c>
      <c r="OD76" s="768">
        <v>1.08</v>
      </c>
      <c r="OE76" s="768">
        <v>1.08</v>
      </c>
      <c r="OF76" s="768">
        <v>1.08</v>
      </c>
      <c r="OG76" s="768">
        <v>1.08</v>
      </c>
      <c r="OH76" s="768">
        <v>1.34</v>
      </c>
      <c r="OI76" s="768">
        <v>1.34</v>
      </c>
      <c r="OJ76" s="768">
        <v>1.34</v>
      </c>
      <c r="OK76" s="768">
        <v>1.34</v>
      </c>
      <c r="OL76" s="768">
        <v>1.34</v>
      </c>
      <c r="OM76" s="768">
        <v>1.34</v>
      </c>
      <c r="ON76" s="768">
        <v>1.34</v>
      </c>
      <c r="OO76" s="768">
        <v>1.34</v>
      </c>
      <c r="OP76" s="768">
        <v>0.89</v>
      </c>
      <c r="OQ76" s="768">
        <v>0.89</v>
      </c>
      <c r="OR76" s="768">
        <v>0.89</v>
      </c>
      <c r="OS76" s="768">
        <v>0.89</v>
      </c>
      <c r="OT76" s="768">
        <v>0.89</v>
      </c>
      <c r="OU76" s="768">
        <v>0.89</v>
      </c>
      <c r="OV76" s="768">
        <v>0.89</v>
      </c>
      <c r="OW76" s="768">
        <v>1.0900000000000001</v>
      </c>
      <c r="OX76" s="768">
        <v>1.0900000000000001</v>
      </c>
      <c r="OY76" s="768">
        <v>1.0900000000000001</v>
      </c>
      <c r="OZ76" s="768">
        <v>1.0900000000000001</v>
      </c>
      <c r="PA76" s="768">
        <v>1.0900000000000001</v>
      </c>
      <c r="PB76" s="768">
        <v>1.87</v>
      </c>
      <c r="PC76" s="768">
        <v>1.87</v>
      </c>
      <c r="PD76" s="768">
        <v>1.87</v>
      </c>
      <c r="PE76" s="768">
        <v>1.87</v>
      </c>
      <c r="PF76" s="768">
        <v>1.79</v>
      </c>
      <c r="PG76" s="768">
        <v>1.79</v>
      </c>
      <c r="PH76" s="768">
        <v>1.79</v>
      </c>
      <c r="PI76" s="768">
        <v>1.79</v>
      </c>
      <c r="PJ76" s="768">
        <v>1.79</v>
      </c>
      <c r="PK76" s="768">
        <v>1.79</v>
      </c>
      <c r="PL76" s="768">
        <v>1.79</v>
      </c>
      <c r="PM76" s="768">
        <v>1.79</v>
      </c>
      <c r="PN76" s="768">
        <v>1.79</v>
      </c>
      <c r="PO76" s="768">
        <v>1.79</v>
      </c>
      <c r="PP76" s="768">
        <v>1.79</v>
      </c>
      <c r="PQ76" s="768">
        <v>1.79</v>
      </c>
      <c r="PR76" s="768">
        <v>1.79</v>
      </c>
      <c r="PS76" s="768">
        <v>1.79</v>
      </c>
      <c r="PT76" s="768">
        <v>1.79</v>
      </c>
      <c r="PU76" s="768">
        <v>2.09</v>
      </c>
      <c r="PV76" s="768">
        <v>2.09</v>
      </c>
      <c r="PW76" s="768">
        <v>2.09</v>
      </c>
      <c r="PX76" s="768">
        <v>2.09</v>
      </c>
      <c r="PY76" s="768">
        <v>2.2000000000000002</v>
      </c>
      <c r="PZ76" s="768">
        <v>2.2000000000000002</v>
      </c>
      <c r="QA76" s="768">
        <v>2.09</v>
      </c>
      <c r="QB76" s="768">
        <v>2.09</v>
      </c>
      <c r="QC76" s="768">
        <v>2.09</v>
      </c>
      <c r="QD76" s="768">
        <v>1.08</v>
      </c>
      <c r="QE76" s="768">
        <v>1.08</v>
      </c>
      <c r="QF76" s="768">
        <v>1.08</v>
      </c>
      <c r="QG76" s="768">
        <v>1.08</v>
      </c>
      <c r="QH76" s="768">
        <v>1.34</v>
      </c>
      <c r="QI76" s="768">
        <v>1.34</v>
      </c>
      <c r="QJ76" s="768">
        <v>1.34</v>
      </c>
      <c r="QK76" s="768">
        <v>1.34</v>
      </c>
      <c r="QL76" s="768">
        <v>1.34</v>
      </c>
      <c r="QM76" s="768">
        <v>1.34</v>
      </c>
      <c r="QN76" s="768">
        <v>1.34</v>
      </c>
      <c r="QO76" s="768">
        <v>1.34</v>
      </c>
      <c r="QP76" s="768">
        <v>0.89</v>
      </c>
      <c r="QQ76" s="768">
        <v>0.89</v>
      </c>
      <c r="QR76" s="768">
        <v>0.89</v>
      </c>
      <c r="QS76" s="768">
        <v>0.89</v>
      </c>
      <c r="QT76" s="768">
        <v>0.89</v>
      </c>
      <c r="QU76" s="768">
        <v>0.89</v>
      </c>
      <c r="QV76" s="768">
        <v>0.89</v>
      </c>
      <c r="QW76" s="768">
        <v>1.0900000000000001</v>
      </c>
      <c r="QX76" s="768">
        <v>1.0900000000000001</v>
      </c>
      <c r="QY76" s="768">
        <v>1.0900000000000001</v>
      </c>
      <c r="QZ76" s="768">
        <v>1.0900000000000001</v>
      </c>
      <c r="RA76" s="768">
        <v>1.0900000000000001</v>
      </c>
      <c r="RB76" s="768">
        <v>1.87</v>
      </c>
      <c r="RC76" s="768">
        <v>1.87</v>
      </c>
      <c r="RD76" s="768">
        <v>1.87</v>
      </c>
      <c r="RE76" s="768">
        <v>1.87</v>
      </c>
      <c r="RF76" s="768">
        <v>1.79</v>
      </c>
      <c r="RG76" s="768">
        <v>1.79</v>
      </c>
      <c r="RH76" s="768">
        <v>1.79</v>
      </c>
      <c r="RI76" s="768">
        <v>1.79</v>
      </c>
      <c r="RJ76" s="768">
        <v>1.79</v>
      </c>
      <c r="RK76" s="768">
        <v>1.79</v>
      </c>
      <c r="RL76" s="768">
        <v>1.79</v>
      </c>
      <c r="RM76" s="768">
        <v>1.79</v>
      </c>
      <c r="RN76" s="768">
        <v>1.79</v>
      </c>
      <c r="RO76" s="768">
        <v>1.79</v>
      </c>
      <c r="RP76" s="768">
        <v>1.79</v>
      </c>
      <c r="RQ76" s="768">
        <v>1.79</v>
      </c>
      <c r="RR76" s="768">
        <v>1.79</v>
      </c>
      <c r="RS76" s="768">
        <v>1.79</v>
      </c>
      <c r="RT76" s="768">
        <v>1.79</v>
      </c>
      <c r="RU76" s="768">
        <v>2.15</v>
      </c>
      <c r="RV76" s="768">
        <v>2.15</v>
      </c>
      <c r="RW76" s="768">
        <v>2.15</v>
      </c>
      <c r="RX76" s="768">
        <v>2.15</v>
      </c>
      <c r="RY76" s="768">
        <v>2.2599999999999998</v>
      </c>
      <c r="RZ76" s="768">
        <v>2.2599999999999998</v>
      </c>
      <c r="SA76" s="768">
        <v>2.08</v>
      </c>
      <c r="SB76" s="768">
        <v>2.08</v>
      </c>
      <c r="SC76" s="768">
        <v>2.08</v>
      </c>
      <c r="SD76" s="768">
        <v>0.85</v>
      </c>
      <c r="SE76" s="768">
        <v>0.85</v>
      </c>
      <c r="SF76" s="768">
        <v>0.85</v>
      </c>
      <c r="SG76" s="768">
        <v>0.85</v>
      </c>
      <c r="SH76" s="768">
        <v>0.67</v>
      </c>
      <c r="SI76" s="769">
        <v>0.67</v>
      </c>
      <c r="SJ76" s="460">
        <f t="shared" si="33"/>
        <v>0.67</v>
      </c>
      <c r="SK76" s="441"/>
      <c r="SL76" s="429"/>
      <c r="SM76" s="429"/>
      <c r="SN76" s="429"/>
    </row>
    <row r="77" spans="1:508" outlineLevel="3" x14ac:dyDescent="0.25">
      <c r="A77" s="429"/>
      <c r="B77" s="438"/>
      <c r="C77" s="647">
        <f t="shared" si="32"/>
        <v>4</v>
      </c>
      <c r="D77" s="460"/>
      <c r="E77" s="518"/>
      <c r="F77" s="518"/>
      <c r="G77" s="460"/>
      <c r="H77" s="668"/>
      <c r="I77" s="669" t="s">
        <v>234</v>
      </c>
      <c r="J77" s="670"/>
      <c r="K77" s="770">
        <v>2.0699999999999998</v>
      </c>
      <c r="L77" s="771">
        <v>2.0699999999999998</v>
      </c>
      <c r="M77" s="771">
        <v>2.0699999999999998</v>
      </c>
      <c r="N77" s="771">
        <v>2.14</v>
      </c>
      <c r="O77" s="771">
        <v>2.14</v>
      </c>
      <c r="P77" s="771">
        <v>2.14</v>
      </c>
      <c r="Q77" s="771">
        <v>2.14</v>
      </c>
      <c r="R77" s="771">
        <v>2.14</v>
      </c>
      <c r="S77" s="771">
        <v>2.14</v>
      </c>
      <c r="T77" s="771">
        <v>2.14</v>
      </c>
      <c r="U77" s="771">
        <v>2.23</v>
      </c>
      <c r="V77" s="771">
        <v>2.23</v>
      </c>
      <c r="W77" s="771">
        <v>2.23</v>
      </c>
      <c r="X77" s="771">
        <v>2.23</v>
      </c>
      <c r="Y77" s="771">
        <v>2.33</v>
      </c>
      <c r="Z77" s="771">
        <v>2.33</v>
      </c>
      <c r="AA77" s="771">
        <v>2.2000000000000002</v>
      </c>
      <c r="AB77" s="771">
        <v>2.2000000000000002</v>
      </c>
      <c r="AC77" s="771">
        <v>2.2000000000000002</v>
      </c>
      <c r="AD77" s="771">
        <v>1.22</v>
      </c>
      <c r="AE77" s="771">
        <v>1.22</v>
      </c>
      <c r="AF77" s="771">
        <v>1.22</v>
      </c>
      <c r="AG77" s="771">
        <v>1.22</v>
      </c>
      <c r="AH77" s="771">
        <v>1.26</v>
      </c>
      <c r="AI77" s="771">
        <v>1.26</v>
      </c>
      <c r="AJ77" s="771">
        <v>1.26</v>
      </c>
      <c r="AK77" s="771">
        <v>1.26</v>
      </c>
      <c r="AL77" s="771">
        <v>1.26</v>
      </c>
      <c r="AM77" s="771">
        <v>1.26</v>
      </c>
      <c r="AN77" s="771">
        <v>1.26</v>
      </c>
      <c r="AO77" s="771">
        <v>1.26</v>
      </c>
      <c r="AP77" s="771">
        <v>1.65</v>
      </c>
      <c r="AQ77" s="771">
        <v>1.65</v>
      </c>
      <c r="AR77" s="771">
        <v>1.65</v>
      </c>
      <c r="AS77" s="771">
        <v>1.65</v>
      </c>
      <c r="AT77" s="771">
        <v>1.65</v>
      </c>
      <c r="AU77" s="771">
        <v>1.65</v>
      </c>
      <c r="AV77" s="771">
        <v>1.65</v>
      </c>
      <c r="AW77" s="771">
        <v>1.57</v>
      </c>
      <c r="AX77" s="771">
        <v>1.57</v>
      </c>
      <c r="AY77" s="771">
        <v>1.57</v>
      </c>
      <c r="AZ77" s="771">
        <v>1.57</v>
      </c>
      <c r="BA77" s="771">
        <v>1.57</v>
      </c>
      <c r="BB77" s="771">
        <v>2.16</v>
      </c>
      <c r="BC77" s="771">
        <v>2.16</v>
      </c>
      <c r="BD77" s="771">
        <v>2.16</v>
      </c>
      <c r="BE77" s="771">
        <v>2.16</v>
      </c>
      <c r="BF77" s="771">
        <v>2.0699999999999998</v>
      </c>
      <c r="BG77" s="771">
        <v>2.0699999999999998</v>
      </c>
      <c r="BH77" s="771">
        <v>2.0699999999999998</v>
      </c>
      <c r="BI77" s="771">
        <v>2.0699999999999998</v>
      </c>
      <c r="BJ77" s="771">
        <v>2.0699999999999998</v>
      </c>
      <c r="BK77" s="771">
        <v>2.0699999999999998</v>
      </c>
      <c r="BL77" s="771">
        <v>2.0699999999999998</v>
      </c>
      <c r="BM77" s="771">
        <v>2.0699999999999998</v>
      </c>
      <c r="BN77" s="771">
        <v>2.14</v>
      </c>
      <c r="BO77" s="771">
        <v>2.14</v>
      </c>
      <c r="BP77" s="771">
        <v>2.14</v>
      </c>
      <c r="BQ77" s="771">
        <v>2.14</v>
      </c>
      <c r="BR77" s="771">
        <v>2.14</v>
      </c>
      <c r="BS77" s="771">
        <v>2.14</v>
      </c>
      <c r="BT77" s="771">
        <v>2.14</v>
      </c>
      <c r="BU77" s="771">
        <v>2.23</v>
      </c>
      <c r="BV77" s="771">
        <v>2.23</v>
      </c>
      <c r="BW77" s="771">
        <v>2.23</v>
      </c>
      <c r="BX77" s="771">
        <v>2.23</v>
      </c>
      <c r="BY77" s="771">
        <v>2.33</v>
      </c>
      <c r="BZ77" s="771">
        <v>2.33</v>
      </c>
      <c r="CA77" s="771">
        <v>2.2000000000000002</v>
      </c>
      <c r="CB77" s="771">
        <v>2.2000000000000002</v>
      </c>
      <c r="CC77" s="771">
        <v>2.2000000000000002</v>
      </c>
      <c r="CD77" s="771">
        <v>1.22</v>
      </c>
      <c r="CE77" s="771">
        <v>1.22</v>
      </c>
      <c r="CF77" s="771">
        <v>1.22</v>
      </c>
      <c r="CG77" s="771">
        <v>1.22</v>
      </c>
      <c r="CH77" s="771">
        <v>1.26</v>
      </c>
      <c r="CI77" s="771">
        <v>1.26</v>
      </c>
      <c r="CJ77" s="771">
        <v>1.26</v>
      </c>
      <c r="CK77" s="771">
        <v>1.26</v>
      </c>
      <c r="CL77" s="771">
        <v>1.26</v>
      </c>
      <c r="CM77" s="771">
        <v>1.26</v>
      </c>
      <c r="CN77" s="771">
        <v>1.26</v>
      </c>
      <c r="CO77" s="771">
        <v>1.26</v>
      </c>
      <c r="CP77" s="771">
        <v>1.65</v>
      </c>
      <c r="CQ77" s="771">
        <v>1.65</v>
      </c>
      <c r="CR77" s="771">
        <v>1.65</v>
      </c>
      <c r="CS77" s="771">
        <v>1.65</v>
      </c>
      <c r="CT77" s="771">
        <v>1.65</v>
      </c>
      <c r="CU77" s="771">
        <v>1.65</v>
      </c>
      <c r="CV77" s="771">
        <v>1.65</v>
      </c>
      <c r="CW77" s="771">
        <v>1.54</v>
      </c>
      <c r="CX77" s="771">
        <v>1.54</v>
      </c>
      <c r="CY77" s="771">
        <v>1.54</v>
      </c>
      <c r="CZ77" s="771">
        <v>1.54</v>
      </c>
      <c r="DA77" s="771">
        <v>1.54</v>
      </c>
      <c r="DB77" s="771">
        <v>2.1800000000000002</v>
      </c>
      <c r="DC77" s="771">
        <v>2.1800000000000002</v>
      </c>
      <c r="DD77" s="771">
        <v>2.1800000000000002</v>
      </c>
      <c r="DE77" s="771">
        <v>2.1800000000000002</v>
      </c>
      <c r="DF77" s="771">
        <v>2.0699999999999998</v>
      </c>
      <c r="DG77" s="771">
        <v>2.0699999999999998</v>
      </c>
      <c r="DH77" s="771">
        <v>2.0699999999999998</v>
      </c>
      <c r="DI77" s="771">
        <v>2.0699999999999998</v>
      </c>
      <c r="DJ77" s="771">
        <v>2.0699999999999998</v>
      </c>
      <c r="DK77" s="771">
        <v>2.0699999999999998</v>
      </c>
      <c r="DL77" s="771">
        <v>2.0699999999999998</v>
      </c>
      <c r="DM77" s="771">
        <v>2.0699999999999998</v>
      </c>
      <c r="DN77" s="771">
        <v>2.13</v>
      </c>
      <c r="DO77" s="771">
        <v>2.13</v>
      </c>
      <c r="DP77" s="771">
        <v>2.13</v>
      </c>
      <c r="DQ77" s="771">
        <v>2.13</v>
      </c>
      <c r="DR77" s="771">
        <v>2.13</v>
      </c>
      <c r="DS77" s="771">
        <v>2.13</v>
      </c>
      <c r="DT77" s="771">
        <v>2.13</v>
      </c>
      <c r="DU77" s="771">
        <v>2.2400000000000002</v>
      </c>
      <c r="DV77" s="771">
        <v>2.2400000000000002</v>
      </c>
      <c r="DW77" s="771">
        <v>2.2400000000000002</v>
      </c>
      <c r="DX77" s="771">
        <v>2.2400000000000002</v>
      </c>
      <c r="DY77" s="771">
        <v>2.34</v>
      </c>
      <c r="DZ77" s="771">
        <v>2.34</v>
      </c>
      <c r="EA77" s="771">
        <v>2.31</v>
      </c>
      <c r="EB77" s="771">
        <v>2.31</v>
      </c>
      <c r="EC77" s="771">
        <v>2.31</v>
      </c>
      <c r="ED77" s="771">
        <v>2.09</v>
      </c>
      <c r="EE77" s="771">
        <v>2.09</v>
      </c>
      <c r="EF77" s="771">
        <v>2.09</v>
      </c>
      <c r="EG77" s="771">
        <v>2.09</v>
      </c>
      <c r="EH77" s="771">
        <v>2.1800000000000002</v>
      </c>
      <c r="EI77" s="771">
        <v>2.1800000000000002</v>
      </c>
      <c r="EJ77" s="771">
        <v>2.1800000000000002</v>
      </c>
      <c r="EK77" s="771">
        <v>2.1800000000000002</v>
      </c>
      <c r="EL77" s="771">
        <v>2.1800000000000002</v>
      </c>
      <c r="EM77" s="771">
        <v>2.1800000000000002</v>
      </c>
      <c r="EN77" s="771">
        <v>2.1800000000000002</v>
      </c>
      <c r="EO77" s="771">
        <v>2.1800000000000002</v>
      </c>
      <c r="EP77" s="771">
        <v>2.0099999999999998</v>
      </c>
      <c r="EQ77" s="771">
        <v>2.0099999999999998</v>
      </c>
      <c r="ER77" s="771">
        <v>2.0099999999999998</v>
      </c>
      <c r="ES77" s="771">
        <v>2.0099999999999998</v>
      </c>
      <c r="ET77" s="771">
        <v>2.0099999999999998</v>
      </c>
      <c r="EU77" s="771">
        <v>2.0099999999999998</v>
      </c>
      <c r="EV77" s="771">
        <v>2.0099999999999998</v>
      </c>
      <c r="EW77" s="771">
        <v>1.63</v>
      </c>
      <c r="EX77" s="771">
        <v>1.63</v>
      </c>
      <c r="EY77" s="771">
        <v>1.63</v>
      </c>
      <c r="EZ77" s="771">
        <v>1.63</v>
      </c>
      <c r="FA77" s="771">
        <v>1.63</v>
      </c>
      <c r="FB77" s="771">
        <v>2.19</v>
      </c>
      <c r="FC77" s="771">
        <v>2.19</v>
      </c>
      <c r="FD77" s="771">
        <v>2.19</v>
      </c>
      <c r="FE77" s="771">
        <v>2.19</v>
      </c>
      <c r="FF77" s="771">
        <v>2.11</v>
      </c>
      <c r="FG77" s="771">
        <v>2.11</v>
      </c>
      <c r="FH77" s="771">
        <v>2.11</v>
      </c>
      <c r="FI77" s="771">
        <v>2.11</v>
      </c>
      <c r="FJ77" s="771">
        <v>2.11</v>
      </c>
      <c r="FK77" s="771">
        <v>2.11</v>
      </c>
      <c r="FL77" s="771">
        <v>2.11</v>
      </c>
      <c r="FM77" s="771">
        <v>2.11</v>
      </c>
      <c r="FN77" s="771">
        <v>2.16</v>
      </c>
      <c r="FO77" s="771">
        <v>2.16</v>
      </c>
      <c r="FP77" s="771">
        <v>2.16</v>
      </c>
      <c r="FQ77" s="771">
        <v>2.16</v>
      </c>
      <c r="FR77" s="771">
        <v>2.16</v>
      </c>
      <c r="FS77" s="771">
        <v>2.16</v>
      </c>
      <c r="FT77" s="771">
        <v>2.16</v>
      </c>
      <c r="FU77" s="771">
        <v>2.2599999999999998</v>
      </c>
      <c r="FV77" s="771">
        <v>2.2599999999999998</v>
      </c>
      <c r="FW77" s="771">
        <v>2.2599999999999998</v>
      </c>
      <c r="FX77" s="771">
        <v>2.2599999999999998</v>
      </c>
      <c r="FY77" s="771">
        <v>2.35</v>
      </c>
      <c r="FZ77" s="771">
        <v>2.35</v>
      </c>
      <c r="GA77" s="771">
        <v>2.31</v>
      </c>
      <c r="GB77" s="771">
        <v>2.31</v>
      </c>
      <c r="GC77" s="771">
        <v>2.31</v>
      </c>
      <c r="GD77" s="771">
        <v>2.0699999999999998</v>
      </c>
      <c r="GE77" s="771">
        <v>2.0699999999999998</v>
      </c>
      <c r="GF77" s="771">
        <v>2.0699999999999998</v>
      </c>
      <c r="GG77" s="771">
        <v>2.0699999999999998</v>
      </c>
      <c r="GH77" s="771">
        <v>2.2000000000000002</v>
      </c>
      <c r="GI77" s="771">
        <v>2.2000000000000002</v>
      </c>
      <c r="GJ77" s="771">
        <v>2.2000000000000002</v>
      </c>
      <c r="GK77" s="771">
        <v>2.2000000000000002</v>
      </c>
      <c r="GL77" s="771">
        <v>2.2000000000000002</v>
      </c>
      <c r="GM77" s="771">
        <v>2.2000000000000002</v>
      </c>
      <c r="GN77" s="771">
        <v>2.2000000000000002</v>
      </c>
      <c r="GO77" s="771">
        <v>2.2000000000000002</v>
      </c>
      <c r="GP77" s="771">
        <v>2.12</v>
      </c>
      <c r="GQ77" s="771">
        <v>2.12</v>
      </c>
      <c r="GR77" s="771">
        <v>2.12</v>
      </c>
      <c r="GS77" s="771">
        <v>2.12</v>
      </c>
      <c r="GT77" s="771">
        <v>2.12</v>
      </c>
      <c r="GU77" s="771">
        <v>2.12</v>
      </c>
      <c r="GV77" s="771">
        <v>2.12</v>
      </c>
      <c r="GW77" s="771">
        <v>1.87</v>
      </c>
      <c r="GX77" s="771">
        <v>1.87</v>
      </c>
      <c r="GY77" s="771">
        <v>1.87</v>
      </c>
      <c r="GZ77" s="771">
        <v>1.87</v>
      </c>
      <c r="HA77" s="771">
        <v>1.87</v>
      </c>
      <c r="HB77" s="771">
        <v>2.1800000000000002</v>
      </c>
      <c r="HC77" s="771">
        <v>2.1800000000000002</v>
      </c>
      <c r="HD77" s="771">
        <v>2.1800000000000002</v>
      </c>
      <c r="HE77" s="771">
        <v>2.1800000000000002</v>
      </c>
      <c r="HF77" s="771">
        <v>2.1</v>
      </c>
      <c r="HG77" s="771">
        <v>2.1</v>
      </c>
      <c r="HH77" s="771">
        <v>2.1</v>
      </c>
      <c r="HI77" s="771">
        <v>2.1</v>
      </c>
      <c r="HJ77" s="771">
        <v>2.1</v>
      </c>
      <c r="HK77" s="771">
        <v>2.1</v>
      </c>
      <c r="HL77" s="771">
        <v>2.1</v>
      </c>
      <c r="HM77" s="771">
        <v>2.1</v>
      </c>
      <c r="HN77" s="771">
        <v>2.15</v>
      </c>
      <c r="HO77" s="771">
        <v>2.15</v>
      </c>
      <c r="HP77" s="771">
        <v>2.15</v>
      </c>
      <c r="HQ77" s="771">
        <v>2.15</v>
      </c>
      <c r="HR77" s="771">
        <v>2.15</v>
      </c>
      <c r="HS77" s="771">
        <v>2.15</v>
      </c>
      <c r="HT77" s="771">
        <v>2.15</v>
      </c>
      <c r="HU77" s="771">
        <v>2.27</v>
      </c>
      <c r="HV77" s="771">
        <v>2.27</v>
      </c>
      <c r="HW77" s="771">
        <v>2.27</v>
      </c>
      <c r="HX77" s="771">
        <v>2.27</v>
      </c>
      <c r="HY77" s="771">
        <v>2.37</v>
      </c>
      <c r="HZ77" s="771">
        <v>2.37</v>
      </c>
      <c r="IA77" s="771">
        <v>2.3199999999999998</v>
      </c>
      <c r="IB77" s="771">
        <v>2.3199999999999998</v>
      </c>
      <c r="IC77" s="771">
        <v>2.3199999999999998</v>
      </c>
      <c r="ID77" s="771">
        <v>2.14</v>
      </c>
      <c r="IE77" s="771">
        <v>2.14</v>
      </c>
      <c r="IF77" s="771">
        <v>2.14</v>
      </c>
      <c r="IG77" s="771">
        <v>2.14</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2.09</v>
      </c>
      <c r="IQ77" s="771">
        <v>2.09</v>
      </c>
      <c r="IR77" s="771">
        <v>2.09</v>
      </c>
      <c r="IS77" s="771">
        <v>2.09</v>
      </c>
      <c r="IT77" s="771">
        <v>2.09</v>
      </c>
      <c r="IU77" s="771">
        <v>2.09</v>
      </c>
      <c r="IV77" s="771">
        <v>2.09</v>
      </c>
      <c r="IW77" s="771">
        <v>1.81</v>
      </c>
      <c r="IX77" s="771">
        <v>1.81</v>
      </c>
      <c r="IY77" s="771">
        <v>1.81</v>
      </c>
      <c r="IZ77" s="771">
        <v>1.81</v>
      </c>
      <c r="JA77" s="771">
        <v>1.81</v>
      </c>
      <c r="JB77" s="771">
        <v>2.17</v>
      </c>
      <c r="JC77" s="771">
        <v>2.17</v>
      </c>
      <c r="JD77" s="771">
        <v>2.17</v>
      </c>
      <c r="JE77" s="771">
        <v>2.17</v>
      </c>
      <c r="JF77" s="771">
        <v>2.11</v>
      </c>
      <c r="JG77" s="771">
        <v>2.11</v>
      </c>
      <c r="JH77" s="771">
        <v>2.11</v>
      </c>
      <c r="JI77" s="771">
        <v>2.11</v>
      </c>
      <c r="JJ77" s="771">
        <v>2.11</v>
      </c>
      <c r="JK77" s="771">
        <v>2.11</v>
      </c>
      <c r="JL77" s="771">
        <v>2.11</v>
      </c>
      <c r="JM77" s="771">
        <v>2.11</v>
      </c>
      <c r="JN77" s="771">
        <v>2.16</v>
      </c>
      <c r="JO77" s="771">
        <v>2.16</v>
      </c>
      <c r="JP77" s="771">
        <v>2.16</v>
      </c>
      <c r="JQ77" s="771">
        <v>2.16</v>
      </c>
      <c r="JR77" s="771">
        <v>2.16</v>
      </c>
      <c r="JS77" s="771">
        <v>2.16</v>
      </c>
      <c r="JT77" s="771">
        <v>2.16</v>
      </c>
      <c r="JU77" s="771">
        <v>2.2599999999999998</v>
      </c>
      <c r="JV77" s="771">
        <v>2.2599999999999998</v>
      </c>
      <c r="JW77" s="771">
        <v>2.2599999999999998</v>
      </c>
      <c r="JX77" s="771">
        <v>2.2599999999999998</v>
      </c>
      <c r="JY77" s="771">
        <v>2.36</v>
      </c>
      <c r="JZ77" s="771">
        <v>2.36</v>
      </c>
      <c r="KA77" s="771">
        <v>2.31</v>
      </c>
      <c r="KB77" s="771">
        <v>2.31</v>
      </c>
      <c r="KC77" s="771">
        <v>2.31</v>
      </c>
      <c r="KD77" s="771">
        <v>2.08</v>
      </c>
      <c r="KE77" s="771">
        <v>2.08</v>
      </c>
      <c r="KF77" s="771">
        <v>2.08</v>
      </c>
      <c r="KG77" s="771">
        <v>2.08</v>
      </c>
      <c r="KH77" s="771">
        <v>2.2400000000000002</v>
      </c>
      <c r="KI77" s="771">
        <v>2.2400000000000002</v>
      </c>
      <c r="KJ77" s="771">
        <v>2.2400000000000002</v>
      </c>
      <c r="KK77" s="771">
        <v>2.2400000000000002</v>
      </c>
      <c r="KL77" s="771">
        <v>2.2400000000000002</v>
      </c>
      <c r="KM77" s="771">
        <v>2.2400000000000002</v>
      </c>
      <c r="KN77" s="771">
        <v>2.2400000000000002</v>
      </c>
      <c r="KO77" s="771">
        <v>2.2400000000000002</v>
      </c>
      <c r="KP77" s="771">
        <v>2.12</v>
      </c>
      <c r="KQ77" s="771">
        <v>2.12</v>
      </c>
      <c r="KR77" s="771">
        <v>2.12</v>
      </c>
      <c r="KS77" s="771">
        <v>2.12</v>
      </c>
      <c r="KT77" s="771">
        <v>2.12</v>
      </c>
      <c r="KU77" s="771">
        <v>2.12</v>
      </c>
      <c r="KV77" s="771">
        <v>2.12</v>
      </c>
      <c r="KW77" s="771">
        <v>1.89</v>
      </c>
      <c r="KX77" s="771">
        <v>1.89</v>
      </c>
      <c r="KY77" s="771">
        <v>1.89</v>
      </c>
      <c r="KZ77" s="771">
        <v>1.89</v>
      </c>
      <c r="LA77" s="771">
        <v>1.89</v>
      </c>
      <c r="LB77" s="771">
        <v>2.1800000000000002</v>
      </c>
      <c r="LC77" s="771">
        <v>2.1800000000000002</v>
      </c>
      <c r="LD77" s="771">
        <v>2.1800000000000002</v>
      </c>
      <c r="LE77" s="771">
        <v>2.1800000000000002</v>
      </c>
      <c r="LF77" s="771">
        <v>2.1</v>
      </c>
      <c r="LG77" s="771">
        <v>2.1</v>
      </c>
      <c r="LH77" s="771">
        <v>2.1</v>
      </c>
      <c r="LI77" s="771">
        <v>2.1</v>
      </c>
      <c r="LJ77" s="771">
        <v>2.1</v>
      </c>
      <c r="LK77" s="771">
        <v>2.1</v>
      </c>
      <c r="LL77" s="771">
        <v>2.1</v>
      </c>
      <c r="LM77" s="771">
        <v>2.1</v>
      </c>
      <c r="LN77" s="771">
        <v>2.16</v>
      </c>
      <c r="LO77" s="771">
        <v>2.16</v>
      </c>
      <c r="LP77" s="771">
        <v>2.16</v>
      </c>
      <c r="LQ77" s="771">
        <v>2.16</v>
      </c>
      <c r="LR77" s="771">
        <v>2.16</v>
      </c>
      <c r="LS77" s="771">
        <v>2.16</v>
      </c>
      <c r="LT77" s="771">
        <v>2.16</v>
      </c>
      <c r="LU77" s="771">
        <v>2.2599999999999998</v>
      </c>
      <c r="LV77" s="771">
        <v>2.2599999999999998</v>
      </c>
      <c r="LW77" s="771">
        <v>2.2599999999999998</v>
      </c>
      <c r="LX77" s="771">
        <v>2.2599999999999998</v>
      </c>
      <c r="LY77" s="771">
        <v>2.35</v>
      </c>
      <c r="LZ77" s="771">
        <v>2.35</v>
      </c>
      <c r="MA77" s="771">
        <v>2.2799999999999998</v>
      </c>
      <c r="MB77" s="771">
        <v>2.2799999999999998</v>
      </c>
      <c r="MC77" s="771">
        <v>2.2799999999999998</v>
      </c>
      <c r="MD77" s="771">
        <v>2.12</v>
      </c>
      <c r="ME77" s="771">
        <v>2.12</v>
      </c>
      <c r="MF77" s="771">
        <v>2.12</v>
      </c>
      <c r="MG77" s="771">
        <v>2.12</v>
      </c>
      <c r="MH77" s="771">
        <v>2.31</v>
      </c>
      <c r="MI77" s="771">
        <v>2.31</v>
      </c>
      <c r="MJ77" s="771">
        <v>2.31</v>
      </c>
      <c r="MK77" s="771">
        <v>2.31</v>
      </c>
      <c r="ML77" s="771">
        <v>2.31</v>
      </c>
      <c r="MM77" s="771">
        <v>2.31</v>
      </c>
      <c r="MN77" s="771">
        <v>2.31</v>
      </c>
      <c r="MO77" s="771">
        <v>2.31</v>
      </c>
      <c r="MP77" s="771">
        <v>2.12</v>
      </c>
      <c r="MQ77" s="771">
        <v>2.12</v>
      </c>
      <c r="MR77" s="771">
        <v>2.12</v>
      </c>
      <c r="MS77" s="771">
        <v>2.12</v>
      </c>
      <c r="MT77" s="771">
        <v>2.12</v>
      </c>
      <c r="MU77" s="771">
        <v>2.12</v>
      </c>
      <c r="MV77" s="771">
        <v>2.12</v>
      </c>
      <c r="MW77" s="771">
        <v>1.77</v>
      </c>
      <c r="MX77" s="771">
        <v>1.77</v>
      </c>
      <c r="MY77" s="771">
        <v>1.77</v>
      </c>
      <c r="MZ77" s="771">
        <v>1.77</v>
      </c>
      <c r="NA77" s="771">
        <v>1.77</v>
      </c>
      <c r="NB77" s="771">
        <v>2.2999999999999998</v>
      </c>
      <c r="NC77" s="771">
        <v>2.2999999999999998</v>
      </c>
      <c r="ND77" s="771">
        <v>2.2999999999999998</v>
      </c>
      <c r="NE77" s="771">
        <v>2.2999999999999998</v>
      </c>
      <c r="NF77" s="771">
        <v>2.15</v>
      </c>
      <c r="NG77" s="771">
        <v>2.15</v>
      </c>
      <c r="NH77" s="771">
        <v>2.15</v>
      </c>
      <c r="NI77" s="771">
        <v>2.15</v>
      </c>
      <c r="NJ77" s="771">
        <v>2.15</v>
      </c>
      <c r="NK77" s="771">
        <v>2.15</v>
      </c>
      <c r="NL77" s="771">
        <v>2.15</v>
      </c>
      <c r="NM77" s="771">
        <v>2.15</v>
      </c>
      <c r="NN77" s="771">
        <v>2.16</v>
      </c>
      <c r="NO77" s="771">
        <v>2.16</v>
      </c>
      <c r="NP77" s="771">
        <v>2.16</v>
      </c>
      <c r="NQ77" s="771">
        <v>2.16</v>
      </c>
      <c r="NR77" s="771">
        <v>2.16</v>
      </c>
      <c r="NS77" s="771">
        <v>2.16</v>
      </c>
      <c r="NT77" s="771">
        <v>2.16</v>
      </c>
      <c r="NU77" s="771">
        <v>2.2599999999999998</v>
      </c>
      <c r="NV77" s="771">
        <v>2.2599999999999998</v>
      </c>
      <c r="NW77" s="771">
        <v>2.2599999999999998</v>
      </c>
      <c r="NX77" s="771">
        <v>2.2599999999999998</v>
      </c>
      <c r="NY77" s="771">
        <v>2.35</v>
      </c>
      <c r="NZ77" s="771">
        <v>2.35</v>
      </c>
      <c r="OA77" s="771">
        <v>2.2799999999999998</v>
      </c>
      <c r="OB77" s="771">
        <v>2.2799999999999998</v>
      </c>
      <c r="OC77" s="771">
        <v>2.2799999999999998</v>
      </c>
      <c r="OD77" s="771">
        <v>2.12</v>
      </c>
      <c r="OE77" s="771">
        <v>2.12</v>
      </c>
      <c r="OF77" s="771">
        <v>2.12</v>
      </c>
      <c r="OG77" s="771">
        <v>2.12</v>
      </c>
      <c r="OH77" s="771">
        <v>2.31</v>
      </c>
      <c r="OI77" s="771">
        <v>2.31</v>
      </c>
      <c r="OJ77" s="771">
        <v>2.31</v>
      </c>
      <c r="OK77" s="771">
        <v>2.31</v>
      </c>
      <c r="OL77" s="771">
        <v>2.31</v>
      </c>
      <c r="OM77" s="771">
        <v>2.31</v>
      </c>
      <c r="ON77" s="771">
        <v>2.31</v>
      </c>
      <c r="OO77" s="771">
        <v>2.31</v>
      </c>
      <c r="OP77" s="771">
        <v>2.12</v>
      </c>
      <c r="OQ77" s="771">
        <v>2.12</v>
      </c>
      <c r="OR77" s="771">
        <v>2.12</v>
      </c>
      <c r="OS77" s="771">
        <v>2.12</v>
      </c>
      <c r="OT77" s="771">
        <v>2.12</v>
      </c>
      <c r="OU77" s="771">
        <v>2.12</v>
      </c>
      <c r="OV77" s="771">
        <v>2.12</v>
      </c>
      <c r="OW77" s="771">
        <v>1.77</v>
      </c>
      <c r="OX77" s="771">
        <v>1.77</v>
      </c>
      <c r="OY77" s="771">
        <v>1.77</v>
      </c>
      <c r="OZ77" s="771">
        <v>1.77</v>
      </c>
      <c r="PA77" s="771">
        <v>1.77</v>
      </c>
      <c r="PB77" s="771">
        <v>2.2999999999999998</v>
      </c>
      <c r="PC77" s="771">
        <v>2.2999999999999998</v>
      </c>
      <c r="PD77" s="771">
        <v>2.2999999999999998</v>
      </c>
      <c r="PE77" s="771">
        <v>2.2999999999999998</v>
      </c>
      <c r="PF77" s="771">
        <v>2.15</v>
      </c>
      <c r="PG77" s="771">
        <v>2.15</v>
      </c>
      <c r="PH77" s="771">
        <v>2.15</v>
      </c>
      <c r="PI77" s="771">
        <v>2.15</v>
      </c>
      <c r="PJ77" s="771">
        <v>2.15</v>
      </c>
      <c r="PK77" s="771">
        <v>2.15</v>
      </c>
      <c r="PL77" s="771">
        <v>2.15</v>
      </c>
      <c r="PM77" s="771">
        <v>2.15</v>
      </c>
      <c r="PN77" s="771">
        <v>2.16</v>
      </c>
      <c r="PO77" s="771">
        <v>2.16</v>
      </c>
      <c r="PP77" s="771">
        <v>2.16</v>
      </c>
      <c r="PQ77" s="771">
        <v>2.16</v>
      </c>
      <c r="PR77" s="771">
        <v>2.16</v>
      </c>
      <c r="PS77" s="771">
        <v>2.16</v>
      </c>
      <c r="PT77" s="771">
        <v>2.16</v>
      </c>
      <c r="PU77" s="771">
        <v>2.2599999999999998</v>
      </c>
      <c r="PV77" s="771">
        <v>2.2599999999999998</v>
      </c>
      <c r="PW77" s="771">
        <v>2.2599999999999998</v>
      </c>
      <c r="PX77" s="771">
        <v>2.2599999999999998</v>
      </c>
      <c r="PY77" s="771">
        <v>2.35</v>
      </c>
      <c r="PZ77" s="771">
        <v>2.35</v>
      </c>
      <c r="QA77" s="771">
        <v>2.2799999999999998</v>
      </c>
      <c r="QB77" s="771">
        <v>2.2799999999999998</v>
      </c>
      <c r="QC77" s="771">
        <v>2.2799999999999998</v>
      </c>
      <c r="QD77" s="771">
        <v>2.12</v>
      </c>
      <c r="QE77" s="771">
        <v>2.12</v>
      </c>
      <c r="QF77" s="771">
        <v>2.12</v>
      </c>
      <c r="QG77" s="771">
        <v>2.12</v>
      </c>
      <c r="QH77" s="771">
        <v>2.31</v>
      </c>
      <c r="QI77" s="771">
        <v>2.31</v>
      </c>
      <c r="QJ77" s="771">
        <v>2.31</v>
      </c>
      <c r="QK77" s="771">
        <v>2.31</v>
      </c>
      <c r="QL77" s="771">
        <v>2.31</v>
      </c>
      <c r="QM77" s="771">
        <v>2.31</v>
      </c>
      <c r="QN77" s="771">
        <v>2.31</v>
      </c>
      <c r="QO77" s="771">
        <v>2.31</v>
      </c>
      <c r="QP77" s="771">
        <v>2.12</v>
      </c>
      <c r="QQ77" s="771">
        <v>2.12</v>
      </c>
      <c r="QR77" s="771">
        <v>2.12</v>
      </c>
      <c r="QS77" s="771">
        <v>2.12</v>
      </c>
      <c r="QT77" s="771">
        <v>2.12</v>
      </c>
      <c r="QU77" s="771">
        <v>2.12</v>
      </c>
      <c r="QV77" s="771">
        <v>2.12</v>
      </c>
      <c r="QW77" s="771">
        <v>1.77</v>
      </c>
      <c r="QX77" s="771">
        <v>1.77</v>
      </c>
      <c r="QY77" s="771">
        <v>1.77</v>
      </c>
      <c r="QZ77" s="771">
        <v>1.77</v>
      </c>
      <c r="RA77" s="771">
        <v>1.77</v>
      </c>
      <c r="RB77" s="771">
        <v>2.2999999999999998</v>
      </c>
      <c r="RC77" s="771">
        <v>2.2999999999999998</v>
      </c>
      <c r="RD77" s="771">
        <v>2.2999999999999998</v>
      </c>
      <c r="RE77" s="771">
        <v>2.2999999999999998</v>
      </c>
      <c r="RF77" s="771">
        <v>2.15</v>
      </c>
      <c r="RG77" s="771">
        <v>2.15</v>
      </c>
      <c r="RH77" s="771">
        <v>2.15</v>
      </c>
      <c r="RI77" s="771">
        <v>2.15</v>
      </c>
      <c r="RJ77" s="771">
        <v>2.15</v>
      </c>
      <c r="RK77" s="771">
        <v>2.15</v>
      </c>
      <c r="RL77" s="771">
        <v>2.15</v>
      </c>
      <c r="RM77" s="771">
        <v>2.15</v>
      </c>
      <c r="RN77" s="771">
        <v>2.16</v>
      </c>
      <c r="RO77" s="771">
        <v>2.16</v>
      </c>
      <c r="RP77" s="771">
        <v>2.16</v>
      </c>
      <c r="RQ77" s="771">
        <v>2.16</v>
      </c>
      <c r="RR77" s="771">
        <v>2.16</v>
      </c>
      <c r="RS77" s="771">
        <v>2.16</v>
      </c>
      <c r="RT77" s="771">
        <v>2.16</v>
      </c>
      <c r="RU77" s="771">
        <v>2.35</v>
      </c>
      <c r="RV77" s="771">
        <v>2.35</v>
      </c>
      <c r="RW77" s="771">
        <v>2.35</v>
      </c>
      <c r="RX77" s="771">
        <v>2.35</v>
      </c>
      <c r="RY77" s="771">
        <v>2.44</v>
      </c>
      <c r="RZ77" s="771">
        <v>2.44</v>
      </c>
      <c r="SA77" s="771">
        <v>2.27</v>
      </c>
      <c r="SB77" s="771">
        <v>2.27</v>
      </c>
      <c r="SC77" s="771">
        <v>2.27</v>
      </c>
      <c r="SD77" s="771">
        <v>1.35</v>
      </c>
      <c r="SE77" s="771">
        <v>1.35</v>
      </c>
      <c r="SF77" s="771">
        <v>1.35</v>
      </c>
      <c r="SG77" s="771">
        <v>1.35</v>
      </c>
      <c r="SH77" s="771">
        <v>1.49</v>
      </c>
      <c r="SI77" s="772">
        <v>1.49</v>
      </c>
      <c r="SJ77" s="460">
        <f t="shared" si="33"/>
        <v>1.49</v>
      </c>
      <c r="SK77" s="441"/>
      <c r="SL77" s="429"/>
      <c r="SM77" s="429"/>
      <c r="SN77" s="429"/>
    </row>
    <row r="78" spans="1:508" outlineLevel="2" x14ac:dyDescent="0.25">
      <c r="A78" s="429"/>
      <c r="B78" s="438"/>
      <c r="C78" s="647">
        <f t="shared" ref="C78" si="38">INT($C$40)+2</f>
        <v>3</v>
      </c>
      <c r="D78" s="460"/>
      <c r="E78" s="518"/>
      <c r="F78" s="518"/>
      <c r="G78" s="460"/>
      <c r="H78" s="465" t="s">
        <v>1011</v>
      </c>
      <c r="I78" s="481" t="s">
        <v>844</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outlineLevel="3" x14ac:dyDescent="0.25">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outlineLevel="3" x14ac:dyDescent="0.25">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x14ac:dyDescent="0.25">
      <c r="A81" s="429"/>
      <c r="B81" s="438"/>
      <c r="C81" s="647">
        <f>INT($C$40)+2</f>
        <v>3</v>
      </c>
      <c r="D81" s="460"/>
      <c r="E81" s="518"/>
      <c r="F81" s="518"/>
      <c r="G81" s="460"/>
      <c r="H81" s="664" t="s">
        <v>1017</v>
      </c>
      <c r="I81" s="665" t="s">
        <v>844</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1018</v>
      </c>
      <c r="I84" s="481" t="s">
        <v>844</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outlineLevel="3" x14ac:dyDescent="0.25">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outlineLevel="3" x14ac:dyDescent="0.25">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x14ac:dyDescent="0.25">
      <c r="A87" s="429"/>
      <c r="B87" s="438"/>
      <c r="C87" s="647">
        <f>INT($C$40)+2</f>
        <v>3</v>
      </c>
      <c r="D87" s="460"/>
      <c r="E87" s="518"/>
      <c r="F87" s="518"/>
      <c r="G87" s="460"/>
      <c r="H87" s="465" t="s">
        <v>1019</v>
      </c>
      <c r="I87" s="481" t="s">
        <v>844</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1020</v>
      </c>
      <c r="I90" s="481" t="s">
        <v>844</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outlineLevel="3" x14ac:dyDescent="0.25">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outlineLevel="3" x14ac:dyDescent="0.25">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x14ac:dyDescent="0.25">
      <c r="A93" s="429"/>
      <c r="B93" s="438"/>
      <c r="C93" s="647">
        <f t="shared" ref="C93" si="45">INT($C$40)+2</f>
        <v>3</v>
      </c>
      <c r="D93" s="460"/>
      <c r="E93" s="518"/>
      <c r="F93" s="518"/>
      <c r="G93" s="460"/>
      <c r="H93" s="465" t="s">
        <v>1021</v>
      </c>
      <c r="I93" s="481" t="s">
        <v>844</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1022</v>
      </c>
      <c r="I96" s="481" t="s">
        <v>844</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outlineLevel="3" x14ac:dyDescent="0.25">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outlineLevel="3" x14ac:dyDescent="0.25">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x14ac:dyDescent="0.25">
      <c r="A99" s="429"/>
      <c r="B99" s="438"/>
      <c r="C99" s="647">
        <f>INT($C$40)+2</f>
        <v>3</v>
      </c>
      <c r="D99" s="460"/>
      <c r="E99" s="518"/>
      <c r="F99" s="518"/>
      <c r="G99" s="460"/>
      <c r="H99" s="664" t="s">
        <v>1023</v>
      </c>
      <c r="I99" s="665" t="s">
        <v>844</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1024</v>
      </c>
      <c r="I102" s="481" t="s">
        <v>844</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x14ac:dyDescent="0.25">
      <c r="A105" s="429"/>
      <c r="B105" s="438"/>
      <c r="C105" s="647">
        <f>INT($C$40)+2</f>
        <v>3</v>
      </c>
      <c r="D105" s="460"/>
      <c r="E105" s="518"/>
      <c r="F105" s="518"/>
      <c r="G105" s="460"/>
      <c r="H105" s="465" t="s">
        <v>1025</v>
      </c>
      <c r="I105" s="481" t="s">
        <v>844</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1026</v>
      </c>
      <c r="I108" s="481" t="s">
        <v>844</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x14ac:dyDescent="0.25">
      <c r="A111" s="429"/>
      <c r="B111" s="438"/>
      <c r="C111" s="647">
        <f t="shared" ref="C111" si="54">INT($C$40)+2</f>
        <v>3</v>
      </c>
      <c r="D111" s="460"/>
      <c r="E111" s="518"/>
      <c r="F111" s="518"/>
      <c r="G111" s="460"/>
      <c r="H111" s="465" t="s">
        <v>1027</v>
      </c>
      <c r="I111" s="481" t="s">
        <v>844</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1028</v>
      </c>
      <c r="I114" s="481" t="s">
        <v>844</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x14ac:dyDescent="0.25">
      <c r="A117" s="429"/>
      <c r="B117" s="438"/>
      <c r="C117" s="647">
        <f t="shared" ref="C117" si="58">INT($C$40)+2</f>
        <v>3</v>
      </c>
      <c r="D117" s="460"/>
      <c r="E117" s="518"/>
      <c r="F117" s="518"/>
      <c r="G117" s="460"/>
      <c r="H117" s="465" t="s">
        <v>1029</v>
      </c>
      <c r="I117" s="481" t="s">
        <v>844</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1030</v>
      </c>
      <c r="I120" s="481" t="s">
        <v>844</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846</v>
      </c>
      <c r="I124" s="478"/>
      <c r="J124" s="478" t="s">
        <v>856</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847</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70"/>
      <c r="I127" s="902" t="s">
        <v>1062</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1" t="str">
        <f>Sheep!$H$252&amp;" Merino BBB"</f>
        <v>Aut Merino BBB</v>
      </c>
      <c r="I128" s="871" t="s">
        <v>1053</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outlineLevel="3" x14ac:dyDescent="0.25">
      <c r="A129" s="429"/>
      <c r="B129" s="438"/>
      <c r="C129" s="647">
        <f>INT($C$40)+3</f>
        <v>4</v>
      </c>
      <c r="D129" s="460"/>
      <c r="E129" s="518"/>
      <c r="F129" s="518"/>
      <c r="G129" s="460"/>
      <c r="H129" s="873"/>
      <c r="I129" s="903" t="s">
        <v>1054</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outlineLevel="3" x14ac:dyDescent="0.25">
      <c r="A130" s="429"/>
      <c r="B130" s="438"/>
      <c r="C130" s="647">
        <f>INT($C$40)+3</f>
        <v>4</v>
      </c>
      <c r="D130" s="460"/>
      <c r="E130" s="518"/>
      <c r="F130" s="518"/>
      <c r="G130" s="460"/>
      <c r="H130" s="873"/>
      <c r="I130" s="900" t="s">
        <v>1056</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outlineLevel="3" x14ac:dyDescent="0.25">
      <c r="A131" s="429"/>
      <c r="B131" s="438"/>
      <c r="C131" s="647">
        <f>INT($C$40)+3</f>
        <v>4</v>
      </c>
      <c r="D131" s="460"/>
      <c r="E131" s="518"/>
      <c r="F131" s="518"/>
      <c r="G131" s="460"/>
      <c r="H131" s="873"/>
      <c r="I131" s="903" t="s">
        <v>1055</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outlineLevel="3" x14ac:dyDescent="0.25">
      <c r="A132" s="429"/>
      <c r="B132" s="438"/>
      <c r="C132" s="647">
        <f t="shared" ref="C132:C135" si="63">INT($C$40)+3</f>
        <v>4</v>
      </c>
      <c r="D132" s="460"/>
      <c r="E132" s="518"/>
      <c r="F132" s="518"/>
      <c r="G132" s="460"/>
      <c r="H132" s="873"/>
      <c r="I132" s="900" t="s">
        <v>1057</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ref="SJ132:SJ135" si="64">SI132</f>
        <v>0</v>
      </c>
      <c r="SK132" s="441"/>
      <c r="SL132" s="429"/>
      <c r="SM132" s="429"/>
      <c r="SN132" s="429"/>
    </row>
    <row r="133" spans="1:508" outlineLevel="3" x14ac:dyDescent="0.25">
      <c r="A133" s="429"/>
      <c r="B133" s="438"/>
      <c r="C133" s="647">
        <f t="shared" si="63"/>
        <v>4</v>
      </c>
      <c r="D133" s="460"/>
      <c r="E133" s="518"/>
      <c r="F133" s="518"/>
      <c r="G133" s="460"/>
      <c r="H133" s="873"/>
      <c r="I133" s="900" t="s">
        <v>1060</v>
      </c>
      <c r="J133" s="874">
        <f t="shared" si="62"/>
        <v>6</v>
      </c>
      <c r="K133" s="861">
        <v>0</v>
      </c>
      <c r="L133" s="861">
        <v>0</v>
      </c>
      <c r="M133" s="861">
        <v>0</v>
      </c>
      <c r="N133" s="861">
        <v>0</v>
      </c>
      <c r="O133" s="861">
        <v>0</v>
      </c>
      <c r="P133" s="861">
        <v>0</v>
      </c>
      <c r="Q133" s="861">
        <v>0</v>
      </c>
      <c r="R133" s="861">
        <v>0</v>
      </c>
      <c r="S133" s="861">
        <v>0</v>
      </c>
      <c r="T133" s="861">
        <v>0</v>
      </c>
      <c r="U133" s="861">
        <v>0</v>
      </c>
      <c r="V133" s="861">
        <v>0</v>
      </c>
      <c r="W133" s="861">
        <v>0</v>
      </c>
      <c r="X133" s="861">
        <v>0</v>
      </c>
      <c r="Y133" s="861">
        <v>0</v>
      </c>
      <c r="Z133" s="861">
        <v>0</v>
      </c>
      <c r="AA133" s="861">
        <v>0</v>
      </c>
      <c r="AB133" s="861">
        <v>0</v>
      </c>
      <c r="AC133" s="861">
        <v>0</v>
      </c>
      <c r="AD133" s="861">
        <v>0</v>
      </c>
      <c r="AE133" s="861">
        <v>0</v>
      </c>
      <c r="AF133" s="861">
        <v>0</v>
      </c>
      <c r="AG133" s="861">
        <v>0</v>
      </c>
      <c r="AH133" s="861">
        <v>0</v>
      </c>
      <c r="AI133" s="861">
        <v>0</v>
      </c>
      <c r="AJ133" s="861">
        <v>0</v>
      </c>
      <c r="AK133" s="861">
        <v>0</v>
      </c>
      <c r="AL133" s="861">
        <v>0</v>
      </c>
      <c r="AM133" s="861">
        <v>0</v>
      </c>
      <c r="AN133" s="861">
        <v>0</v>
      </c>
      <c r="AO133" s="861">
        <v>0</v>
      </c>
      <c r="AP133" s="861">
        <v>0</v>
      </c>
      <c r="AQ133" s="861">
        <v>0</v>
      </c>
      <c r="AR133" s="861">
        <v>0</v>
      </c>
      <c r="AS133" s="861">
        <v>0</v>
      </c>
      <c r="AT133" s="861">
        <v>0</v>
      </c>
      <c r="AU133" s="861">
        <v>0</v>
      </c>
      <c r="AV133" s="861">
        <v>0</v>
      </c>
      <c r="AW133" s="861">
        <v>0</v>
      </c>
      <c r="AX133" s="861">
        <v>0</v>
      </c>
      <c r="AY133" s="861">
        <v>0</v>
      </c>
      <c r="AZ133" s="861">
        <v>0</v>
      </c>
      <c r="BA133" s="861">
        <v>0</v>
      </c>
      <c r="BB133" s="861">
        <v>0</v>
      </c>
      <c r="BC133" s="861">
        <v>0</v>
      </c>
      <c r="BD133" s="861">
        <v>0</v>
      </c>
      <c r="BE133" s="861">
        <v>0</v>
      </c>
      <c r="BF133" s="861">
        <v>0</v>
      </c>
      <c r="BG133" s="861">
        <v>0</v>
      </c>
      <c r="BH133" s="861">
        <v>0</v>
      </c>
      <c r="BI133" s="861">
        <v>0</v>
      </c>
      <c r="BJ133" s="861">
        <v>0</v>
      </c>
      <c r="BK133" s="861">
        <v>0</v>
      </c>
      <c r="BL133" s="861">
        <v>0</v>
      </c>
      <c r="BM133" s="861">
        <v>0</v>
      </c>
      <c r="BN133" s="861">
        <v>0</v>
      </c>
      <c r="BO133" s="861">
        <v>0</v>
      </c>
      <c r="BP133" s="861">
        <v>0</v>
      </c>
      <c r="BQ133" s="861">
        <v>0</v>
      </c>
      <c r="BR133" s="861">
        <v>0</v>
      </c>
      <c r="BS133" s="861">
        <v>0</v>
      </c>
      <c r="BT133" s="861">
        <v>0</v>
      </c>
      <c r="BU133" s="861">
        <v>0</v>
      </c>
      <c r="BV133" s="861">
        <v>0</v>
      </c>
      <c r="BW133" s="861">
        <v>0</v>
      </c>
      <c r="BX133" s="861">
        <v>0</v>
      </c>
      <c r="BY133" s="861">
        <v>0</v>
      </c>
      <c r="BZ133" s="861">
        <v>0</v>
      </c>
      <c r="CA133" s="861">
        <v>0</v>
      </c>
      <c r="CB133" s="861">
        <v>0</v>
      </c>
      <c r="CC133" s="861">
        <v>0</v>
      </c>
      <c r="CD133" s="861">
        <v>0</v>
      </c>
      <c r="CE133" s="861">
        <v>0</v>
      </c>
      <c r="CF133" s="861">
        <v>0</v>
      </c>
      <c r="CG133" s="861">
        <v>0</v>
      </c>
      <c r="CH133" s="861">
        <v>0</v>
      </c>
      <c r="CI133" s="861">
        <v>0</v>
      </c>
      <c r="CJ133" s="861">
        <v>0</v>
      </c>
      <c r="CK133" s="861">
        <v>0</v>
      </c>
      <c r="CL133" s="861">
        <v>0</v>
      </c>
      <c r="CM133" s="861">
        <v>0</v>
      </c>
      <c r="CN133" s="861">
        <v>0</v>
      </c>
      <c r="CO133" s="861">
        <v>0</v>
      </c>
      <c r="CP133" s="861">
        <v>0</v>
      </c>
      <c r="CQ133" s="861">
        <v>0</v>
      </c>
      <c r="CR133" s="861">
        <v>0</v>
      </c>
      <c r="CS133" s="861">
        <v>0</v>
      </c>
      <c r="CT133" s="861">
        <v>0</v>
      </c>
      <c r="CU133" s="861">
        <v>0</v>
      </c>
      <c r="CV133" s="861">
        <v>0</v>
      </c>
      <c r="CW133" s="861">
        <v>0</v>
      </c>
      <c r="CX133" s="861">
        <v>0</v>
      </c>
      <c r="CY133" s="861">
        <v>0</v>
      </c>
      <c r="CZ133" s="861">
        <v>0</v>
      </c>
      <c r="DA133" s="861">
        <v>0</v>
      </c>
      <c r="DB133" s="861">
        <v>0</v>
      </c>
      <c r="DC133" s="861">
        <v>0</v>
      </c>
      <c r="DD133" s="861">
        <v>0</v>
      </c>
      <c r="DE133" s="861">
        <v>0</v>
      </c>
      <c r="DF133" s="861">
        <v>0</v>
      </c>
      <c r="DG133" s="861">
        <v>0</v>
      </c>
      <c r="DH133" s="861">
        <v>0</v>
      </c>
      <c r="DI133" s="861">
        <v>0</v>
      </c>
      <c r="DJ133" s="861">
        <v>0</v>
      </c>
      <c r="DK133" s="861">
        <v>0</v>
      </c>
      <c r="DL133" s="861">
        <v>0</v>
      </c>
      <c r="DM133" s="861">
        <v>0</v>
      </c>
      <c r="DN133" s="861">
        <v>0</v>
      </c>
      <c r="DO133" s="861">
        <v>0</v>
      </c>
      <c r="DP133" s="861">
        <v>0</v>
      </c>
      <c r="DQ133" s="861">
        <v>0</v>
      </c>
      <c r="DR133" s="861">
        <v>0</v>
      </c>
      <c r="DS133" s="861">
        <v>0</v>
      </c>
      <c r="DT133" s="861">
        <v>0</v>
      </c>
      <c r="DU133" s="861">
        <v>0</v>
      </c>
      <c r="DV133" s="861">
        <v>0</v>
      </c>
      <c r="DW133" s="861">
        <v>0</v>
      </c>
      <c r="DX133" s="861">
        <v>0</v>
      </c>
      <c r="DY133" s="861">
        <v>0</v>
      </c>
      <c r="DZ133" s="861">
        <v>0</v>
      </c>
      <c r="EA133" s="861">
        <v>0</v>
      </c>
      <c r="EB133" s="861">
        <v>0</v>
      </c>
      <c r="EC133" s="861">
        <v>0</v>
      </c>
      <c r="ED133" s="861">
        <v>0</v>
      </c>
      <c r="EE133" s="861">
        <v>0</v>
      </c>
      <c r="EF133" s="861">
        <v>0</v>
      </c>
      <c r="EG133" s="861">
        <v>0</v>
      </c>
      <c r="EH133" s="861">
        <v>0</v>
      </c>
      <c r="EI133" s="861">
        <v>0</v>
      </c>
      <c r="EJ133" s="861">
        <v>0</v>
      </c>
      <c r="EK133" s="861">
        <v>0</v>
      </c>
      <c r="EL133" s="861">
        <v>0</v>
      </c>
      <c r="EM133" s="861">
        <v>0</v>
      </c>
      <c r="EN133" s="861">
        <v>0</v>
      </c>
      <c r="EO133" s="861">
        <v>0</v>
      </c>
      <c r="EP133" s="861">
        <v>0</v>
      </c>
      <c r="EQ133" s="861">
        <v>0</v>
      </c>
      <c r="ER133" s="861">
        <v>0</v>
      </c>
      <c r="ES133" s="861">
        <v>0</v>
      </c>
      <c r="ET133" s="861">
        <v>0</v>
      </c>
      <c r="EU133" s="861">
        <v>0</v>
      </c>
      <c r="EV133" s="861">
        <v>0</v>
      </c>
      <c r="EW133" s="861">
        <v>0</v>
      </c>
      <c r="EX133" s="861">
        <v>0</v>
      </c>
      <c r="EY133" s="861">
        <v>0</v>
      </c>
      <c r="EZ133" s="861">
        <v>0</v>
      </c>
      <c r="FA133" s="861">
        <v>0</v>
      </c>
      <c r="FB133" s="861">
        <v>0</v>
      </c>
      <c r="FC133" s="861">
        <v>0</v>
      </c>
      <c r="FD133" s="861">
        <v>0</v>
      </c>
      <c r="FE133" s="861">
        <v>0</v>
      </c>
      <c r="FF133" s="861">
        <v>0</v>
      </c>
      <c r="FG133" s="861">
        <v>0</v>
      </c>
      <c r="FH133" s="861">
        <v>0</v>
      </c>
      <c r="FI133" s="861">
        <v>0</v>
      </c>
      <c r="FJ133" s="861">
        <v>0</v>
      </c>
      <c r="FK133" s="861">
        <v>0</v>
      </c>
      <c r="FL133" s="861">
        <v>0</v>
      </c>
      <c r="FM133" s="861">
        <v>0</v>
      </c>
      <c r="FN133" s="861">
        <v>0</v>
      </c>
      <c r="FO133" s="861">
        <v>0</v>
      </c>
      <c r="FP133" s="861">
        <v>0</v>
      </c>
      <c r="FQ133" s="861">
        <v>0</v>
      </c>
      <c r="FR133" s="861">
        <v>0</v>
      </c>
      <c r="FS133" s="861">
        <v>0</v>
      </c>
      <c r="FT133" s="861">
        <v>0</v>
      </c>
      <c r="FU133" s="861">
        <v>0</v>
      </c>
      <c r="FV133" s="861">
        <v>0</v>
      </c>
      <c r="FW133" s="861">
        <v>0</v>
      </c>
      <c r="FX133" s="861">
        <v>0</v>
      </c>
      <c r="FY133" s="861">
        <v>0</v>
      </c>
      <c r="FZ133" s="861">
        <v>0</v>
      </c>
      <c r="GA133" s="861">
        <v>0</v>
      </c>
      <c r="GB133" s="861">
        <v>0</v>
      </c>
      <c r="GC133" s="861">
        <v>0</v>
      </c>
      <c r="GD133" s="861">
        <v>0</v>
      </c>
      <c r="GE133" s="861">
        <v>0</v>
      </c>
      <c r="GF133" s="861">
        <v>0</v>
      </c>
      <c r="GG133" s="861">
        <v>0</v>
      </c>
      <c r="GH133" s="861">
        <v>0</v>
      </c>
      <c r="GI133" s="861">
        <v>0</v>
      </c>
      <c r="GJ133" s="861">
        <v>0</v>
      </c>
      <c r="GK133" s="861">
        <v>0</v>
      </c>
      <c r="GL133" s="861">
        <v>0</v>
      </c>
      <c r="GM133" s="861">
        <v>0</v>
      </c>
      <c r="GN133" s="861">
        <v>0</v>
      </c>
      <c r="GO133" s="861">
        <v>0</v>
      </c>
      <c r="GP133" s="861">
        <v>0</v>
      </c>
      <c r="GQ133" s="861">
        <v>0</v>
      </c>
      <c r="GR133" s="861">
        <v>0</v>
      </c>
      <c r="GS133" s="861">
        <v>0</v>
      </c>
      <c r="GT133" s="861">
        <v>0</v>
      </c>
      <c r="GU133" s="861">
        <v>0</v>
      </c>
      <c r="GV133" s="861">
        <v>0</v>
      </c>
      <c r="GW133" s="861">
        <v>0</v>
      </c>
      <c r="GX133" s="861">
        <v>0</v>
      </c>
      <c r="GY133" s="861">
        <v>0</v>
      </c>
      <c r="GZ133" s="861">
        <v>0</v>
      </c>
      <c r="HA133" s="861">
        <v>0</v>
      </c>
      <c r="HB133" s="861">
        <v>0</v>
      </c>
      <c r="HC133" s="861">
        <v>0</v>
      </c>
      <c r="HD133" s="861">
        <v>0</v>
      </c>
      <c r="HE133" s="861">
        <v>0</v>
      </c>
      <c r="HF133" s="861">
        <v>0</v>
      </c>
      <c r="HG133" s="861">
        <v>0</v>
      </c>
      <c r="HH133" s="861">
        <v>0</v>
      </c>
      <c r="HI133" s="861">
        <v>0</v>
      </c>
      <c r="HJ133" s="861">
        <v>0</v>
      </c>
      <c r="HK133" s="861">
        <v>0</v>
      </c>
      <c r="HL133" s="861">
        <v>0</v>
      </c>
      <c r="HM133" s="861">
        <v>0</v>
      </c>
      <c r="HN133" s="861">
        <v>0</v>
      </c>
      <c r="HO133" s="861">
        <v>0</v>
      </c>
      <c r="HP133" s="861">
        <v>0</v>
      </c>
      <c r="HQ133" s="861">
        <v>0</v>
      </c>
      <c r="HR133" s="861">
        <v>0</v>
      </c>
      <c r="HS133" s="861">
        <v>0</v>
      </c>
      <c r="HT133" s="861">
        <v>0</v>
      </c>
      <c r="HU133" s="861">
        <v>0</v>
      </c>
      <c r="HV133" s="861">
        <v>0</v>
      </c>
      <c r="HW133" s="861">
        <v>0</v>
      </c>
      <c r="HX133" s="861">
        <v>0</v>
      </c>
      <c r="HY133" s="861">
        <v>0</v>
      </c>
      <c r="HZ133" s="861">
        <v>0</v>
      </c>
      <c r="IA133" s="861">
        <v>0</v>
      </c>
      <c r="IB133" s="861">
        <v>0</v>
      </c>
      <c r="IC133" s="861">
        <v>0</v>
      </c>
      <c r="ID133" s="861">
        <v>0</v>
      </c>
      <c r="IE133" s="861">
        <v>0</v>
      </c>
      <c r="IF133" s="861">
        <v>0</v>
      </c>
      <c r="IG133" s="861">
        <v>0</v>
      </c>
      <c r="IH133" s="861">
        <v>0</v>
      </c>
      <c r="II133" s="861">
        <v>0</v>
      </c>
      <c r="IJ133" s="861">
        <v>0</v>
      </c>
      <c r="IK133" s="861">
        <v>0</v>
      </c>
      <c r="IL133" s="861">
        <v>0</v>
      </c>
      <c r="IM133" s="861">
        <v>0</v>
      </c>
      <c r="IN133" s="861">
        <v>0</v>
      </c>
      <c r="IO133" s="861">
        <v>0</v>
      </c>
      <c r="IP133" s="861">
        <v>0</v>
      </c>
      <c r="IQ133" s="861">
        <v>0</v>
      </c>
      <c r="IR133" s="861">
        <v>0</v>
      </c>
      <c r="IS133" s="861">
        <v>0</v>
      </c>
      <c r="IT133" s="861">
        <v>0</v>
      </c>
      <c r="IU133" s="861">
        <v>0</v>
      </c>
      <c r="IV133" s="861">
        <v>0</v>
      </c>
      <c r="IW133" s="861">
        <v>0</v>
      </c>
      <c r="IX133" s="861">
        <v>0</v>
      </c>
      <c r="IY133" s="861">
        <v>0</v>
      </c>
      <c r="IZ133" s="861">
        <v>0</v>
      </c>
      <c r="JA133" s="861">
        <v>0</v>
      </c>
      <c r="JB133" s="861">
        <v>0</v>
      </c>
      <c r="JC133" s="861">
        <v>0</v>
      </c>
      <c r="JD133" s="861">
        <v>0</v>
      </c>
      <c r="JE133" s="861">
        <v>0</v>
      </c>
      <c r="JF133" s="861">
        <v>0</v>
      </c>
      <c r="JG133" s="861">
        <v>0</v>
      </c>
      <c r="JH133" s="861">
        <v>0</v>
      </c>
      <c r="JI133" s="861">
        <v>0</v>
      </c>
      <c r="JJ133" s="861">
        <v>0</v>
      </c>
      <c r="JK133" s="861">
        <v>0</v>
      </c>
      <c r="JL133" s="861">
        <v>0</v>
      </c>
      <c r="JM133" s="861">
        <v>0</v>
      </c>
      <c r="JN133" s="861">
        <v>0</v>
      </c>
      <c r="JO133" s="861">
        <v>0</v>
      </c>
      <c r="JP133" s="861">
        <v>0</v>
      </c>
      <c r="JQ133" s="861">
        <v>0</v>
      </c>
      <c r="JR133" s="861">
        <v>0</v>
      </c>
      <c r="JS133" s="861">
        <v>0</v>
      </c>
      <c r="JT133" s="861">
        <v>0</v>
      </c>
      <c r="JU133" s="861">
        <v>0</v>
      </c>
      <c r="JV133" s="861">
        <v>0</v>
      </c>
      <c r="JW133" s="861">
        <v>0</v>
      </c>
      <c r="JX133" s="861">
        <v>0</v>
      </c>
      <c r="JY133" s="861">
        <v>0</v>
      </c>
      <c r="JZ133" s="861">
        <v>0</v>
      </c>
      <c r="KA133" s="861">
        <v>0</v>
      </c>
      <c r="KB133" s="861">
        <v>0</v>
      </c>
      <c r="KC133" s="861">
        <v>0</v>
      </c>
      <c r="KD133" s="861">
        <v>0</v>
      </c>
      <c r="KE133" s="861">
        <v>0</v>
      </c>
      <c r="KF133" s="861">
        <v>0</v>
      </c>
      <c r="KG133" s="861">
        <v>0</v>
      </c>
      <c r="KH133" s="861">
        <v>0</v>
      </c>
      <c r="KI133" s="861">
        <v>0</v>
      </c>
      <c r="KJ133" s="861">
        <v>0</v>
      </c>
      <c r="KK133" s="861">
        <v>0</v>
      </c>
      <c r="KL133" s="861">
        <v>0</v>
      </c>
      <c r="KM133" s="861">
        <v>0</v>
      </c>
      <c r="KN133" s="861">
        <v>0</v>
      </c>
      <c r="KO133" s="861">
        <v>0</v>
      </c>
      <c r="KP133" s="861">
        <v>0</v>
      </c>
      <c r="KQ133" s="861">
        <v>0</v>
      </c>
      <c r="KR133" s="861">
        <v>0</v>
      </c>
      <c r="KS133" s="861">
        <v>0</v>
      </c>
      <c r="KT133" s="861">
        <v>0</v>
      </c>
      <c r="KU133" s="861">
        <v>0</v>
      </c>
      <c r="KV133" s="861">
        <v>0</v>
      </c>
      <c r="KW133" s="861">
        <v>0</v>
      </c>
      <c r="KX133" s="861">
        <v>0</v>
      </c>
      <c r="KY133" s="861">
        <v>0</v>
      </c>
      <c r="KZ133" s="861">
        <v>0</v>
      </c>
      <c r="LA133" s="861">
        <v>0</v>
      </c>
      <c r="LB133" s="861">
        <v>0</v>
      </c>
      <c r="LC133" s="861">
        <v>0</v>
      </c>
      <c r="LD133" s="861">
        <v>0</v>
      </c>
      <c r="LE133" s="861">
        <v>0</v>
      </c>
      <c r="LF133" s="861">
        <v>0</v>
      </c>
      <c r="LG133" s="861">
        <v>0</v>
      </c>
      <c r="LH133" s="861">
        <v>0</v>
      </c>
      <c r="LI133" s="861">
        <v>0</v>
      </c>
      <c r="LJ133" s="861">
        <v>0</v>
      </c>
      <c r="LK133" s="861">
        <v>0</v>
      </c>
      <c r="LL133" s="861">
        <v>0</v>
      </c>
      <c r="LM133" s="861">
        <v>0</v>
      </c>
      <c r="LN133" s="861">
        <v>0</v>
      </c>
      <c r="LO133" s="861">
        <v>0</v>
      </c>
      <c r="LP133" s="861">
        <v>0</v>
      </c>
      <c r="LQ133" s="861">
        <v>0</v>
      </c>
      <c r="LR133" s="861">
        <v>0</v>
      </c>
      <c r="LS133" s="861">
        <v>0</v>
      </c>
      <c r="LT133" s="861">
        <v>0</v>
      </c>
      <c r="LU133" s="861">
        <v>0</v>
      </c>
      <c r="LV133" s="861">
        <v>0</v>
      </c>
      <c r="LW133" s="861">
        <v>0</v>
      </c>
      <c r="LX133" s="861">
        <v>0</v>
      </c>
      <c r="LY133" s="861">
        <v>0</v>
      </c>
      <c r="LZ133" s="861">
        <v>0</v>
      </c>
      <c r="MA133" s="861">
        <v>0</v>
      </c>
      <c r="MB133" s="861">
        <v>0</v>
      </c>
      <c r="MC133" s="861">
        <v>0</v>
      </c>
      <c r="MD133" s="861">
        <v>0</v>
      </c>
      <c r="ME133" s="861">
        <v>0</v>
      </c>
      <c r="MF133" s="861">
        <v>0</v>
      </c>
      <c r="MG133" s="861">
        <v>0</v>
      </c>
      <c r="MH133" s="861">
        <v>0</v>
      </c>
      <c r="MI133" s="861">
        <v>0</v>
      </c>
      <c r="MJ133" s="861">
        <v>0</v>
      </c>
      <c r="MK133" s="861">
        <v>0</v>
      </c>
      <c r="ML133" s="861">
        <v>0</v>
      </c>
      <c r="MM133" s="861">
        <v>0</v>
      </c>
      <c r="MN133" s="861">
        <v>0</v>
      </c>
      <c r="MO133" s="861">
        <v>0</v>
      </c>
      <c r="MP133" s="861">
        <v>0</v>
      </c>
      <c r="MQ133" s="861">
        <v>0</v>
      </c>
      <c r="MR133" s="861">
        <v>0</v>
      </c>
      <c r="MS133" s="861">
        <v>0</v>
      </c>
      <c r="MT133" s="861">
        <v>0</v>
      </c>
      <c r="MU133" s="861">
        <v>0</v>
      </c>
      <c r="MV133" s="861">
        <v>0</v>
      </c>
      <c r="MW133" s="861">
        <v>0</v>
      </c>
      <c r="MX133" s="861">
        <v>0</v>
      </c>
      <c r="MY133" s="861">
        <v>0</v>
      </c>
      <c r="MZ133" s="861">
        <v>0</v>
      </c>
      <c r="NA133" s="861">
        <v>0</v>
      </c>
      <c r="NB133" s="861">
        <v>0</v>
      </c>
      <c r="NC133" s="861">
        <v>0</v>
      </c>
      <c r="ND133" s="861">
        <v>0</v>
      </c>
      <c r="NE133" s="861">
        <v>0</v>
      </c>
      <c r="NF133" s="861">
        <v>0</v>
      </c>
      <c r="NG133" s="861">
        <v>0</v>
      </c>
      <c r="NH133" s="861">
        <v>0</v>
      </c>
      <c r="NI133" s="861">
        <v>0</v>
      </c>
      <c r="NJ133" s="861">
        <v>0</v>
      </c>
      <c r="NK133" s="861">
        <v>0</v>
      </c>
      <c r="NL133" s="861">
        <v>0</v>
      </c>
      <c r="NM133" s="861">
        <v>0</v>
      </c>
      <c r="NN133" s="861">
        <v>0</v>
      </c>
      <c r="NO133" s="861">
        <v>0</v>
      </c>
      <c r="NP133" s="861">
        <v>0</v>
      </c>
      <c r="NQ133" s="861">
        <v>0</v>
      </c>
      <c r="NR133" s="861">
        <v>0</v>
      </c>
      <c r="NS133" s="861">
        <v>0</v>
      </c>
      <c r="NT133" s="861">
        <v>0</v>
      </c>
      <c r="NU133" s="861">
        <v>0</v>
      </c>
      <c r="NV133" s="861">
        <v>0</v>
      </c>
      <c r="NW133" s="861">
        <v>0</v>
      </c>
      <c r="NX133" s="861">
        <v>0</v>
      </c>
      <c r="NY133" s="861">
        <v>0</v>
      </c>
      <c r="NZ133" s="861">
        <v>0</v>
      </c>
      <c r="OA133" s="861">
        <v>0</v>
      </c>
      <c r="OB133" s="861">
        <v>0</v>
      </c>
      <c r="OC133" s="861">
        <v>0</v>
      </c>
      <c r="OD133" s="861">
        <v>0</v>
      </c>
      <c r="OE133" s="861">
        <v>0</v>
      </c>
      <c r="OF133" s="861">
        <v>0</v>
      </c>
      <c r="OG133" s="861">
        <v>0</v>
      </c>
      <c r="OH133" s="861">
        <v>0</v>
      </c>
      <c r="OI133" s="861">
        <v>0</v>
      </c>
      <c r="OJ133" s="861">
        <v>0</v>
      </c>
      <c r="OK133" s="861">
        <v>0</v>
      </c>
      <c r="OL133" s="861">
        <v>0</v>
      </c>
      <c r="OM133" s="861">
        <v>0</v>
      </c>
      <c r="ON133" s="861">
        <v>0</v>
      </c>
      <c r="OO133" s="861">
        <v>0</v>
      </c>
      <c r="OP133" s="861">
        <v>0</v>
      </c>
      <c r="OQ133" s="861">
        <v>0</v>
      </c>
      <c r="OR133" s="861">
        <v>0</v>
      </c>
      <c r="OS133" s="861">
        <v>0</v>
      </c>
      <c r="OT133" s="861">
        <v>0</v>
      </c>
      <c r="OU133" s="861">
        <v>0</v>
      </c>
      <c r="OV133" s="861">
        <v>0</v>
      </c>
      <c r="OW133" s="861">
        <v>0</v>
      </c>
      <c r="OX133" s="861">
        <v>0</v>
      </c>
      <c r="OY133" s="861">
        <v>0</v>
      </c>
      <c r="OZ133" s="861">
        <v>0</v>
      </c>
      <c r="PA133" s="861">
        <v>0</v>
      </c>
      <c r="PB133" s="861">
        <v>0</v>
      </c>
      <c r="PC133" s="861">
        <v>0</v>
      </c>
      <c r="PD133" s="861">
        <v>0</v>
      </c>
      <c r="PE133" s="861">
        <v>0</v>
      </c>
      <c r="PF133" s="861">
        <v>0</v>
      </c>
      <c r="PG133" s="861">
        <v>0</v>
      </c>
      <c r="PH133" s="861">
        <v>0</v>
      </c>
      <c r="PI133" s="861">
        <v>0</v>
      </c>
      <c r="PJ133" s="861">
        <v>0</v>
      </c>
      <c r="PK133" s="861">
        <v>0</v>
      </c>
      <c r="PL133" s="861">
        <v>0</v>
      </c>
      <c r="PM133" s="861">
        <v>0</v>
      </c>
      <c r="PN133" s="861">
        <v>0</v>
      </c>
      <c r="PO133" s="861">
        <v>0</v>
      </c>
      <c r="PP133" s="861">
        <v>0</v>
      </c>
      <c r="PQ133" s="861">
        <v>0</v>
      </c>
      <c r="PR133" s="861">
        <v>0</v>
      </c>
      <c r="PS133" s="861">
        <v>0</v>
      </c>
      <c r="PT133" s="861">
        <v>0</v>
      </c>
      <c r="PU133" s="861">
        <v>0</v>
      </c>
      <c r="PV133" s="861">
        <v>0</v>
      </c>
      <c r="PW133" s="861">
        <v>0</v>
      </c>
      <c r="PX133" s="861">
        <v>0</v>
      </c>
      <c r="PY133" s="861">
        <v>0</v>
      </c>
      <c r="PZ133" s="861">
        <v>0</v>
      </c>
      <c r="QA133" s="861">
        <v>0</v>
      </c>
      <c r="QB133" s="861">
        <v>0</v>
      </c>
      <c r="QC133" s="861">
        <v>0</v>
      </c>
      <c r="QD133" s="861">
        <v>0</v>
      </c>
      <c r="QE133" s="861">
        <v>0</v>
      </c>
      <c r="QF133" s="861">
        <v>0</v>
      </c>
      <c r="QG133" s="861">
        <v>0</v>
      </c>
      <c r="QH133" s="861">
        <v>0</v>
      </c>
      <c r="QI133" s="861">
        <v>0</v>
      </c>
      <c r="QJ133" s="861">
        <v>0</v>
      </c>
      <c r="QK133" s="861">
        <v>0</v>
      </c>
      <c r="QL133" s="861">
        <v>0</v>
      </c>
      <c r="QM133" s="861">
        <v>0</v>
      </c>
      <c r="QN133" s="861">
        <v>0</v>
      </c>
      <c r="QO133" s="861">
        <v>0</v>
      </c>
      <c r="QP133" s="861">
        <v>0</v>
      </c>
      <c r="QQ133" s="861">
        <v>0</v>
      </c>
      <c r="QR133" s="861">
        <v>0</v>
      </c>
      <c r="QS133" s="861">
        <v>0</v>
      </c>
      <c r="QT133" s="861">
        <v>0</v>
      </c>
      <c r="QU133" s="861">
        <v>0</v>
      </c>
      <c r="QV133" s="861">
        <v>0</v>
      </c>
      <c r="QW133" s="861">
        <v>0</v>
      </c>
      <c r="QX133" s="861">
        <v>0</v>
      </c>
      <c r="QY133" s="861">
        <v>0</v>
      </c>
      <c r="QZ133" s="861">
        <v>0</v>
      </c>
      <c r="RA133" s="861">
        <v>0</v>
      </c>
      <c r="RB133" s="861">
        <v>0</v>
      </c>
      <c r="RC133" s="861">
        <v>0</v>
      </c>
      <c r="RD133" s="861">
        <v>0</v>
      </c>
      <c r="RE133" s="861">
        <v>0</v>
      </c>
      <c r="RF133" s="861">
        <v>0</v>
      </c>
      <c r="RG133" s="861">
        <v>0</v>
      </c>
      <c r="RH133" s="861">
        <v>0</v>
      </c>
      <c r="RI133" s="861">
        <v>0</v>
      </c>
      <c r="RJ133" s="861">
        <v>0</v>
      </c>
      <c r="RK133" s="861">
        <v>0</v>
      </c>
      <c r="RL133" s="861">
        <v>0</v>
      </c>
      <c r="RM133" s="861">
        <v>0</v>
      </c>
      <c r="RN133" s="861">
        <v>0</v>
      </c>
      <c r="RO133" s="861">
        <v>0</v>
      </c>
      <c r="RP133" s="861">
        <v>0</v>
      </c>
      <c r="RQ133" s="861">
        <v>0</v>
      </c>
      <c r="RR133" s="861">
        <v>0</v>
      </c>
      <c r="RS133" s="861">
        <v>0</v>
      </c>
      <c r="RT133" s="861">
        <v>0</v>
      </c>
      <c r="RU133" s="861">
        <v>0</v>
      </c>
      <c r="RV133" s="861">
        <v>0</v>
      </c>
      <c r="RW133" s="861">
        <v>0</v>
      </c>
      <c r="RX133" s="861">
        <v>0</v>
      </c>
      <c r="RY133" s="861">
        <v>0</v>
      </c>
      <c r="RZ133" s="861">
        <v>0</v>
      </c>
      <c r="SA133" s="861">
        <v>0</v>
      </c>
      <c r="SB133" s="861">
        <v>0</v>
      </c>
      <c r="SC133" s="861">
        <v>0</v>
      </c>
      <c r="SD133" s="861">
        <v>0</v>
      </c>
      <c r="SE133" s="861">
        <v>0</v>
      </c>
      <c r="SF133" s="861">
        <v>0</v>
      </c>
      <c r="SG133" s="861">
        <v>0</v>
      </c>
      <c r="SH133" s="861">
        <v>0</v>
      </c>
      <c r="SI133" s="861">
        <v>0</v>
      </c>
      <c r="SJ133" s="460">
        <f t="shared" si="64"/>
        <v>0</v>
      </c>
      <c r="SK133" s="441"/>
      <c r="SL133" s="429"/>
      <c r="SM133" s="429"/>
      <c r="SN133" s="429"/>
    </row>
    <row r="134" spans="1:508" outlineLevel="3" x14ac:dyDescent="0.25">
      <c r="A134" s="429"/>
      <c r="B134" s="438"/>
      <c r="C134" s="647">
        <f t="shared" si="63"/>
        <v>4</v>
      </c>
      <c r="D134" s="460"/>
      <c r="E134" s="518"/>
      <c r="F134" s="518"/>
      <c r="G134" s="460"/>
      <c r="H134" s="873"/>
      <c r="I134" s="903" t="s">
        <v>1061</v>
      </c>
      <c r="J134" s="874">
        <f t="shared" si="62"/>
        <v>7</v>
      </c>
      <c r="K134" s="861">
        <v>0</v>
      </c>
      <c r="L134" s="861">
        <v>0</v>
      </c>
      <c r="M134" s="861">
        <v>0</v>
      </c>
      <c r="N134" s="861">
        <v>0</v>
      </c>
      <c r="O134" s="861">
        <v>0</v>
      </c>
      <c r="P134" s="861">
        <v>0</v>
      </c>
      <c r="Q134" s="861">
        <v>0</v>
      </c>
      <c r="R134" s="861">
        <v>0</v>
      </c>
      <c r="S134" s="861">
        <v>0</v>
      </c>
      <c r="T134" s="861">
        <v>0</v>
      </c>
      <c r="U134" s="861">
        <v>0</v>
      </c>
      <c r="V134" s="861">
        <v>0</v>
      </c>
      <c r="W134" s="861">
        <v>0</v>
      </c>
      <c r="X134" s="861">
        <v>0</v>
      </c>
      <c r="Y134" s="861">
        <v>0</v>
      </c>
      <c r="Z134" s="861">
        <v>0</v>
      </c>
      <c r="AA134" s="861">
        <v>0</v>
      </c>
      <c r="AB134" s="861">
        <v>0</v>
      </c>
      <c r="AC134" s="861">
        <v>0</v>
      </c>
      <c r="AD134" s="861">
        <v>0</v>
      </c>
      <c r="AE134" s="861">
        <v>0</v>
      </c>
      <c r="AF134" s="861">
        <v>0</v>
      </c>
      <c r="AG134" s="861">
        <v>0</v>
      </c>
      <c r="AH134" s="861">
        <v>0</v>
      </c>
      <c r="AI134" s="861">
        <v>0</v>
      </c>
      <c r="AJ134" s="861">
        <v>0</v>
      </c>
      <c r="AK134" s="861">
        <v>0</v>
      </c>
      <c r="AL134" s="861">
        <v>0</v>
      </c>
      <c r="AM134" s="861">
        <v>0</v>
      </c>
      <c r="AN134" s="861">
        <v>0</v>
      </c>
      <c r="AO134" s="861">
        <v>0</v>
      </c>
      <c r="AP134" s="861">
        <v>0</v>
      </c>
      <c r="AQ134" s="861">
        <v>0</v>
      </c>
      <c r="AR134" s="861">
        <v>0</v>
      </c>
      <c r="AS134" s="861">
        <v>0</v>
      </c>
      <c r="AT134" s="861">
        <v>0</v>
      </c>
      <c r="AU134" s="861">
        <v>0</v>
      </c>
      <c r="AV134" s="861">
        <v>0</v>
      </c>
      <c r="AW134" s="861">
        <v>0</v>
      </c>
      <c r="AX134" s="861">
        <v>0</v>
      </c>
      <c r="AY134" s="861">
        <v>0</v>
      </c>
      <c r="AZ134" s="861">
        <v>0</v>
      </c>
      <c r="BA134" s="861">
        <v>0</v>
      </c>
      <c r="BB134" s="861">
        <v>0</v>
      </c>
      <c r="BC134" s="861">
        <v>0</v>
      </c>
      <c r="BD134" s="861">
        <v>0</v>
      </c>
      <c r="BE134" s="861">
        <v>0</v>
      </c>
      <c r="BF134" s="861">
        <v>0</v>
      </c>
      <c r="BG134" s="861">
        <v>0</v>
      </c>
      <c r="BH134" s="861">
        <v>0</v>
      </c>
      <c r="BI134" s="861">
        <v>0</v>
      </c>
      <c r="BJ134" s="861">
        <v>0</v>
      </c>
      <c r="BK134" s="861">
        <v>0</v>
      </c>
      <c r="BL134" s="861">
        <v>0</v>
      </c>
      <c r="BM134" s="861">
        <v>0</v>
      </c>
      <c r="BN134" s="861">
        <v>0</v>
      </c>
      <c r="BO134" s="861">
        <v>0</v>
      </c>
      <c r="BP134" s="861">
        <v>0</v>
      </c>
      <c r="BQ134" s="861">
        <v>0</v>
      </c>
      <c r="BR134" s="861">
        <v>0</v>
      </c>
      <c r="BS134" s="861">
        <v>0</v>
      </c>
      <c r="BT134" s="861">
        <v>0</v>
      </c>
      <c r="BU134" s="861">
        <v>0</v>
      </c>
      <c r="BV134" s="861">
        <v>0</v>
      </c>
      <c r="BW134" s="861">
        <v>0</v>
      </c>
      <c r="BX134" s="861">
        <v>0</v>
      </c>
      <c r="BY134" s="861">
        <v>0</v>
      </c>
      <c r="BZ134" s="861">
        <v>0</v>
      </c>
      <c r="CA134" s="861">
        <v>0</v>
      </c>
      <c r="CB134" s="861">
        <v>0</v>
      </c>
      <c r="CC134" s="861">
        <v>0</v>
      </c>
      <c r="CD134" s="861">
        <v>0</v>
      </c>
      <c r="CE134" s="861">
        <v>0</v>
      </c>
      <c r="CF134" s="861">
        <v>0</v>
      </c>
      <c r="CG134" s="861">
        <v>0</v>
      </c>
      <c r="CH134" s="861">
        <v>0</v>
      </c>
      <c r="CI134" s="861">
        <v>0</v>
      </c>
      <c r="CJ134" s="861">
        <v>0</v>
      </c>
      <c r="CK134" s="861">
        <v>0</v>
      </c>
      <c r="CL134" s="861">
        <v>0</v>
      </c>
      <c r="CM134" s="861">
        <v>0</v>
      </c>
      <c r="CN134" s="861">
        <v>0</v>
      </c>
      <c r="CO134" s="861">
        <v>0</v>
      </c>
      <c r="CP134" s="861">
        <v>0</v>
      </c>
      <c r="CQ134" s="861">
        <v>0</v>
      </c>
      <c r="CR134" s="861">
        <v>0</v>
      </c>
      <c r="CS134" s="861">
        <v>0</v>
      </c>
      <c r="CT134" s="861">
        <v>0</v>
      </c>
      <c r="CU134" s="861">
        <v>0</v>
      </c>
      <c r="CV134" s="861">
        <v>0</v>
      </c>
      <c r="CW134" s="861">
        <v>0</v>
      </c>
      <c r="CX134" s="861">
        <v>0</v>
      </c>
      <c r="CY134" s="861">
        <v>0</v>
      </c>
      <c r="CZ134" s="861">
        <v>0</v>
      </c>
      <c r="DA134" s="861">
        <v>0</v>
      </c>
      <c r="DB134" s="861">
        <v>0</v>
      </c>
      <c r="DC134" s="861">
        <v>0</v>
      </c>
      <c r="DD134" s="861">
        <v>0</v>
      </c>
      <c r="DE134" s="861">
        <v>0</v>
      </c>
      <c r="DF134" s="861">
        <v>0</v>
      </c>
      <c r="DG134" s="861">
        <v>0</v>
      </c>
      <c r="DH134" s="861">
        <v>0</v>
      </c>
      <c r="DI134" s="861">
        <v>0</v>
      </c>
      <c r="DJ134" s="861">
        <v>0</v>
      </c>
      <c r="DK134" s="861">
        <v>0</v>
      </c>
      <c r="DL134" s="861">
        <v>0</v>
      </c>
      <c r="DM134" s="861">
        <v>0</v>
      </c>
      <c r="DN134" s="861">
        <v>0</v>
      </c>
      <c r="DO134" s="861">
        <v>0</v>
      </c>
      <c r="DP134" s="861">
        <v>0</v>
      </c>
      <c r="DQ134" s="861">
        <v>0</v>
      </c>
      <c r="DR134" s="861">
        <v>0</v>
      </c>
      <c r="DS134" s="861">
        <v>0</v>
      </c>
      <c r="DT134" s="861">
        <v>0</v>
      </c>
      <c r="DU134" s="861">
        <v>0</v>
      </c>
      <c r="DV134" s="861">
        <v>0</v>
      </c>
      <c r="DW134" s="861">
        <v>0</v>
      </c>
      <c r="DX134" s="861">
        <v>0</v>
      </c>
      <c r="DY134" s="861">
        <v>0</v>
      </c>
      <c r="DZ134" s="861">
        <v>0</v>
      </c>
      <c r="EA134" s="861">
        <v>0</v>
      </c>
      <c r="EB134" s="861">
        <v>0</v>
      </c>
      <c r="EC134" s="861">
        <v>0</v>
      </c>
      <c r="ED134" s="861">
        <v>0</v>
      </c>
      <c r="EE134" s="861">
        <v>0</v>
      </c>
      <c r="EF134" s="861">
        <v>0</v>
      </c>
      <c r="EG134" s="861">
        <v>0</v>
      </c>
      <c r="EH134" s="861">
        <v>0</v>
      </c>
      <c r="EI134" s="861">
        <v>0</v>
      </c>
      <c r="EJ134" s="861">
        <v>0</v>
      </c>
      <c r="EK134" s="861">
        <v>0</v>
      </c>
      <c r="EL134" s="861">
        <v>0</v>
      </c>
      <c r="EM134" s="861">
        <v>0</v>
      </c>
      <c r="EN134" s="861">
        <v>0</v>
      </c>
      <c r="EO134" s="861">
        <v>0</v>
      </c>
      <c r="EP134" s="861">
        <v>0</v>
      </c>
      <c r="EQ134" s="861">
        <v>0</v>
      </c>
      <c r="ER134" s="861">
        <v>0</v>
      </c>
      <c r="ES134" s="861">
        <v>0</v>
      </c>
      <c r="ET134" s="861">
        <v>0</v>
      </c>
      <c r="EU134" s="861">
        <v>0</v>
      </c>
      <c r="EV134" s="861">
        <v>0</v>
      </c>
      <c r="EW134" s="861">
        <v>0</v>
      </c>
      <c r="EX134" s="861">
        <v>0</v>
      </c>
      <c r="EY134" s="861">
        <v>0</v>
      </c>
      <c r="EZ134" s="861">
        <v>0</v>
      </c>
      <c r="FA134" s="861">
        <v>0</v>
      </c>
      <c r="FB134" s="861">
        <v>0</v>
      </c>
      <c r="FC134" s="861">
        <v>0</v>
      </c>
      <c r="FD134" s="861">
        <v>0</v>
      </c>
      <c r="FE134" s="861">
        <v>0</v>
      </c>
      <c r="FF134" s="861">
        <v>0</v>
      </c>
      <c r="FG134" s="861">
        <v>0</v>
      </c>
      <c r="FH134" s="861">
        <v>0</v>
      </c>
      <c r="FI134" s="861">
        <v>0</v>
      </c>
      <c r="FJ134" s="861">
        <v>0</v>
      </c>
      <c r="FK134" s="861">
        <v>0</v>
      </c>
      <c r="FL134" s="861">
        <v>0</v>
      </c>
      <c r="FM134" s="861">
        <v>0</v>
      </c>
      <c r="FN134" s="861">
        <v>0</v>
      </c>
      <c r="FO134" s="861">
        <v>0</v>
      </c>
      <c r="FP134" s="861">
        <v>0</v>
      </c>
      <c r="FQ134" s="861">
        <v>0</v>
      </c>
      <c r="FR134" s="861">
        <v>0</v>
      </c>
      <c r="FS134" s="861">
        <v>0</v>
      </c>
      <c r="FT134" s="861">
        <v>0</v>
      </c>
      <c r="FU134" s="861">
        <v>0</v>
      </c>
      <c r="FV134" s="861">
        <v>0</v>
      </c>
      <c r="FW134" s="861">
        <v>0</v>
      </c>
      <c r="FX134" s="861">
        <v>0</v>
      </c>
      <c r="FY134" s="861">
        <v>0</v>
      </c>
      <c r="FZ134" s="861">
        <v>0</v>
      </c>
      <c r="GA134" s="861">
        <v>0</v>
      </c>
      <c r="GB134" s="861">
        <v>0</v>
      </c>
      <c r="GC134" s="861">
        <v>0</v>
      </c>
      <c r="GD134" s="861">
        <v>0</v>
      </c>
      <c r="GE134" s="861">
        <v>0</v>
      </c>
      <c r="GF134" s="861">
        <v>0</v>
      </c>
      <c r="GG134" s="861">
        <v>0</v>
      </c>
      <c r="GH134" s="861">
        <v>0</v>
      </c>
      <c r="GI134" s="861">
        <v>0</v>
      </c>
      <c r="GJ134" s="861">
        <v>0</v>
      </c>
      <c r="GK134" s="861">
        <v>0</v>
      </c>
      <c r="GL134" s="861">
        <v>0</v>
      </c>
      <c r="GM134" s="861">
        <v>0</v>
      </c>
      <c r="GN134" s="861">
        <v>0</v>
      </c>
      <c r="GO134" s="861">
        <v>0</v>
      </c>
      <c r="GP134" s="861">
        <v>0</v>
      </c>
      <c r="GQ134" s="861">
        <v>0</v>
      </c>
      <c r="GR134" s="861">
        <v>0</v>
      </c>
      <c r="GS134" s="861">
        <v>0</v>
      </c>
      <c r="GT134" s="861">
        <v>0</v>
      </c>
      <c r="GU134" s="861">
        <v>0</v>
      </c>
      <c r="GV134" s="861">
        <v>0</v>
      </c>
      <c r="GW134" s="861">
        <v>0</v>
      </c>
      <c r="GX134" s="861">
        <v>0</v>
      </c>
      <c r="GY134" s="861">
        <v>0</v>
      </c>
      <c r="GZ134" s="861">
        <v>0</v>
      </c>
      <c r="HA134" s="861">
        <v>0</v>
      </c>
      <c r="HB134" s="861">
        <v>0</v>
      </c>
      <c r="HC134" s="861">
        <v>0</v>
      </c>
      <c r="HD134" s="861">
        <v>0</v>
      </c>
      <c r="HE134" s="861">
        <v>0</v>
      </c>
      <c r="HF134" s="861">
        <v>0</v>
      </c>
      <c r="HG134" s="861">
        <v>0</v>
      </c>
      <c r="HH134" s="861">
        <v>0</v>
      </c>
      <c r="HI134" s="861">
        <v>0</v>
      </c>
      <c r="HJ134" s="861">
        <v>0</v>
      </c>
      <c r="HK134" s="861">
        <v>0</v>
      </c>
      <c r="HL134" s="861">
        <v>0</v>
      </c>
      <c r="HM134" s="861">
        <v>0</v>
      </c>
      <c r="HN134" s="861">
        <v>0</v>
      </c>
      <c r="HO134" s="861">
        <v>0</v>
      </c>
      <c r="HP134" s="861">
        <v>0</v>
      </c>
      <c r="HQ134" s="861">
        <v>0</v>
      </c>
      <c r="HR134" s="861">
        <v>0</v>
      </c>
      <c r="HS134" s="861">
        <v>0</v>
      </c>
      <c r="HT134" s="861">
        <v>0</v>
      </c>
      <c r="HU134" s="861">
        <v>0</v>
      </c>
      <c r="HV134" s="861">
        <v>0</v>
      </c>
      <c r="HW134" s="861">
        <v>0</v>
      </c>
      <c r="HX134" s="861">
        <v>0</v>
      </c>
      <c r="HY134" s="861">
        <v>0</v>
      </c>
      <c r="HZ134" s="861">
        <v>0</v>
      </c>
      <c r="IA134" s="861">
        <v>0</v>
      </c>
      <c r="IB134" s="861">
        <v>0</v>
      </c>
      <c r="IC134" s="861">
        <v>0</v>
      </c>
      <c r="ID134" s="861">
        <v>0</v>
      </c>
      <c r="IE134" s="861">
        <v>0</v>
      </c>
      <c r="IF134" s="861">
        <v>0</v>
      </c>
      <c r="IG134" s="861">
        <v>0</v>
      </c>
      <c r="IH134" s="861">
        <v>0</v>
      </c>
      <c r="II134" s="861">
        <v>0</v>
      </c>
      <c r="IJ134" s="861">
        <v>0</v>
      </c>
      <c r="IK134" s="861">
        <v>0</v>
      </c>
      <c r="IL134" s="861">
        <v>0</v>
      </c>
      <c r="IM134" s="861">
        <v>0</v>
      </c>
      <c r="IN134" s="861">
        <v>0</v>
      </c>
      <c r="IO134" s="861">
        <v>0</v>
      </c>
      <c r="IP134" s="861">
        <v>0</v>
      </c>
      <c r="IQ134" s="861">
        <v>0</v>
      </c>
      <c r="IR134" s="861">
        <v>0</v>
      </c>
      <c r="IS134" s="861">
        <v>0</v>
      </c>
      <c r="IT134" s="861">
        <v>0</v>
      </c>
      <c r="IU134" s="861">
        <v>0</v>
      </c>
      <c r="IV134" s="861">
        <v>0</v>
      </c>
      <c r="IW134" s="861">
        <v>0</v>
      </c>
      <c r="IX134" s="861">
        <v>0</v>
      </c>
      <c r="IY134" s="861">
        <v>0</v>
      </c>
      <c r="IZ134" s="861">
        <v>0</v>
      </c>
      <c r="JA134" s="861">
        <v>0</v>
      </c>
      <c r="JB134" s="861">
        <v>0</v>
      </c>
      <c r="JC134" s="861">
        <v>0</v>
      </c>
      <c r="JD134" s="861">
        <v>0</v>
      </c>
      <c r="JE134" s="861">
        <v>0</v>
      </c>
      <c r="JF134" s="861">
        <v>0</v>
      </c>
      <c r="JG134" s="861">
        <v>0</v>
      </c>
      <c r="JH134" s="861">
        <v>0</v>
      </c>
      <c r="JI134" s="861">
        <v>0</v>
      </c>
      <c r="JJ134" s="861">
        <v>0</v>
      </c>
      <c r="JK134" s="861">
        <v>0</v>
      </c>
      <c r="JL134" s="861">
        <v>0</v>
      </c>
      <c r="JM134" s="861">
        <v>0</v>
      </c>
      <c r="JN134" s="861">
        <v>0</v>
      </c>
      <c r="JO134" s="861">
        <v>0</v>
      </c>
      <c r="JP134" s="861">
        <v>0</v>
      </c>
      <c r="JQ134" s="861">
        <v>0</v>
      </c>
      <c r="JR134" s="861">
        <v>0</v>
      </c>
      <c r="JS134" s="861">
        <v>0</v>
      </c>
      <c r="JT134" s="861">
        <v>0</v>
      </c>
      <c r="JU134" s="861">
        <v>0</v>
      </c>
      <c r="JV134" s="861">
        <v>0</v>
      </c>
      <c r="JW134" s="861">
        <v>0</v>
      </c>
      <c r="JX134" s="861">
        <v>0</v>
      </c>
      <c r="JY134" s="861">
        <v>0</v>
      </c>
      <c r="JZ134" s="861">
        <v>0</v>
      </c>
      <c r="KA134" s="861">
        <v>0</v>
      </c>
      <c r="KB134" s="861">
        <v>0</v>
      </c>
      <c r="KC134" s="861">
        <v>0</v>
      </c>
      <c r="KD134" s="861">
        <v>0</v>
      </c>
      <c r="KE134" s="861">
        <v>0</v>
      </c>
      <c r="KF134" s="861">
        <v>0</v>
      </c>
      <c r="KG134" s="861">
        <v>0</v>
      </c>
      <c r="KH134" s="861">
        <v>0</v>
      </c>
      <c r="KI134" s="861">
        <v>0</v>
      </c>
      <c r="KJ134" s="861">
        <v>0</v>
      </c>
      <c r="KK134" s="861">
        <v>0</v>
      </c>
      <c r="KL134" s="861">
        <v>0</v>
      </c>
      <c r="KM134" s="861">
        <v>0</v>
      </c>
      <c r="KN134" s="861">
        <v>0</v>
      </c>
      <c r="KO134" s="861">
        <v>0</v>
      </c>
      <c r="KP134" s="861">
        <v>0</v>
      </c>
      <c r="KQ134" s="861">
        <v>0</v>
      </c>
      <c r="KR134" s="861">
        <v>0</v>
      </c>
      <c r="KS134" s="861">
        <v>0</v>
      </c>
      <c r="KT134" s="861">
        <v>0</v>
      </c>
      <c r="KU134" s="861">
        <v>0</v>
      </c>
      <c r="KV134" s="861">
        <v>0</v>
      </c>
      <c r="KW134" s="861">
        <v>0</v>
      </c>
      <c r="KX134" s="861">
        <v>0</v>
      </c>
      <c r="KY134" s="861">
        <v>0</v>
      </c>
      <c r="KZ134" s="861">
        <v>0</v>
      </c>
      <c r="LA134" s="861">
        <v>0</v>
      </c>
      <c r="LB134" s="861">
        <v>0</v>
      </c>
      <c r="LC134" s="861">
        <v>0</v>
      </c>
      <c r="LD134" s="861">
        <v>0</v>
      </c>
      <c r="LE134" s="861">
        <v>0</v>
      </c>
      <c r="LF134" s="861">
        <v>0</v>
      </c>
      <c r="LG134" s="861">
        <v>0</v>
      </c>
      <c r="LH134" s="861">
        <v>0</v>
      </c>
      <c r="LI134" s="861">
        <v>0</v>
      </c>
      <c r="LJ134" s="861">
        <v>0</v>
      </c>
      <c r="LK134" s="861">
        <v>0</v>
      </c>
      <c r="LL134" s="861">
        <v>0</v>
      </c>
      <c r="LM134" s="861">
        <v>0</v>
      </c>
      <c r="LN134" s="861">
        <v>0</v>
      </c>
      <c r="LO134" s="861">
        <v>0</v>
      </c>
      <c r="LP134" s="861">
        <v>0</v>
      </c>
      <c r="LQ134" s="861">
        <v>0</v>
      </c>
      <c r="LR134" s="861">
        <v>0</v>
      </c>
      <c r="LS134" s="861">
        <v>0</v>
      </c>
      <c r="LT134" s="861">
        <v>0</v>
      </c>
      <c r="LU134" s="861">
        <v>0</v>
      </c>
      <c r="LV134" s="861">
        <v>0</v>
      </c>
      <c r="LW134" s="861">
        <v>0</v>
      </c>
      <c r="LX134" s="861">
        <v>0</v>
      </c>
      <c r="LY134" s="861">
        <v>0</v>
      </c>
      <c r="LZ134" s="861">
        <v>0</v>
      </c>
      <c r="MA134" s="861">
        <v>0</v>
      </c>
      <c r="MB134" s="861">
        <v>0</v>
      </c>
      <c r="MC134" s="861">
        <v>0</v>
      </c>
      <c r="MD134" s="861">
        <v>0</v>
      </c>
      <c r="ME134" s="861">
        <v>0</v>
      </c>
      <c r="MF134" s="861">
        <v>0</v>
      </c>
      <c r="MG134" s="861">
        <v>0</v>
      </c>
      <c r="MH134" s="861">
        <v>0</v>
      </c>
      <c r="MI134" s="861">
        <v>0</v>
      </c>
      <c r="MJ134" s="861">
        <v>0</v>
      </c>
      <c r="MK134" s="861">
        <v>0</v>
      </c>
      <c r="ML134" s="861">
        <v>0</v>
      </c>
      <c r="MM134" s="861">
        <v>0</v>
      </c>
      <c r="MN134" s="861">
        <v>0</v>
      </c>
      <c r="MO134" s="861">
        <v>0</v>
      </c>
      <c r="MP134" s="861">
        <v>0</v>
      </c>
      <c r="MQ134" s="861">
        <v>0</v>
      </c>
      <c r="MR134" s="861">
        <v>0</v>
      </c>
      <c r="MS134" s="861">
        <v>0</v>
      </c>
      <c r="MT134" s="861">
        <v>0</v>
      </c>
      <c r="MU134" s="861">
        <v>0</v>
      </c>
      <c r="MV134" s="861">
        <v>0</v>
      </c>
      <c r="MW134" s="861">
        <v>0</v>
      </c>
      <c r="MX134" s="861">
        <v>0</v>
      </c>
      <c r="MY134" s="861">
        <v>0</v>
      </c>
      <c r="MZ134" s="861">
        <v>0</v>
      </c>
      <c r="NA134" s="861">
        <v>0</v>
      </c>
      <c r="NB134" s="861">
        <v>0</v>
      </c>
      <c r="NC134" s="861">
        <v>0</v>
      </c>
      <c r="ND134" s="861">
        <v>0</v>
      </c>
      <c r="NE134" s="861">
        <v>0</v>
      </c>
      <c r="NF134" s="861">
        <v>0</v>
      </c>
      <c r="NG134" s="861">
        <v>0</v>
      </c>
      <c r="NH134" s="861">
        <v>0</v>
      </c>
      <c r="NI134" s="861">
        <v>0</v>
      </c>
      <c r="NJ134" s="861">
        <v>0</v>
      </c>
      <c r="NK134" s="861">
        <v>0</v>
      </c>
      <c r="NL134" s="861">
        <v>0</v>
      </c>
      <c r="NM134" s="861">
        <v>0</v>
      </c>
      <c r="NN134" s="861">
        <v>0</v>
      </c>
      <c r="NO134" s="861">
        <v>0</v>
      </c>
      <c r="NP134" s="861">
        <v>0</v>
      </c>
      <c r="NQ134" s="861">
        <v>0</v>
      </c>
      <c r="NR134" s="861">
        <v>0</v>
      </c>
      <c r="NS134" s="861">
        <v>0</v>
      </c>
      <c r="NT134" s="861">
        <v>0</v>
      </c>
      <c r="NU134" s="861">
        <v>0</v>
      </c>
      <c r="NV134" s="861">
        <v>0</v>
      </c>
      <c r="NW134" s="861">
        <v>0</v>
      </c>
      <c r="NX134" s="861">
        <v>0</v>
      </c>
      <c r="NY134" s="861">
        <v>0</v>
      </c>
      <c r="NZ134" s="861">
        <v>0</v>
      </c>
      <c r="OA134" s="861">
        <v>0</v>
      </c>
      <c r="OB134" s="861">
        <v>0</v>
      </c>
      <c r="OC134" s="861">
        <v>0</v>
      </c>
      <c r="OD134" s="861">
        <v>0</v>
      </c>
      <c r="OE134" s="861">
        <v>0</v>
      </c>
      <c r="OF134" s="861">
        <v>0</v>
      </c>
      <c r="OG134" s="861">
        <v>0</v>
      </c>
      <c r="OH134" s="861">
        <v>0</v>
      </c>
      <c r="OI134" s="861">
        <v>0</v>
      </c>
      <c r="OJ134" s="861">
        <v>0</v>
      </c>
      <c r="OK134" s="861">
        <v>0</v>
      </c>
      <c r="OL134" s="861">
        <v>0</v>
      </c>
      <c r="OM134" s="861">
        <v>0</v>
      </c>
      <c r="ON134" s="861">
        <v>0</v>
      </c>
      <c r="OO134" s="861">
        <v>0</v>
      </c>
      <c r="OP134" s="861">
        <v>0</v>
      </c>
      <c r="OQ134" s="861">
        <v>0</v>
      </c>
      <c r="OR134" s="861">
        <v>0</v>
      </c>
      <c r="OS134" s="861">
        <v>0</v>
      </c>
      <c r="OT134" s="861">
        <v>0</v>
      </c>
      <c r="OU134" s="861">
        <v>0</v>
      </c>
      <c r="OV134" s="861">
        <v>0</v>
      </c>
      <c r="OW134" s="861">
        <v>0</v>
      </c>
      <c r="OX134" s="861">
        <v>0</v>
      </c>
      <c r="OY134" s="861">
        <v>0</v>
      </c>
      <c r="OZ134" s="861">
        <v>0</v>
      </c>
      <c r="PA134" s="861">
        <v>0</v>
      </c>
      <c r="PB134" s="861">
        <v>0</v>
      </c>
      <c r="PC134" s="861">
        <v>0</v>
      </c>
      <c r="PD134" s="861">
        <v>0</v>
      </c>
      <c r="PE134" s="861">
        <v>0</v>
      </c>
      <c r="PF134" s="861">
        <v>0</v>
      </c>
      <c r="PG134" s="861">
        <v>0</v>
      </c>
      <c r="PH134" s="861">
        <v>0</v>
      </c>
      <c r="PI134" s="861">
        <v>0</v>
      </c>
      <c r="PJ134" s="861">
        <v>0</v>
      </c>
      <c r="PK134" s="861">
        <v>0</v>
      </c>
      <c r="PL134" s="861">
        <v>0</v>
      </c>
      <c r="PM134" s="861">
        <v>0</v>
      </c>
      <c r="PN134" s="861">
        <v>0</v>
      </c>
      <c r="PO134" s="861">
        <v>0</v>
      </c>
      <c r="PP134" s="861">
        <v>0</v>
      </c>
      <c r="PQ134" s="861">
        <v>0</v>
      </c>
      <c r="PR134" s="861">
        <v>0</v>
      </c>
      <c r="PS134" s="861">
        <v>0</v>
      </c>
      <c r="PT134" s="861">
        <v>0</v>
      </c>
      <c r="PU134" s="861">
        <v>0</v>
      </c>
      <c r="PV134" s="861">
        <v>0</v>
      </c>
      <c r="PW134" s="861">
        <v>0</v>
      </c>
      <c r="PX134" s="861">
        <v>0</v>
      </c>
      <c r="PY134" s="861">
        <v>0</v>
      </c>
      <c r="PZ134" s="861">
        <v>0</v>
      </c>
      <c r="QA134" s="861">
        <v>0</v>
      </c>
      <c r="QB134" s="861">
        <v>0</v>
      </c>
      <c r="QC134" s="861">
        <v>0</v>
      </c>
      <c r="QD134" s="861">
        <v>0</v>
      </c>
      <c r="QE134" s="861">
        <v>0</v>
      </c>
      <c r="QF134" s="861">
        <v>0</v>
      </c>
      <c r="QG134" s="861">
        <v>0</v>
      </c>
      <c r="QH134" s="861">
        <v>0</v>
      </c>
      <c r="QI134" s="861">
        <v>0</v>
      </c>
      <c r="QJ134" s="861">
        <v>0</v>
      </c>
      <c r="QK134" s="861">
        <v>0</v>
      </c>
      <c r="QL134" s="861">
        <v>0</v>
      </c>
      <c r="QM134" s="861">
        <v>0</v>
      </c>
      <c r="QN134" s="861">
        <v>0</v>
      </c>
      <c r="QO134" s="861">
        <v>0</v>
      </c>
      <c r="QP134" s="861">
        <v>0</v>
      </c>
      <c r="QQ134" s="861">
        <v>0</v>
      </c>
      <c r="QR134" s="861">
        <v>0</v>
      </c>
      <c r="QS134" s="861">
        <v>0</v>
      </c>
      <c r="QT134" s="861">
        <v>0</v>
      </c>
      <c r="QU134" s="861">
        <v>0</v>
      </c>
      <c r="QV134" s="861">
        <v>0</v>
      </c>
      <c r="QW134" s="861">
        <v>0</v>
      </c>
      <c r="QX134" s="861">
        <v>0</v>
      </c>
      <c r="QY134" s="861">
        <v>0</v>
      </c>
      <c r="QZ134" s="861">
        <v>0</v>
      </c>
      <c r="RA134" s="861">
        <v>0</v>
      </c>
      <c r="RB134" s="861">
        <v>0</v>
      </c>
      <c r="RC134" s="861">
        <v>0</v>
      </c>
      <c r="RD134" s="861">
        <v>0</v>
      </c>
      <c r="RE134" s="861">
        <v>0</v>
      </c>
      <c r="RF134" s="861">
        <v>0</v>
      </c>
      <c r="RG134" s="861">
        <v>0</v>
      </c>
      <c r="RH134" s="861">
        <v>0</v>
      </c>
      <c r="RI134" s="861">
        <v>0</v>
      </c>
      <c r="RJ134" s="861">
        <v>0</v>
      </c>
      <c r="RK134" s="861">
        <v>0</v>
      </c>
      <c r="RL134" s="861">
        <v>0</v>
      </c>
      <c r="RM134" s="861">
        <v>0</v>
      </c>
      <c r="RN134" s="861">
        <v>0</v>
      </c>
      <c r="RO134" s="861">
        <v>0</v>
      </c>
      <c r="RP134" s="861">
        <v>0</v>
      </c>
      <c r="RQ134" s="861">
        <v>0</v>
      </c>
      <c r="RR134" s="861">
        <v>0</v>
      </c>
      <c r="RS134" s="861">
        <v>0</v>
      </c>
      <c r="RT134" s="861">
        <v>0</v>
      </c>
      <c r="RU134" s="861">
        <v>0</v>
      </c>
      <c r="RV134" s="861">
        <v>0</v>
      </c>
      <c r="RW134" s="861">
        <v>0</v>
      </c>
      <c r="RX134" s="861">
        <v>0</v>
      </c>
      <c r="RY134" s="861">
        <v>0</v>
      </c>
      <c r="RZ134" s="861">
        <v>0</v>
      </c>
      <c r="SA134" s="861">
        <v>0</v>
      </c>
      <c r="SB134" s="861">
        <v>0</v>
      </c>
      <c r="SC134" s="861">
        <v>0</v>
      </c>
      <c r="SD134" s="861">
        <v>0</v>
      </c>
      <c r="SE134" s="861">
        <v>0</v>
      </c>
      <c r="SF134" s="861">
        <v>0</v>
      </c>
      <c r="SG134" s="861">
        <v>0</v>
      </c>
      <c r="SH134" s="861">
        <v>0</v>
      </c>
      <c r="SI134" s="861">
        <v>0</v>
      </c>
      <c r="SJ134" s="460">
        <f t="shared" si="64"/>
        <v>0</v>
      </c>
      <c r="SK134" s="441"/>
      <c r="SL134" s="429"/>
      <c r="SM134" s="429"/>
      <c r="SN134" s="429"/>
    </row>
    <row r="135" spans="1:508" outlineLevel="3" x14ac:dyDescent="0.25">
      <c r="A135" s="429"/>
      <c r="B135" s="438"/>
      <c r="C135" s="647">
        <f t="shared" si="63"/>
        <v>4</v>
      </c>
      <c r="D135" s="460"/>
      <c r="E135" s="518"/>
      <c r="F135" s="518"/>
      <c r="G135" s="460"/>
      <c r="H135" s="873"/>
      <c r="I135" s="900" t="s">
        <v>1057</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4"/>
        <v>0</v>
      </c>
      <c r="SK135" s="441"/>
      <c r="SL135" s="429"/>
      <c r="SM135" s="429"/>
      <c r="SN135" s="429"/>
    </row>
    <row r="136" spans="1:508" outlineLevel="3" x14ac:dyDescent="0.25">
      <c r="A136" s="429"/>
      <c r="B136" s="438"/>
      <c r="C136" s="647">
        <f>INT($C$40)+3</f>
        <v>4</v>
      </c>
      <c r="D136" s="460"/>
      <c r="E136" s="518"/>
      <c r="F136" s="518"/>
      <c r="G136" s="460"/>
      <c r="H136" s="873"/>
      <c r="I136" s="900" t="s">
        <v>1058</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outlineLevel="3" x14ac:dyDescent="0.25">
      <c r="A137" s="429"/>
      <c r="B137" s="438"/>
      <c r="C137" s="647">
        <f>INT($C$40)+3</f>
        <v>4</v>
      </c>
      <c r="D137" s="460"/>
      <c r="E137" s="518"/>
      <c r="F137" s="518"/>
      <c r="G137" s="460"/>
      <c r="H137" s="873"/>
      <c r="I137" s="900" t="s">
        <v>1059</v>
      </c>
      <c r="J137" s="874">
        <f t="shared" si="62"/>
        <v>10</v>
      </c>
      <c r="K137" s="861">
        <v>0</v>
      </c>
      <c r="L137" s="861">
        <v>0</v>
      </c>
      <c r="M137" s="861">
        <v>0</v>
      </c>
      <c r="N137" s="861">
        <v>0</v>
      </c>
      <c r="O137" s="861">
        <v>0</v>
      </c>
      <c r="P137" s="861">
        <v>0</v>
      </c>
      <c r="Q137" s="861">
        <v>0</v>
      </c>
      <c r="R137" s="861">
        <v>0</v>
      </c>
      <c r="S137" s="861">
        <v>0</v>
      </c>
      <c r="T137" s="861">
        <v>0</v>
      </c>
      <c r="U137" s="861">
        <v>0</v>
      </c>
      <c r="V137" s="861">
        <v>0</v>
      </c>
      <c r="W137" s="861">
        <v>0</v>
      </c>
      <c r="X137" s="861">
        <v>0</v>
      </c>
      <c r="Y137" s="861">
        <v>0</v>
      </c>
      <c r="Z137" s="861">
        <v>0</v>
      </c>
      <c r="AA137" s="861">
        <v>0</v>
      </c>
      <c r="AB137" s="861">
        <v>0</v>
      </c>
      <c r="AC137" s="861">
        <v>0</v>
      </c>
      <c r="AD137" s="861">
        <v>0</v>
      </c>
      <c r="AE137" s="861">
        <v>0</v>
      </c>
      <c r="AF137" s="861">
        <v>0</v>
      </c>
      <c r="AG137" s="861">
        <v>0</v>
      </c>
      <c r="AH137" s="861">
        <v>0</v>
      </c>
      <c r="AI137" s="861">
        <v>0</v>
      </c>
      <c r="AJ137" s="861">
        <v>0</v>
      </c>
      <c r="AK137" s="861">
        <v>0</v>
      </c>
      <c r="AL137" s="861">
        <v>0</v>
      </c>
      <c r="AM137" s="861">
        <v>0</v>
      </c>
      <c r="AN137" s="861">
        <v>0</v>
      </c>
      <c r="AO137" s="861">
        <v>0</v>
      </c>
      <c r="AP137" s="861">
        <v>0</v>
      </c>
      <c r="AQ137" s="861">
        <v>0</v>
      </c>
      <c r="AR137" s="861">
        <v>0</v>
      </c>
      <c r="AS137" s="861">
        <v>0</v>
      </c>
      <c r="AT137" s="861">
        <v>0</v>
      </c>
      <c r="AU137" s="861">
        <v>0</v>
      </c>
      <c r="AV137" s="861">
        <v>0</v>
      </c>
      <c r="AW137" s="861">
        <v>0</v>
      </c>
      <c r="AX137" s="861">
        <v>0</v>
      </c>
      <c r="AY137" s="861">
        <v>0</v>
      </c>
      <c r="AZ137" s="861">
        <v>0</v>
      </c>
      <c r="BA137" s="861">
        <v>0</v>
      </c>
      <c r="BB137" s="861">
        <v>0</v>
      </c>
      <c r="BC137" s="861">
        <v>0</v>
      </c>
      <c r="BD137" s="861">
        <v>0</v>
      </c>
      <c r="BE137" s="861">
        <v>0</v>
      </c>
      <c r="BF137" s="861">
        <v>0</v>
      </c>
      <c r="BG137" s="861">
        <v>0</v>
      </c>
      <c r="BH137" s="861">
        <v>0</v>
      </c>
      <c r="BI137" s="861">
        <v>0</v>
      </c>
      <c r="BJ137" s="861">
        <v>0</v>
      </c>
      <c r="BK137" s="861">
        <v>0</v>
      </c>
      <c r="BL137" s="861">
        <v>0</v>
      </c>
      <c r="BM137" s="861">
        <v>0</v>
      </c>
      <c r="BN137" s="861">
        <v>0</v>
      </c>
      <c r="BO137" s="861">
        <v>0</v>
      </c>
      <c r="BP137" s="861">
        <v>0</v>
      </c>
      <c r="BQ137" s="861">
        <v>0</v>
      </c>
      <c r="BR137" s="861">
        <v>0</v>
      </c>
      <c r="BS137" s="861">
        <v>0</v>
      </c>
      <c r="BT137" s="861">
        <v>0</v>
      </c>
      <c r="BU137" s="861">
        <v>0</v>
      </c>
      <c r="BV137" s="861">
        <v>0</v>
      </c>
      <c r="BW137" s="861">
        <v>0</v>
      </c>
      <c r="BX137" s="861">
        <v>0</v>
      </c>
      <c r="BY137" s="861">
        <v>0</v>
      </c>
      <c r="BZ137" s="861">
        <v>0</v>
      </c>
      <c r="CA137" s="861">
        <v>0</v>
      </c>
      <c r="CB137" s="861">
        <v>0</v>
      </c>
      <c r="CC137" s="861">
        <v>0</v>
      </c>
      <c r="CD137" s="861">
        <v>0</v>
      </c>
      <c r="CE137" s="861">
        <v>0</v>
      </c>
      <c r="CF137" s="861">
        <v>0</v>
      </c>
      <c r="CG137" s="861">
        <v>0</v>
      </c>
      <c r="CH137" s="861">
        <v>0</v>
      </c>
      <c r="CI137" s="861">
        <v>0</v>
      </c>
      <c r="CJ137" s="861">
        <v>0</v>
      </c>
      <c r="CK137" s="861">
        <v>0</v>
      </c>
      <c r="CL137" s="861">
        <v>0</v>
      </c>
      <c r="CM137" s="861">
        <v>0</v>
      </c>
      <c r="CN137" s="861">
        <v>0</v>
      </c>
      <c r="CO137" s="861">
        <v>0</v>
      </c>
      <c r="CP137" s="861">
        <v>0</v>
      </c>
      <c r="CQ137" s="861">
        <v>0</v>
      </c>
      <c r="CR137" s="861">
        <v>0</v>
      </c>
      <c r="CS137" s="861">
        <v>0</v>
      </c>
      <c r="CT137" s="861">
        <v>0</v>
      </c>
      <c r="CU137" s="861">
        <v>0</v>
      </c>
      <c r="CV137" s="861">
        <v>0</v>
      </c>
      <c r="CW137" s="861">
        <v>0</v>
      </c>
      <c r="CX137" s="861">
        <v>0</v>
      </c>
      <c r="CY137" s="861">
        <v>0</v>
      </c>
      <c r="CZ137" s="861">
        <v>0</v>
      </c>
      <c r="DA137" s="861">
        <v>0</v>
      </c>
      <c r="DB137" s="861">
        <v>0</v>
      </c>
      <c r="DC137" s="861">
        <v>0</v>
      </c>
      <c r="DD137" s="861">
        <v>0</v>
      </c>
      <c r="DE137" s="861">
        <v>0</v>
      </c>
      <c r="DF137" s="861">
        <v>0</v>
      </c>
      <c r="DG137" s="861">
        <v>0</v>
      </c>
      <c r="DH137" s="861">
        <v>0</v>
      </c>
      <c r="DI137" s="861">
        <v>0</v>
      </c>
      <c r="DJ137" s="861">
        <v>0</v>
      </c>
      <c r="DK137" s="861">
        <v>0</v>
      </c>
      <c r="DL137" s="861">
        <v>0</v>
      </c>
      <c r="DM137" s="861">
        <v>0</v>
      </c>
      <c r="DN137" s="861">
        <v>0</v>
      </c>
      <c r="DO137" s="861">
        <v>0</v>
      </c>
      <c r="DP137" s="861">
        <v>0</v>
      </c>
      <c r="DQ137" s="861">
        <v>0</v>
      </c>
      <c r="DR137" s="861">
        <v>0</v>
      </c>
      <c r="DS137" s="861">
        <v>0</v>
      </c>
      <c r="DT137" s="861">
        <v>0</v>
      </c>
      <c r="DU137" s="861">
        <v>0</v>
      </c>
      <c r="DV137" s="861">
        <v>0</v>
      </c>
      <c r="DW137" s="861">
        <v>0</v>
      </c>
      <c r="DX137" s="861">
        <v>0</v>
      </c>
      <c r="DY137" s="861">
        <v>0</v>
      </c>
      <c r="DZ137" s="861">
        <v>0</v>
      </c>
      <c r="EA137" s="861">
        <v>0</v>
      </c>
      <c r="EB137" s="861">
        <v>0</v>
      </c>
      <c r="EC137" s="861">
        <v>0</v>
      </c>
      <c r="ED137" s="861">
        <v>0</v>
      </c>
      <c r="EE137" s="861">
        <v>0</v>
      </c>
      <c r="EF137" s="861">
        <v>0</v>
      </c>
      <c r="EG137" s="861">
        <v>0</v>
      </c>
      <c r="EH137" s="861">
        <v>0</v>
      </c>
      <c r="EI137" s="861">
        <v>0</v>
      </c>
      <c r="EJ137" s="861">
        <v>0</v>
      </c>
      <c r="EK137" s="861">
        <v>0</v>
      </c>
      <c r="EL137" s="861">
        <v>0</v>
      </c>
      <c r="EM137" s="861">
        <v>0</v>
      </c>
      <c r="EN137" s="861">
        <v>0</v>
      </c>
      <c r="EO137" s="861">
        <v>0</v>
      </c>
      <c r="EP137" s="861">
        <v>0</v>
      </c>
      <c r="EQ137" s="861">
        <v>0</v>
      </c>
      <c r="ER137" s="861">
        <v>0</v>
      </c>
      <c r="ES137" s="861">
        <v>0</v>
      </c>
      <c r="ET137" s="861">
        <v>0</v>
      </c>
      <c r="EU137" s="861">
        <v>0</v>
      </c>
      <c r="EV137" s="861">
        <v>0</v>
      </c>
      <c r="EW137" s="861">
        <v>0</v>
      </c>
      <c r="EX137" s="861">
        <v>0</v>
      </c>
      <c r="EY137" s="861">
        <v>0</v>
      </c>
      <c r="EZ137" s="861">
        <v>0</v>
      </c>
      <c r="FA137" s="861">
        <v>0</v>
      </c>
      <c r="FB137" s="861">
        <v>0</v>
      </c>
      <c r="FC137" s="861">
        <v>0</v>
      </c>
      <c r="FD137" s="861">
        <v>0</v>
      </c>
      <c r="FE137" s="861">
        <v>0</v>
      </c>
      <c r="FF137" s="861">
        <v>0</v>
      </c>
      <c r="FG137" s="861">
        <v>0</v>
      </c>
      <c r="FH137" s="861">
        <v>0</v>
      </c>
      <c r="FI137" s="861">
        <v>0</v>
      </c>
      <c r="FJ137" s="861">
        <v>0</v>
      </c>
      <c r="FK137" s="861">
        <v>0</v>
      </c>
      <c r="FL137" s="861">
        <v>0</v>
      </c>
      <c r="FM137" s="861">
        <v>0</v>
      </c>
      <c r="FN137" s="861">
        <v>0</v>
      </c>
      <c r="FO137" s="861">
        <v>0</v>
      </c>
      <c r="FP137" s="861">
        <v>0</v>
      </c>
      <c r="FQ137" s="861">
        <v>0</v>
      </c>
      <c r="FR137" s="861">
        <v>0</v>
      </c>
      <c r="FS137" s="861">
        <v>0</v>
      </c>
      <c r="FT137" s="861">
        <v>0</v>
      </c>
      <c r="FU137" s="861">
        <v>0</v>
      </c>
      <c r="FV137" s="861">
        <v>0</v>
      </c>
      <c r="FW137" s="861">
        <v>0</v>
      </c>
      <c r="FX137" s="861">
        <v>0</v>
      </c>
      <c r="FY137" s="861">
        <v>0</v>
      </c>
      <c r="FZ137" s="861">
        <v>0</v>
      </c>
      <c r="GA137" s="861">
        <v>0</v>
      </c>
      <c r="GB137" s="861">
        <v>0</v>
      </c>
      <c r="GC137" s="861">
        <v>0</v>
      </c>
      <c r="GD137" s="861">
        <v>0</v>
      </c>
      <c r="GE137" s="861">
        <v>0</v>
      </c>
      <c r="GF137" s="861">
        <v>0</v>
      </c>
      <c r="GG137" s="861">
        <v>0</v>
      </c>
      <c r="GH137" s="861">
        <v>0</v>
      </c>
      <c r="GI137" s="861">
        <v>0</v>
      </c>
      <c r="GJ137" s="861">
        <v>0</v>
      </c>
      <c r="GK137" s="861">
        <v>0</v>
      </c>
      <c r="GL137" s="861">
        <v>0</v>
      </c>
      <c r="GM137" s="861">
        <v>0</v>
      </c>
      <c r="GN137" s="861">
        <v>0</v>
      </c>
      <c r="GO137" s="861">
        <v>0</v>
      </c>
      <c r="GP137" s="861">
        <v>0</v>
      </c>
      <c r="GQ137" s="861">
        <v>0</v>
      </c>
      <c r="GR137" s="861">
        <v>0</v>
      </c>
      <c r="GS137" s="861">
        <v>0</v>
      </c>
      <c r="GT137" s="861">
        <v>0</v>
      </c>
      <c r="GU137" s="861">
        <v>0</v>
      </c>
      <c r="GV137" s="861">
        <v>0</v>
      </c>
      <c r="GW137" s="861">
        <v>0</v>
      </c>
      <c r="GX137" s="861">
        <v>0</v>
      </c>
      <c r="GY137" s="861">
        <v>0</v>
      </c>
      <c r="GZ137" s="861">
        <v>0</v>
      </c>
      <c r="HA137" s="861">
        <v>0</v>
      </c>
      <c r="HB137" s="861">
        <v>0</v>
      </c>
      <c r="HC137" s="861">
        <v>0</v>
      </c>
      <c r="HD137" s="861">
        <v>0</v>
      </c>
      <c r="HE137" s="861">
        <v>0</v>
      </c>
      <c r="HF137" s="861">
        <v>0</v>
      </c>
      <c r="HG137" s="861">
        <v>0</v>
      </c>
      <c r="HH137" s="861">
        <v>0</v>
      </c>
      <c r="HI137" s="861">
        <v>0</v>
      </c>
      <c r="HJ137" s="861">
        <v>0</v>
      </c>
      <c r="HK137" s="861">
        <v>0</v>
      </c>
      <c r="HL137" s="861">
        <v>0</v>
      </c>
      <c r="HM137" s="861">
        <v>0</v>
      </c>
      <c r="HN137" s="861">
        <v>0</v>
      </c>
      <c r="HO137" s="861">
        <v>0</v>
      </c>
      <c r="HP137" s="861">
        <v>0</v>
      </c>
      <c r="HQ137" s="861">
        <v>0</v>
      </c>
      <c r="HR137" s="861">
        <v>0</v>
      </c>
      <c r="HS137" s="861">
        <v>0</v>
      </c>
      <c r="HT137" s="861">
        <v>0</v>
      </c>
      <c r="HU137" s="861">
        <v>0</v>
      </c>
      <c r="HV137" s="861">
        <v>0</v>
      </c>
      <c r="HW137" s="861">
        <v>0</v>
      </c>
      <c r="HX137" s="861">
        <v>0</v>
      </c>
      <c r="HY137" s="861">
        <v>0</v>
      </c>
      <c r="HZ137" s="861">
        <v>0</v>
      </c>
      <c r="IA137" s="861">
        <v>0</v>
      </c>
      <c r="IB137" s="861">
        <v>0</v>
      </c>
      <c r="IC137" s="861">
        <v>0</v>
      </c>
      <c r="ID137" s="861">
        <v>0</v>
      </c>
      <c r="IE137" s="861">
        <v>0</v>
      </c>
      <c r="IF137" s="861">
        <v>0</v>
      </c>
      <c r="IG137" s="861">
        <v>0</v>
      </c>
      <c r="IH137" s="861">
        <v>0</v>
      </c>
      <c r="II137" s="861">
        <v>0</v>
      </c>
      <c r="IJ137" s="861">
        <v>0</v>
      </c>
      <c r="IK137" s="861">
        <v>0</v>
      </c>
      <c r="IL137" s="861">
        <v>0</v>
      </c>
      <c r="IM137" s="861">
        <v>0</v>
      </c>
      <c r="IN137" s="861">
        <v>0</v>
      </c>
      <c r="IO137" s="861">
        <v>0</v>
      </c>
      <c r="IP137" s="861">
        <v>0</v>
      </c>
      <c r="IQ137" s="861">
        <v>0</v>
      </c>
      <c r="IR137" s="861">
        <v>0</v>
      </c>
      <c r="IS137" s="861">
        <v>0</v>
      </c>
      <c r="IT137" s="861">
        <v>0</v>
      </c>
      <c r="IU137" s="861">
        <v>0</v>
      </c>
      <c r="IV137" s="861">
        <v>0</v>
      </c>
      <c r="IW137" s="861">
        <v>0</v>
      </c>
      <c r="IX137" s="861">
        <v>0</v>
      </c>
      <c r="IY137" s="861">
        <v>0</v>
      </c>
      <c r="IZ137" s="861">
        <v>0</v>
      </c>
      <c r="JA137" s="861">
        <v>0</v>
      </c>
      <c r="JB137" s="861">
        <v>0</v>
      </c>
      <c r="JC137" s="861">
        <v>0</v>
      </c>
      <c r="JD137" s="861">
        <v>0</v>
      </c>
      <c r="JE137" s="861">
        <v>0</v>
      </c>
      <c r="JF137" s="861">
        <v>0</v>
      </c>
      <c r="JG137" s="861">
        <v>0</v>
      </c>
      <c r="JH137" s="861">
        <v>0</v>
      </c>
      <c r="JI137" s="861">
        <v>0</v>
      </c>
      <c r="JJ137" s="861">
        <v>0</v>
      </c>
      <c r="JK137" s="861">
        <v>0</v>
      </c>
      <c r="JL137" s="861">
        <v>0</v>
      </c>
      <c r="JM137" s="861">
        <v>0</v>
      </c>
      <c r="JN137" s="861">
        <v>0</v>
      </c>
      <c r="JO137" s="861">
        <v>0</v>
      </c>
      <c r="JP137" s="861">
        <v>0</v>
      </c>
      <c r="JQ137" s="861">
        <v>0</v>
      </c>
      <c r="JR137" s="861">
        <v>0</v>
      </c>
      <c r="JS137" s="861">
        <v>0</v>
      </c>
      <c r="JT137" s="861">
        <v>0</v>
      </c>
      <c r="JU137" s="861">
        <v>0</v>
      </c>
      <c r="JV137" s="861">
        <v>0</v>
      </c>
      <c r="JW137" s="861">
        <v>0</v>
      </c>
      <c r="JX137" s="861">
        <v>0</v>
      </c>
      <c r="JY137" s="861">
        <v>0</v>
      </c>
      <c r="JZ137" s="861">
        <v>0</v>
      </c>
      <c r="KA137" s="861">
        <v>0</v>
      </c>
      <c r="KB137" s="861">
        <v>0</v>
      </c>
      <c r="KC137" s="861">
        <v>0</v>
      </c>
      <c r="KD137" s="861">
        <v>0</v>
      </c>
      <c r="KE137" s="861">
        <v>0</v>
      </c>
      <c r="KF137" s="861">
        <v>0</v>
      </c>
      <c r="KG137" s="861">
        <v>0</v>
      </c>
      <c r="KH137" s="861">
        <v>0</v>
      </c>
      <c r="KI137" s="861">
        <v>0</v>
      </c>
      <c r="KJ137" s="861">
        <v>0</v>
      </c>
      <c r="KK137" s="861">
        <v>0</v>
      </c>
      <c r="KL137" s="861">
        <v>0</v>
      </c>
      <c r="KM137" s="861">
        <v>0</v>
      </c>
      <c r="KN137" s="861">
        <v>0</v>
      </c>
      <c r="KO137" s="861">
        <v>0</v>
      </c>
      <c r="KP137" s="861">
        <v>0</v>
      </c>
      <c r="KQ137" s="861">
        <v>0</v>
      </c>
      <c r="KR137" s="861">
        <v>0</v>
      </c>
      <c r="KS137" s="861">
        <v>0</v>
      </c>
      <c r="KT137" s="861">
        <v>0</v>
      </c>
      <c r="KU137" s="861">
        <v>0</v>
      </c>
      <c r="KV137" s="861">
        <v>0</v>
      </c>
      <c r="KW137" s="861">
        <v>0</v>
      </c>
      <c r="KX137" s="861">
        <v>0</v>
      </c>
      <c r="KY137" s="861">
        <v>0</v>
      </c>
      <c r="KZ137" s="861">
        <v>0</v>
      </c>
      <c r="LA137" s="861">
        <v>0</v>
      </c>
      <c r="LB137" s="861">
        <v>0</v>
      </c>
      <c r="LC137" s="861">
        <v>0</v>
      </c>
      <c r="LD137" s="861">
        <v>0</v>
      </c>
      <c r="LE137" s="861">
        <v>0</v>
      </c>
      <c r="LF137" s="861">
        <v>0</v>
      </c>
      <c r="LG137" s="861">
        <v>0</v>
      </c>
      <c r="LH137" s="861">
        <v>0</v>
      </c>
      <c r="LI137" s="861">
        <v>0</v>
      </c>
      <c r="LJ137" s="861">
        <v>0</v>
      </c>
      <c r="LK137" s="861">
        <v>0</v>
      </c>
      <c r="LL137" s="861">
        <v>0</v>
      </c>
      <c r="LM137" s="861">
        <v>0</v>
      </c>
      <c r="LN137" s="861">
        <v>0</v>
      </c>
      <c r="LO137" s="861">
        <v>0</v>
      </c>
      <c r="LP137" s="861">
        <v>0</v>
      </c>
      <c r="LQ137" s="861">
        <v>0</v>
      </c>
      <c r="LR137" s="861">
        <v>0</v>
      </c>
      <c r="LS137" s="861">
        <v>0</v>
      </c>
      <c r="LT137" s="861">
        <v>0</v>
      </c>
      <c r="LU137" s="861">
        <v>0</v>
      </c>
      <c r="LV137" s="861">
        <v>0</v>
      </c>
      <c r="LW137" s="861">
        <v>0</v>
      </c>
      <c r="LX137" s="861">
        <v>0</v>
      </c>
      <c r="LY137" s="861">
        <v>0</v>
      </c>
      <c r="LZ137" s="861">
        <v>0</v>
      </c>
      <c r="MA137" s="861">
        <v>0</v>
      </c>
      <c r="MB137" s="861">
        <v>0</v>
      </c>
      <c r="MC137" s="861">
        <v>0</v>
      </c>
      <c r="MD137" s="861">
        <v>0</v>
      </c>
      <c r="ME137" s="861">
        <v>0</v>
      </c>
      <c r="MF137" s="861">
        <v>0</v>
      </c>
      <c r="MG137" s="861">
        <v>0</v>
      </c>
      <c r="MH137" s="861">
        <v>0</v>
      </c>
      <c r="MI137" s="861">
        <v>0</v>
      </c>
      <c r="MJ137" s="861">
        <v>0</v>
      </c>
      <c r="MK137" s="861">
        <v>0</v>
      </c>
      <c r="ML137" s="861">
        <v>0</v>
      </c>
      <c r="MM137" s="861">
        <v>0</v>
      </c>
      <c r="MN137" s="861">
        <v>0</v>
      </c>
      <c r="MO137" s="861">
        <v>0</v>
      </c>
      <c r="MP137" s="861">
        <v>0</v>
      </c>
      <c r="MQ137" s="861">
        <v>0</v>
      </c>
      <c r="MR137" s="861">
        <v>0</v>
      </c>
      <c r="MS137" s="861">
        <v>0</v>
      </c>
      <c r="MT137" s="861">
        <v>0</v>
      </c>
      <c r="MU137" s="861">
        <v>0</v>
      </c>
      <c r="MV137" s="861">
        <v>0</v>
      </c>
      <c r="MW137" s="861">
        <v>0</v>
      </c>
      <c r="MX137" s="861">
        <v>0</v>
      </c>
      <c r="MY137" s="861">
        <v>0</v>
      </c>
      <c r="MZ137" s="861">
        <v>0</v>
      </c>
      <c r="NA137" s="861">
        <v>0</v>
      </c>
      <c r="NB137" s="861">
        <v>0</v>
      </c>
      <c r="NC137" s="861">
        <v>0</v>
      </c>
      <c r="ND137" s="861">
        <v>0</v>
      </c>
      <c r="NE137" s="861">
        <v>0</v>
      </c>
      <c r="NF137" s="861">
        <v>0</v>
      </c>
      <c r="NG137" s="861">
        <v>0</v>
      </c>
      <c r="NH137" s="861">
        <v>0</v>
      </c>
      <c r="NI137" s="861">
        <v>0</v>
      </c>
      <c r="NJ137" s="861">
        <v>0</v>
      </c>
      <c r="NK137" s="861">
        <v>0</v>
      </c>
      <c r="NL137" s="861">
        <v>0</v>
      </c>
      <c r="NM137" s="861">
        <v>0</v>
      </c>
      <c r="NN137" s="861">
        <v>0</v>
      </c>
      <c r="NO137" s="861">
        <v>0</v>
      </c>
      <c r="NP137" s="861">
        <v>0</v>
      </c>
      <c r="NQ137" s="861">
        <v>0</v>
      </c>
      <c r="NR137" s="861">
        <v>0</v>
      </c>
      <c r="NS137" s="861">
        <v>0</v>
      </c>
      <c r="NT137" s="861">
        <v>0</v>
      </c>
      <c r="NU137" s="861">
        <v>0</v>
      </c>
      <c r="NV137" s="861">
        <v>0</v>
      </c>
      <c r="NW137" s="861">
        <v>0</v>
      </c>
      <c r="NX137" s="861">
        <v>0</v>
      </c>
      <c r="NY137" s="861">
        <v>0</v>
      </c>
      <c r="NZ137" s="861">
        <v>0</v>
      </c>
      <c r="OA137" s="861">
        <v>0</v>
      </c>
      <c r="OB137" s="861">
        <v>0</v>
      </c>
      <c r="OC137" s="861">
        <v>0</v>
      </c>
      <c r="OD137" s="861">
        <v>0</v>
      </c>
      <c r="OE137" s="861">
        <v>0</v>
      </c>
      <c r="OF137" s="861">
        <v>0</v>
      </c>
      <c r="OG137" s="861">
        <v>0</v>
      </c>
      <c r="OH137" s="861">
        <v>0</v>
      </c>
      <c r="OI137" s="861">
        <v>0</v>
      </c>
      <c r="OJ137" s="861">
        <v>0</v>
      </c>
      <c r="OK137" s="861">
        <v>0</v>
      </c>
      <c r="OL137" s="861">
        <v>0</v>
      </c>
      <c r="OM137" s="861">
        <v>0</v>
      </c>
      <c r="ON137" s="861">
        <v>0</v>
      </c>
      <c r="OO137" s="861">
        <v>0</v>
      </c>
      <c r="OP137" s="861">
        <v>0</v>
      </c>
      <c r="OQ137" s="861">
        <v>0</v>
      </c>
      <c r="OR137" s="861">
        <v>0</v>
      </c>
      <c r="OS137" s="861">
        <v>0</v>
      </c>
      <c r="OT137" s="861">
        <v>0</v>
      </c>
      <c r="OU137" s="861">
        <v>0</v>
      </c>
      <c r="OV137" s="861">
        <v>0</v>
      </c>
      <c r="OW137" s="861">
        <v>0</v>
      </c>
      <c r="OX137" s="861">
        <v>0</v>
      </c>
      <c r="OY137" s="861">
        <v>0</v>
      </c>
      <c r="OZ137" s="861">
        <v>0</v>
      </c>
      <c r="PA137" s="861">
        <v>0</v>
      </c>
      <c r="PB137" s="861">
        <v>0</v>
      </c>
      <c r="PC137" s="861">
        <v>0</v>
      </c>
      <c r="PD137" s="861">
        <v>0</v>
      </c>
      <c r="PE137" s="861">
        <v>0</v>
      </c>
      <c r="PF137" s="861">
        <v>0</v>
      </c>
      <c r="PG137" s="861">
        <v>0</v>
      </c>
      <c r="PH137" s="861">
        <v>0</v>
      </c>
      <c r="PI137" s="861">
        <v>0</v>
      </c>
      <c r="PJ137" s="861">
        <v>0</v>
      </c>
      <c r="PK137" s="861">
        <v>0</v>
      </c>
      <c r="PL137" s="861">
        <v>0</v>
      </c>
      <c r="PM137" s="861">
        <v>0</v>
      </c>
      <c r="PN137" s="861">
        <v>0</v>
      </c>
      <c r="PO137" s="861">
        <v>0</v>
      </c>
      <c r="PP137" s="861">
        <v>0</v>
      </c>
      <c r="PQ137" s="861">
        <v>0</v>
      </c>
      <c r="PR137" s="861">
        <v>0</v>
      </c>
      <c r="PS137" s="861">
        <v>0</v>
      </c>
      <c r="PT137" s="861">
        <v>0</v>
      </c>
      <c r="PU137" s="861">
        <v>0</v>
      </c>
      <c r="PV137" s="861">
        <v>0</v>
      </c>
      <c r="PW137" s="861">
        <v>0</v>
      </c>
      <c r="PX137" s="861">
        <v>0</v>
      </c>
      <c r="PY137" s="861">
        <v>0</v>
      </c>
      <c r="PZ137" s="861">
        <v>0</v>
      </c>
      <c r="QA137" s="861">
        <v>0</v>
      </c>
      <c r="QB137" s="861">
        <v>0</v>
      </c>
      <c r="QC137" s="861">
        <v>0</v>
      </c>
      <c r="QD137" s="861">
        <v>0</v>
      </c>
      <c r="QE137" s="861">
        <v>0</v>
      </c>
      <c r="QF137" s="861">
        <v>0</v>
      </c>
      <c r="QG137" s="861">
        <v>0</v>
      </c>
      <c r="QH137" s="861">
        <v>0</v>
      </c>
      <c r="QI137" s="861">
        <v>0</v>
      </c>
      <c r="QJ137" s="861">
        <v>0</v>
      </c>
      <c r="QK137" s="861">
        <v>0</v>
      </c>
      <c r="QL137" s="861">
        <v>0</v>
      </c>
      <c r="QM137" s="861">
        <v>0</v>
      </c>
      <c r="QN137" s="861">
        <v>0</v>
      </c>
      <c r="QO137" s="861">
        <v>0</v>
      </c>
      <c r="QP137" s="861">
        <v>0</v>
      </c>
      <c r="QQ137" s="861">
        <v>0</v>
      </c>
      <c r="QR137" s="861">
        <v>0</v>
      </c>
      <c r="QS137" s="861">
        <v>0</v>
      </c>
      <c r="QT137" s="861">
        <v>0</v>
      </c>
      <c r="QU137" s="861">
        <v>0</v>
      </c>
      <c r="QV137" s="861">
        <v>0</v>
      </c>
      <c r="QW137" s="861">
        <v>0</v>
      </c>
      <c r="QX137" s="861">
        <v>0</v>
      </c>
      <c r="QY137" s="861">
        <v>0</v>
      </c>
      <c r="QZ137" s="861">
        <v>0</v>
      </c>
      <c r="RA137" s="861">
        <v>0</v>
      </c>
      <c r="RB137" s="861">
        <v>0</v>
      </c>
      <c r="RC137" s="861">
        <v>0</v>
      </c>
      <c r="RD137" s="861">
        <v>0</v>
      </c>
      <c r="RE137" s="861">
        <v>0</v>
      </c>
      <c r="RF137" s="861">
        <v>0</v>
      </c>
      <c r="RG137" s="861">
        <v>0</v>
      </c>
      <c r="RH137" s="861">
        <v>0</v>
      </c>
      <c r="RI137" s="861">
        <v>0</v>
      </c>
      <c r="RJ137" s="861">
        <v>0</v>
      </c>
      <c r="RK137" s="861">
        <v>0</v>
      </c>
      <c r="RL137" s="861">
        <v>0</v>
      </c>
      <c r="RM137" s="861">
        <v>0</v>
      </c>
      <c r="RN137" s="861">
        <v>0</v>
      </c>
      <c r="RO137" s="861">
        <v>0</v>
      </c>
      <c r="RP137" s="861">
        <v>0</v>
      </c>
      <c r="RQ137" s="861">
        <v>0</v>
      </c>
      <c r="RR137" s="861">
        <v>0</v>
      </c>
      <c r="RS137" s="861">
        <v>0</v>
      </c>
      <c r="RT137" s="861">
        <v>0</v>
      </c>
      <c r="RU137" s="861">
        <v>0</v>
      </c>
      <c r="RV137" s="861">
        <v>0</v>
      </c>
      <c r="RW137" s="861">
        <v>0</v>
      </c>
      <c r="RX137" s="861">
        <v>0</v>
      </c>
      <c r="RY137" s="861">
        <v>0</v>
      </c>
      <c r="RZ137" s="861">
        <v>0</v>
      </c>
      <c r="SA137" s="861">
        <v>0</v>
      </c>
      <c r="SB137" s="861">
        <v>0</v>
      </c>
      <c r="SC137" s="861">
        <v>0</v>
      </c>
      <c r="SD137" s="861">
        <v>0</v>
      </c>
      <c r="SE137" s="861">
        <v>0</v>
      </c>
      <c r="SF137" s="861">
        <v>0</v>
      </c>
      <c r="SG137" s="861">
        <v>0</v>
      </c>
      <c r="SH137" s="861">
        <v>0</v>
      </c>
      <c r="SI137" s="861">
        <v>0</v>
      </c>
      <c r="SJ137" s="460">
        <f t="shared" si="61"/>
        <v>0</v>
      </c>
      <c r="SK137" s="441"/>
      <c r="SL137" s="429"/>
      <c r="SM137" s="429"/>
      <c r="SN137" s="429"/>
    </row>
    <row r="138" spans="1:508" outlineLevel="3" x14ac:dyDescent="0.25">
      <c r="A138" s="429"/>
      <c r="B138" s="438"/>
      <c r="C138" s="647">
        <f t="shared" ref="C138" si="65">INT($C$40)+3</f>
        <v>4</v>
      </c>
      <c r="D138" s="460"/>
      <c r="E138" s="518"/>
      <c r="F138" s="518"/>
      <c r="G138" s="460"/>
      <c r="H138" s="873"/>
      <c r="I138" s="903" t="s">
        <v>1065</v>
      </c>
      <c r="J138" s="874">
        <f t="shared" si="62"/>
        <v>11</v>
      </c>
      <c r="K138" s="861">
        <v>0</v>
      </c>
      <c r="L138" s="861">
        <v>0</v>
      </c>
      <c r="M138" s="861">
        <v>0</v>
      </c>
      <c r="N138" s="861">
        <v>0</v>
      </c>
      <c r="O138" s="861">
        <v>0</v>
      </c>
      <c r="P138" s="861">
        <v>0</v>
      </c>
      <c r="Q138" s="861">
        <v>0</v>
      </c>
      <c r="R138" s="861">
        <v>0</v>
      </c>
      <c r="S138" s="861">
        <v>0</v>
      </c>
      <c r="T138" s="861">
        <v>0</v>
      </c>
      <c r="U138" s="861">
        <v>0</v>
      </c>
      <c r="V138" s="861">
        <v>0</v>
      </c>
      <c r="W138" s="861">
        <v>0</v>
      </c>
      <c r="X138" s="861">
        <v>0</v>
      </c>
      <c r="Y138" s="861">
        <v>0</v>
      </c>
      <c r="Z138" s="861">
        <v>0</v>
      </c>
      <c r="AA138" s="861">
        <v>0</v>
      </c>
      <c r="AB138" s="861">
        <v>0</v>
      </c>
      <c r="AC138" s="861">
        <v>0</v>
      </c>
      <c r="AD138" s="861">
        <v>0</v>
      </c>
      <c r="AE138" s="861">
        <v>0</v>
      </c>
      <c r="AF138" s="861">
        <v>0</v>
      </c>
      <c r="AG138" s="861">
        <v>0</v>
      </c>
      <c r="AH138" s="861">
        <v>0</v>
      </c>
      <c r="AI138" s="861">
        <v>0</v>
      </c>
      <c r="AJ138" s="861">
        <v>0</v>
      </c>
      <c r="AK138" s="861">
        <v>0</v>
      </c>
      <c r="AL138" s="861">
        <v>0</v>
      </c>
      <c r="AM138" s="861">
        <v>0</v>
      </c>
      <c r="AN138" s="861">
        <v>0</v>
      </c>
      <c r="AO138" s="861">
        <v>0</v>
      </c>
      <c r="AP138" s="861">
        <v>0</v>
      </c>
      <c r="AQ138" s="861">
        <v>0</v>
      </c>
      <c r="AR138" s="861">
        <v>0</v>
      </c>
      <c r="AS138" s="861">
        <v>0</v>
      </c>
      <c r="AT138" s="861">
        <v>0</v>
      </c>
      <c r="AU138" s="861">
        <v>0</v>
      </c>
      <c r="AV138" s="861">
        <v>0</v>
      </c>
      <c r="AW138" s="861">
        <v>0</v>
      </c>
      <c r="AX138" s="861">
        <v>0</v>
      </c>
      <c r="AY138" s="861">
        <v>0</v>
      </c>
      <c r="AZ138" s="861">
        <v>0</v>
      </c>
      <c r="BA138" s="861">
        <v>0</v>
      </c>
      <c r="BB138" s="861">
        <v>0</v>
      </c>
      <c r="BC138" s="861">
        <v>0</v>
      </c>
      <c r="BD138" s="861">
        <v>0</v>
      </c>
      <c r="BE138" s="861">
        <v>0</v>
      </c>
      <c r="BF138" s="861">
        <v>0</v>
      </c>
      <c r="BG138" s="861">
        <v>0</v>
      </c>
      <c r="BH138" s="861">
        <v>0</v>
      </c>
      <c r="BI138" s="861">
        <v>0</v>
      </c>
      <c r="BJ138" s="861">
        <v>0</v>
      </c>
      <c r="BK138" s="861">
        <v>0</v>
      </c>
      <c r="BL138" s="861">
        <v>0</v>
      </c>
      <c r="BM138" s="861">
        <v>0</v>
      </c>
      <c r="BN138" s="861">
        <v>0</v>
      </c>
      <c r="BO138" s="861">
        <v>0</v>
      </c>
      <c r="BP138" s="861">
        <v>0</v>
      </c>
      <c r="BQ138" s="861">
        <v>0</v>
      </c>
      <c r="BR138" s="861">
        <v>0</v>
      </c>
      <c r="BS138" s="861">
        <v>0</v>
      </c>
      <c r="BT138" s="861">
        <v>0</v>
      </c>
      <c r="BU138" s="861">
        <v>0</v>
      </c>
      <c r="BV138" s="861">
        <v>0</v>
      </c>
      <c r="BW138" s="861">
        <v>0</v>
      </c>
      <c r="BX138" s="861">
        <v>0</v>
      </c>
      <c r="BY138" s="861">
        <v>0</v>
      </c>
      <c r="BZ138" s="861">
        <v>0</v>
      </c>
      <c r="CA138" s="861">
        <v>0</v>
      </c>
      <c r="CB138" s="861">
        <v>0</v>
      </c>
      <c r="CC138" s="861">
        <v>0</v>
      </c>
      <c r="CD138" s="861">
        <v>0</v>
      </c>
      <c r="CE138" s="861">
        <v>0</v>
      </c>
      <c r="CF138" s="861">
        <v>0</v>
      </c>
      <c r="CG138" s="861">
        <v>0</v>
      </c>
      <c r="CH138" s="861">
        <v>0</v>
      </c>
      <c r="CI138" s="861">
        <v>0</v>
      </c>
      <c r="CJ138" s="861">
        <v>0</v>
      </c>
      <c r="CK138" s="861">
        <v>0</v>
      </c>
      <c r="CL138" s="861">
        <v>0</v>
      </c>
      <c r="CM138" s="861">
        <v>0</v>
      </c>
      <c r="CN138" s="861">
        <v>0</v>
      </c>
      <c r="CO138" s="861">
        <v>0</v>
      </c>
      <c r="CP138" s="861">
        <v>0</v>
      </c>
      <c r="CQ138" s="861">
        <v>0</v>
      </c>
      <c r="CR138" s="861">
        <v>0</v>
      </c>
      <c r="CS138" s="861">
        <v>0</v>
      </c>
      <c r="CT138" s="861">
        <v>0</v>
      </c>
      <c r="CU138" s="861">
        <v>0</v>
      </c>
      <c r="CV138" s="861">
        <v>0</v>
      </c>
      <c r="CW138" s="861">
        <v>0</v>
      </c>
      <c r="CX138" s="861">
        <v>0</v>
      </c>
      <c r="CY138" s="861">
        <v>0</v>
      </c>
      <c r="CZ138" s="861">
        <v>0</v>
      </c>
      <c r="DA138" s="861">
        <v>0</v>
      </c>
      <c r="DB138" s="861">
        <v>0</v>
      </c>
      <c r="DC138" s="861">
        <v>0</v>
      </c>
      <c r="DD138" s="861">
        <v>0</v>
      </c>
      <c r="DE138" s="861">
        <v>0</v>
      </c>
      <c r="DF138" s="861">
        <v>0</v>
      </c>
      <c r="DG138" s="861">
        <v>0</v>
      </c>
      <c r="DH138" s="861">
        <v>0</v>
      </c>
      <c r="DI138" s="861">
        <v>0</v>
      </c>
      <c r="DJ138" s="861">
        <v>0</v>
      </c>
      <c r="DK138" s="861">
        <v>0</v>
      </c>
      <c r="DL138" s="861">
        <v>0</v>
      </c>
      <c r="DM138" s="861">
        <v>0</v>
      </c>
      <c r="DN138" s="861">
        <v>0</v>
      </c>
      <c r="DO138" s="861">
        <v>0</v>
      </c>
      <c r="DP138" s="861">
        <v>0</v>
      </c>
      <c r="DQ138" s="861">
        <v>0</v>
      </c>
      <c r="DR138" s="861">
        <v>0</v>
      </c>
      <c r="DS138" s="861">
        <v>0</v>
      </c>
      <c r="DT138" s="861">
        <v>0</v>
      </c>
      <c r="DU138" s="861">
        <v>0</v>
      </c>
      <c r="DV138" s="861">
        <v>0</v>
      </c>
      <c r="DW138" s="861">
        <v>0</v>
      </c>
      <c r="DX138" s="861">
        <v>0</v>
      </c>
      <c r="DY138" s="861">
        <v>0</v>
      </c>
      <c r="DZ138" s="861">
        <v>0</v>
      </c>
      <c r="EA138" s="861">
        <v>0</v>
      </c>
      <c r="EB138" s="861">
        <v>0</v>
      </c>
      <c r="EC138" s="861">
        <v>0</v>
      </c>
      <c r="ED138" s="861">
        <v>0</v>
      </c>
      <c r="EE138" s="861">
        <v>0</v>
      </c>
      <c r="EF138" s="861">
        <v>0</v>
      </c>
      <c r="EG138" s="861">
        <v>0</v>
      </c>
      <c r="EH138" s="861">
        <v>0</v>
      </c>
      <c r="EI138" s="861">
        <v>0</v>
      </c>
      <c r="EJ138" s="861">
        <v>0</v>
      </c>
      <c r="EK138" s="861">
        <v>0</v>
      </c>
      <c r="EL138" s="861">
        <v>0</v>
      </c>
      <c r="EM138" s="861">
        <v>0</v>
      </c>
      <c r="EN138" s="861">
        <v>0</v>
      </c>
      <c r="EO138" s="861">
        <v>0</v>
      </c>
      <c r="EP138" s="861">
        <v>0</v>
      </c>
      <c r="EQ138" s="861">
        <v>0</v>
      </c>
      <c r="ER138" s="861">
        <v>0</v>
      </c>
      <c r="ES138" s="861">
        <v>0</v>
      </c>
      <c r="ET138" s="861">
        <v>0</v>
      </c>
      <c r="EU138" s="861">
        <v>0</v>
      </c>
      <c r="EV138" s="861">
        <v>0</v>
      </c>
      <c r="EW138" s="861">
        <v>0</v>
      </c>
      <c r="EX138" s="861">
        <v>0</v>
      </c>
      <c r="EY138" s="861">
        <v>0</v>
      </c>
      <c r="EZ138" s="861">
        <v>0</v>
      </c>
      <c r="FA138" s="861">
        <v>0</v>
      </c>
      <c r="FB138" s="861">
        <v>0</v>
      </c>
      <c r="FC138" s="861">
        <v>0</v>
      </c>
      <c r="FD138" s="861">
        <v>0</v>
      </c>
      <c r="FE138" s="861">
        <v>0</v>
      </c>
      <c r="FF138" s="861">
        <v>0</v>
      </c>
      <c r="FG138" s="861">
        <v>0</v>
      </c>
      <c r="FH138" s="861">
        <v>0</v>
      </c>
      <c r="FI138" s="861">
        <v>0</v>
      </c>
      <c r="FJ138" s="861">
        <v>0</v>
      </c>
      <c r="FK138" s="861">
        <v>0</v>
      </c>
      <c r="FL138" s="861">
        <v>0</v>
      </c>
      <c r="FM138" s="861">
        <v>0</v>
      </c>
      <c r="FN138" s="861">
        <v>0</v>
      </c>
      <c r="FO138" s="861">
        <v>0</v>
      </c>
      <c r="FP138" s="861">
        <v>0</v>
      </c>
      <c r="FQ138" s="861">
        <v>0</v>
      </c>
      <c r="FR138" s="861">
        <v>0</v>
      </c>
      <c r="FS138" s="861">
        <v>0</v>
      </c>
      <c r="FT138" s="861">
        <v>0</v>
      </c>
      <c r="FU138" s="861">
        <v>0</v>
      </c>
      <c r="FV138" s="861">
        <v>0</v>
      </c>
      <c r="FW138" s="861">
        <v>0</v>
      </c>
      <c r="FX138" s="861">
        <v>0</v>
      </c>
      <c r="FY138" s="861">
        <v>0</v>
      </c>
      <c r="FZ138" s="861">
        <v>0</v>
      </c>
      <c r="GA138" s="861">
        <v>0</v>
      </c>
      <c r="GB138" s="861">
        <v>0</v>
      </c>
      <c r="GC138" s="861">
        <v>0</v>
      </c>
      <c r="GD138" s="861">
        <v>0</v>
      </c>
      <c r="GE138" s="861">
        <v>0</v>
      </c>
      <c r="GF138" s="861">
        <v>0</v>
      </c>
      <c r="GG138" s="861">
        <v>0</v>
      </c>
      <c r="GH138" s="861">
        <v>0</v>
      </c>
      <c r="GI138" s="861">
        <v>0</v>
      </c>
      <c r="GJ138" s="861">
        <v>0</v>
      </c>
      <c r="GK138" s="861">
        <v>0</v>
      </c>
      <c r="GL138" s="861">
        <v>0</v>
      </c>
      <c r="GM138" s="861">
        <v>0</v>
      </c>
      <c r="GN138" s="861">
        <v>0</v>
      </c>
      <c r="GO138" s="861">
        <v>0</v>
      </c>
      <c r="GP138" s="861">
        <v>0</v>
      </c>
      <c r="GQ138" s="861">
        <v>0</v>
      </c>
      <c r="GR138" s="861">
        <v>0</v>
      </c>
      <c r="GS138" s="861">
        <v>0</v>
      </c>
      <c r="GT138" s="861">
        <v>0</v>
      </c>
      <c r="GU138" s="861">
        <v>0</v>
      </c>
      <c r="GV138" s="861">
        <v>0</v>
      </c>
      <c r="GW138" s="861">
        <v>0</v>
      </c>
      <c r="GX138" s="861">
        <v>0</v>
      </c>
      <c r="GY138" s="861">
        <v>0</v>
      </c>
      <c r="GZ138" s="861">
        <v>0</v>
      </c>
      <c r="HA138" s="861">
        <v>0</v>
      </c>
      <c r="HB138" s="861">
        <v>0</v>
      </c>
      <c r="HC138" s="861">
        <v>0</v>
      </c>
      <c r="HD138" s="861">
        <v>0</v>
      </c>
      <c r="HE138" s="861">
        <v>0</v>
      </c>
      <c r="HF138" s="861">
        <v>0</v>
      </c>
      <c r="HG138" s="861">
        <v>0</v>
      </c>
      <c r="HH138" s="861">
        <v>0</v>
      </c>
      <c r="HI138" s="861">
        <v>0</v>
      </c>
      <c r="HJ138" s="861">
        <v>0</v>
      </c>
      <c r="HK138" s="861">
        <v>0</v>
      </c>
      <c r="HL138" s="861">
        <v>0</v>
      </c>
      <c r="HM138" s="861">
        <v>0</v>
      </c>
      <c r="HN138" s="861">
        <v>0</v>
      </c>
      <c r="HO138" s="861">
        <v>0</v>
      </c>
      <c r="HP138" s="861">
        <v>0</v>
      </c>
      <c r="HQ138" s="861">
        <v>0</v>
      </c>
      <c r="HR138" s="861">
        <v>0</v>
      </c>
      <c r="HS138" s="861">
        <v>0</v>
      </c>
      <c r="HT138" s="861">
        <v>0</v>
      </c>
      <c r="HU138" s="861">
        <v>0</v>
      </c>
      <c r="HV138" s="861">
        <v>0</v>
      </c>
      <c r="HW138" s="861">
        <v>0</v>
      </c>
      <c r="HX138" s="861">
        <v>0</v>
      </c>
      <c r="HY138" s="861">
        <v>0</v>
      </c>
      <c r="HZ138" s="861">
        <v>0</v>
      </c>
      <c r="IA138" s="861">
        <v>0</v>
      </c>
      <c r="IB138" s="861">
        <v>0</v>
      </c>
      <c r="IC138" s="861">
        <v>0</v>
      </c>
      <c r="ID138" s="861">
        <v>0</v>
      </c>
      <c r="IE138" s="861">
        <v>0</v>
      </c>
      <c r="IF138" s="861">
        <v>0</v>
      </c>
      <c r="IG138" s="861">
        <v>0</v>
      </c>
      <c r="IH138" s="861">
        <v>0</v>
      </c>
      <c r="II138" s="861">
        <v>0</v>
      </c>
      <c r="IJ138" s="861">
        <v>0</v>
      </c>
      <c r="IK138" s="861">
        <v>0</v>
      </c>
      <c r="IL138" s="861">
        <v>0</v>
      </c>
      <c r="IM138" s="861">
        <v>0</v>
      </c>
      <c r="IN138" s="861">
        <v>0</v>
      </c>
      <c r="IO138" s="861">
        <v>0</v>
      </c>
      <c r="IP138" s="861">
        <v>0</v>
      </c>
      <c r="IQ138" s="861">
        <v>0</v>
      </c>
      <c r="IR138" s="861">
        <v>0</v>
      </c>
      <c r="IS138" s="861">
        <v>0</v>
      </c>
      <c r="IT138" s="861">
        <v>0</v>
      </c>
      <c r="IU138" s="861">
        <v>0</v>
      </c>
      <c r="IV138" s="861">
        <v>0</v>
      </c>
      <c r="IW138" s="861">
        <v>0</v>
      </c>
      <c r="IX138" s="861">
        <v>0</v>
      </c>
      <c r="IY138" s="861">
        <v>0</v>
      </c>
      <c r="IZ138" s="861">
        <v>0</v>
      </c>
      <c r="JA138" s="861">
        <v>0</v>
      </c>
      <c r="JB138" s="861">
        <v>0</v>
      </c>
      <c r="JC138" s="861">
        <v>0</v>
      </c>
      <c r="JD138" s="861">
        <v>0</v>
      </c>
      <c r="JE138" s="861">
        <v>0</v>
      </c>
      <c r="JF138" s="861">
        <v>0</v>
      </c>
      <c r="JG138" s="861">
        <v>0</v>
      </c>
      <c r="JH138" s="861">
        <v>0</v>
      </c>
      <c r="JI138" s="861">
        <v>0</v>
      </c>
      <c r="JJ138" s="861">
        <v>0</v>
      </c>
      <c r="JK138" s="861">
        <v>0</v>
      </c>
      <c r="JL138" s="861">
        <v>0</v>
      </c>
      <c r="JM138" s="861">
        <v>0</v>
      </c>
      <c r="JN138" s="861">
        <v>0</v>
      </c>
      <c r="JO138" s="861">
        <v>0</v>
      </c>
      <c r="JP138" s="861">
        <v>0</v>
      </c>
      <c r="JQ138" s="861">
        <v>0</v>
      </c>
      <c r="JR138" s="861">
        <v>0</v>
      </c>
      <c r="JS138" s="861">
        <v>0</v>
      </c>
      <c r="JT138" s="861">
        <v>0</v>
      </c>
      <c r="JU138" s="861">
        <v>0</v>
      </c>
      <c r="JV138" s="861">
        <v>0</v>
      </c>
      <c r="JW138" s="861">
        <v>0</v>
      </c>
      <c r="JX138" s="861">
        <v>0</v>
      </c>
      <c r="JY138" s="861">
        <v>0</v>
      </c>
      <c r="JZ138" s="861">
        <v>0</v>
      </c>
      <c r="KA138" s="861">
        <v>0</v>
      </c>
      <c r="KB138" s="861">
        <v>0</v>
      </c>
      <c r="KC138" s="861">
        <v>0</v>
      </c>
      <c r="KD138" s="861">
        <v>0</v>
      </c>
      <c r="KE138" s="861">
        <v>0</v>
      </c>
      <c r="KF138" s="861">
        <v>0</v>
      </c>
      <c r="KG138" s="861">
        <v>0</v>
      </c>
      <c r="KH138" s="861">
        <v>0</v>
      </c>
      <c r="KI138" s="861">
        <v>0</v>
      </c>
      <c r="KJ138" s="861">
        <v>0</v>
      </c>
      <c r="KK138" s="861">
        <v>0</v>
      </c>
      <c r="KL138" s="861">
        <v>0</v>
      </c>
      <c r="KM138" s="861">
        <v>0</v>
      </c>
      <c r="KN138" s="861">
        <v>0</v>
      </c>
      <c r="KO138" s="861">
        <v>0</v>
      </c>
      <c r="KP138" s="861">
        <v>0</v>
      </c>
      <c r="KQ138" s="861">
        <v>0</v>
      </c>
      <c r="KR138" s="861">
        <v>0</v>
      </c>
      <c r="KS138" s="861">
        <v>0</v>
      </c>
      <c r="KT138" s="861">
        <v>0</v>
      </c>
      <c r="KU138" s="861">
        <v>0</v>
      </c>
      <c r="KV138" s="861">
        <v>0</v>
      </c>
      <c r="KW138" s="861">
        <v>0</v>
      </c>
      <c r="KX138" s="861">
        <v>0</v>
      </c>
      <c r="KY138" s="861">
        <v>0</v>
      </c>
      <c r="KZ138" s="861">
        <v>0</v>
      </c>
      <c r="LA138" s="861">
        <v>0</v>
      </c>
      <c r="LB138" s="861">
        <v>0</v>
      </c>
      <c r="LC138" s="861">
        <v>0</v>
      </c>
      <c r="LD138" s="861">
        <v>0</v>
      </c>
      <c r="LE138" s="861">
        <v>0</v>
      </c>
      <c r="LF138" s="861">
        <v>0</v>
      </c>
      <c r="LG138" s="861">
        <v>0</v>
      </c>
      <c r="LH138" s="861">
        <v>0</v>
      </c>
      <c r="LI138" s="861">
        <v>0</v>
      </c>
      <c r="LJ138" s="861">
        <v>0</v>
      </c>
      <c r="LK138" s="861">
        <v>0</v>
      </c>
      <c r="LL138" s="861">
        <v>0</v>
      </c>
      <c r="LM138" s="861">
        <v>0</v>
      </c>
      <c r="LN138" s="861">
        <v>0</v>
      </c>
      <c r="LO138" s="861">
        <v>0</v>
      </c>
      <c r="LP138" s="861">
        <v>0</v>
      </c>
      <c r="LQ138" s="861">
        <v>0</v>
      </c>
      <c r="LR138" s="861">
        <v>0</v>
      </c>
      <c r="LS138" s="861">
        <v>0</v>
      </c>
      <c r="LT138" s="861">
        <v>0</v>
      </c>
      <c r="LU138" s="861">
        <v>0</v>
      </c>
      <c r="LV138" s="861">
        <v>0</v>
      </c>
      <c r="LW138" s="861">
        <v>0</v>
      </c>
      <c r="LX138" s="861">
        <v>0</v>
      </c>
      <c r="LY138" s="861">
        <v>0</v>
      </c>
      <c r="LZ138" s="861">
        <v>0</v>
      </c>
      <c r="MA138" s="861">
        <v>0</v>
      </c>
      <c r="MB138" s="861">
        <v>0</v>
      </c>
      <c r="MC138" s="861">
        <v>0</v>
      </c>
      <c r="MD138" s="861">
        <v>0</v>
      </c>
      <c r="ME138" s="861">
        <v>0</v>
      </c>
      <c r="MF138" s="861">
        <v>0</v>
      </c>
      <c r="MG138" s="861">
        <v>0</v>
      </c>
      <c r="MH138" s="861">
        <v>0</v>
      </c>
      <c r="MI138" s="861">
        <v>0</v>
      </c>
      <c r="MJ138" s="861">
        <v>0</v>
      </c>
      <c r="MK138" s="861">
        <v>0</v>
      </c>
      <c r="ML138" s="861">
        <v>0</v>
      </c>
      <c r="MM138" s="861">
        <v>0</v>
      </c>
      <c r="MN138" s="861">
        <v>0</v>
      </c>
      <c r="MO138" s="861">
        <v>0</v>
      </c>
      <c r="MP138" s="861">
        <v>0</v>
      </c>
      <c r="MQ138" s="861">
        <v>0</v>
      </c>
      <c r="MR138" s="861">
        <v>0</v>
      </c>
      <c r="MS138" s="861">
        <v>0</v>
      </c>
      <c r="MT138" s="861">
        <v>0</v>
      </c>
      <c r="MU138" s="861">
        <v>0</v>
      </c>
      <c r="MV138" s="861">
        <v>0</v>
      </c>
      <c r="MW138" s="861">
        <v>0</v>
      </c>
      <c r="MX138" s="861">
        <v>0</v>
      </c>
      <c r="MY138" s="861">
        <v>0</v>
      </c>
      <c r="MZ138" s="861">
        <v>0</v>
      </c>
      <c r="NA138" s="861">
        <v>0</v>
      </c>
      <c r="NB138" s="861">
        <v>0</v>
      </c>
      <c r="NC138" s="861">
        <v>0</v>
      </c>
      <c r="ND138" s="861">
        <v>0</v>
      </c>
      <c r="NE138" s="861">
        <v>0</v>
      </c>
      <c r="NF138" s="861">
        <v>0</v>
      </c>
      <c r="NG138" s="861">
        <v>0</v>
      </c>
      <c r="NH138" s="861">
        <v>0</v>
      </c>
      <c r="NI138" s="861">
        <v>0</v>
      </c>
      <c r="NJ138" s="861">
        <v>0</v>
      </c>
      <c r="NK138" s="861">
        <v>0</v>
      </c>
      <c r="NL138" s="861">
        <v>0</v>
      </c>
      <c r="NM138" s="861">
        <v>0</v>
      </c>
      <c r="NN138" s="861">
        <v>0</v>
      </c>
      <c r="NO138" s="861">
        <v>0</v>
      </c>
      <c r="NP138" s="861">
        <v>0</v>
      </c>
      <c r="NQ138" s="861">
        <v>0</v>
      </c>
      <c r="NR138" s="861">
        <v>0</v>
      </c>
      <c r="NS138" s="861">
        <v>0</v>
      </c>
      <c r="NT138" s="861">
        <v>0</v>
      </c>
      <c r="NU138" s="861">
        <v>0</v>
      </c>
      <c r="NV138" s="861">
        <v>0</v>
      </c>
      <c r="NW138" s="861">
        <v>0</v>
      </c>
      <c r="NX138" s="861">
        <v>0</v>
      </c>
      <c r="NY138" s="861">
        <v>0</v>
      </c>
      <c r="NZ138" s="861">
        <v>0</v>
      </c>
      <c r="OA138" s="861">
        <v>0</v>
      </c>
      <c r="OB138" s="861">
        <v>0</v>
      </c>
      <c r="OC138" s="861">
        <v>0</v>
      </c>
      <c r="OD138" s="861">
        <v>0</v>
      </c>
      <c r="OE138" s="861">
        <v>0</v>
      </c>
      <c r="OF138" s="861">
        <v>0</v>
      </c>
      <c r="OG138" s="861">
        <v>0</v>
      </c>
      <c r="OH138" s="861">
        <v>0</v>
      </c>
      <c r="OI138" s="861">
        <v>0</v>
      </c>
      <c r="OJ138" s="861">
        <v>0</v>
      </c>
      <c r="OK138" s="861">
        <v>0</v>
      </c>
      <c r="OL138" s="861">
        <v>0</v>
      </c>
      <c r="OM138" s="861">
        <v>0</v>
      </c>
      <c r="ON138" s="861">
        <v>0</v>
      </c>
      <c r="OO138" s="861">
        <v>0</v>
      </c>
      <c r="OP138" s="861">
        <v>0</v>
      </c>
      <c r="OQ138" s="861">
        <v>0</v>
      </c>
      <c r="OR138" s="861">
        <v>0</v>
      </c>
      <c r="OS138" s="861">
        <v>0</v>
      </c>
      <c r="OT138" s="861">
        <v>0</v>
      </c>
      <c r="OU138" s="861">
        <v>0</v>
      </c>
      <c r="OV138" s="861">
        <v>0</v>
      </c>
      <c r="OW138" s="861">
        <v>0</v>
      </c>
      <c r="OX138" s="861">
        <v>0</v>
      </c>
      <c r="OY138" s="861">
        <v>0</v>
      </c>
      <c r="OZ138" s="861">
        <v>0</v>
      </c>
      <c r="PA138" s="861">
        <v>0</v>
      </c>
      <c r="PB138" s="861">
        <v>0</v>
      </c>
      <c r="PC138" s="861">
        <v>0</v>
      </c>
      <c r="PD138" s="861">
        <v>0</v>
      </c>
      <c r="PE138" s="861">
        <v>0</v>
      </c>
      <c r="PF138" s="861">
        <v>0</v>
      </c>
      <c r="PG138" s="861">
        <v>0</v>
      </c>
      <c r="PH138" s="861">
        <v>0</v>
      </c>
      <c r="PI138" s="861">
        <v>0</v>
      </c>
      <c r="PJ138" s="861">
        <v>0</v>
      </c>
      <c r="PK138" s="861">
        <v>0</v>
      </c>
      <c r="PL138" s="861">
        <v>0</v>
      </c>
      <c r="PM138" s="861">
        <v>0</v>
      </c>
      <c r="PN138" s="861">
        <v>0</v>
      </c>
      <c r="PO138" s="861">
        <v>0</v>
      </c>
      <c r="PP138" s="861">
        <v>0</v>
      </c>
      <c r="PQ138" s="861">
        <v>0</v>
      </c>
      <c r="PR138" s="861">
        <v>0</v>
      </c>
      <c r="PS138" s="861">
        <v>0</v>
      </c>
      <c r="PT138" s="861">
        <v>0</v>
      </c>
      <c r="PU138" s="861">
        <v>0</v>
      </c>
      <c r="PV138" s="861">
        <v>0</v>
      </c>
      <c r="PW138" s="861">
        <v>0</v>
      </c>
      <c r="PX138" s="861">
        <v>0</v>
      </c>
      <c r="PY138" s="861">
        <v>0</v>
      </c>
      <c r="PZ138" s="861">
        <v>0</v>
      </c>
      <c r="QA138" s="861">
        <v>0</v>
      </c>
      <c r="QB138" s="861">
        <v>0</v>
      </c>
      <c r="QC138" s="861">
        <v>0</v>
      </c>
      <c r="QD138" s="861">
        <v>0</v>
      </c>
      <c r="QE138" s="861">
        <v>0</v>
      </c>
      <c r="QF138" s="861">
        <v>0</v>
      </c>
      <c r="QG138" s="861">
        <v>0</v>
      </c>
      <c r="QH138" s="861">
        <v>0</v>
      </c>
      <c r="QI138" s="861">
        <v>0</v>
      </c>
      <c r="QJ138" s="861">
        <v>0</v>
      </c>
      <c r="QK138" s="861">
        <v>0</v>
      </c>
      <c r="QL138" s="861">
        <v>0</v>
      </c>
      <c r="QM138" s="861">
        <v>0</v>
      </c>
      <c r="QN138" s="861">
        <v>0</v>
      </c>
      <c r="QO138" s="861">
        <v>0</v>
      </c>
      <c r="QP138" s="861">
        <v>0</v>
      </c>
      <c r="QQ138" s="861">
        <v>0</v>
      </c>
      <c r="QR138" s="861">
        <v>0</v>
      </c>
      <c r="QS138" s="861">
        <v>0</v>
      </c>
      <c r="QT138" s="861">
        <v>0</v>
      </c>
      <c r="QU138" s="861">
        <v>0</v>
      </c>
      <c r="QV138" s="861">
        <v>0</v>
      </c>
      <c r="QW138" s="861">
        <v>0</v>
      </c>
      <c r="QX138" s="861">
        <v>0</v>
      </c>
      <c r="QY138" s="861">
        <v>0</v>
      </c>
      <c r="QZ138" s="861">
        <v>0</v>
      </c>
      <c r="RA138" s="861">
        <v>0</v>
      </c>
      <c r="RB138" s="861">
        <v>0</v>
      </c>
      <c r="RC138" s="861">
        <v>0</v>
      </c>
      <c r="RD138" s="861">
        <v>0</v>
      </c>
      <c r="RE138" s="861">
        <v>0</v>
      </c>
      <c r="RF138" s="861">
        <v>0</v>
      </c>
      <c r="RG138" s="861">
        <v>0</v>
      </c>
      <c r="RH138" s="861">
        <v>0</v>
      </c>
      <c r="RI138" s="861">
        <v>0</v>
      </c>
      <c r="RJ138" s="861">
        <v>0</v>
      </c>
      <c r="RK138" s="861">
        <v>0</v>
      </c>
      <c r="RL138" s="861">
        <v>0</v>
      </c>
      <c r="RM138" s="861">
        <v>0</v>
      </c>
      <c r="RN138" s="861">
        <v>0</v>
      </c>
      <c r="RO138" s="861">
        <v>0</v>
      </c>
      <c r="RP138" s="861">
        <v>0</v>
      </c>
      <c r="RQ138" s="861">
        <v>0</v>
      </c>
      <c r="RR138" s="861">
        <v>0</v>
      </c>
      <c r="RS138" s="861">
        <v>0</v>
      </c>
      <c r="RT138" s="861">
        <v>0</v>
      </c>
      <c r="RU138" s="861">
        <v>0</v>
      </c>
      <c r="RV138" s="861">
        <v>0</v>
      </c>
      <c r="RW138" s="861">
        <v>0</v>
      </c>
      <c r="RX138" s="861">
        <v>0</v>
      </c>
      <c r="RY138" s="861">
        <v>0</v>
      </c>
      <c r="RZ138" s="861">
        <v>0</v>
      </c>
      <c r="SA138" s="861">
        <v>0</v>
      </c>
      <c r="SB138" s="861">
        <v>0</v>
      </c>
      <c r="SC138" s="861">
        <v>0</v>
      </c>
      <c r="SD138" s="861">
        <v>0</v>
      </c>
      <c r="SE138" s="861">
        <v>0</v>
      </c>
      <c r="SF138" s="861">
        <v>0</v>
      </c>
      <c r="SG138" s="861">
        <v>0</v>
      </c>
      <c r="SH138" s="861">
        <v>0</v>
      </c>
      <c r="SI138" s="861">
        <v>0</v>
      </c>
      <c r="SJ138" s="460">
        <f t="shared" si="61"/>
        <v>0</v>
      </c>
      <c r="SK138" s="441"/>
      <c r="SL138" s="429"/>
      <c r="SM138" s="429"/>
      <c r="SN138" s="429"/>
    </row>
    <row r="139" spans="1:508" outlineLevel="3" x14ac:dyDescent="0.25">
      <c r="A139" s="429"/>
      <c r="B139" s="438"/>
      <c r="C139" s="647">
        <f>INT($C$40)+3</f>
        <v>4</v>
      </c>
      <c r="D139" s="460"/>
      <c r="E139" s="518"/>
      <c r="F139" s="518"/>
      <c r="G139" s="460"/>
      <c r="H139" s="873"/>
      <c r="I139" s="900" t="s">
        <v>1057</v>
      </c>
      <c r="J139" s="874">
        <f t="shared" si="62"/>
        <v>12</v>
      </c>
      <c r="K139" s="861">
        <v>0</v>
      </c>
      <c r="L139" s="861">
        <v>0</v>
      </c>
      <c r="M139" s="861">
        <v>0</v>
      </c>
      <c r="N139" s="861">
        <v>0</v>
      </c>
      <c r="O139" s="861">
        <v>0</v>
      </c>
      <c r="P139" s="861">
        <v>0</v>
      </c>
      <c r="Q139" s="861">
        <v>0</v>
      </c>
      <c r="R139" s="861">
        <v>0</v>
      </c>
      <c r="S139" s="861">
        <v>0</v>
      </c>
      <c r="T139" s="861">
        <v>0</v>
      </c>
      <c r="U139" s="861">
        <v>0</v>
      </c>
      <c r="V139" s="861">
        <v>0</v>
      </c>
      <c r="W139" s="861">
        <v>0</v>
      </c>
      <c r="X139" s="861">
        <v>0</v>
      </c>
      <c r="Y139" s="861">
        <v>0</v>
      </c>
      <c r="Z139" s="861">
        <v>0</v>
      </c>
      <c r="AA139" s="861">
        <v>0</v>
      </c>
      <c r="AB139" s="861">
        <v>0</v>
      </c>
      <c r="AC139" s="861">
        <v>0</v>
      </c>
      <c r="AD139" s="861">
        <v>0</v>
      </c>
      <c r="AE139" s="861">
        <v>0</v>
      </c>
      <c r="AF139" s="861">
        <v>0</v>
      </c>
      <c r="AG139" s="861">
        <v>0</v>
      </c>
      <c r="AH139" s="861">
        <v>0</v>
      </c>
      <c r="AI139" s="861">
        <v>0</v>
      </c>
      <c r="AJ139" s="861">
        <v>0</v>
      </c>
      <c r="AK139" s="861">
        <v>0</v>
      </c>
      <c r="AL139" s="861">
        <v>0</v>
      </c>
      <c r="AM139" s="861">
        <v>0</v>
      </c>
      <c r="AN139" s="861">
        <v>0</v>
      </c>
      <c r="AO139" s="861">
        <v>0</v>
      </c>
      <c r="AP139" s="861">
        <v>0</v>
      </c>
      <c r="AQ139" s="861">
        <v>0</v>
      </c>
      <c r="AR139" s="861">
        <v>0</v>
      </c>
      <c r="AS139" s="861">
        <v>0</v>
      </c>
      <c r="AT139" s="861">
        <v>0</v>
      </c>
      <c r="AU139" s="861">
        <v>0</v>
      </c>
      <c r="AV139" s="861">
        <v>0</v>
      </c>
      <c r="AW139" s="861">
        <v>0</v>
      </c>
      <c r="AX139" s="861">
        <v>0</v>
      </c>
      <c r="AY139" s="861">
        <v>0</v>
      </c>
      <c r="AZ139" s="861">
        <v>0</v>
      </c>
      <c r="BA139" s="861">
        <v>0</v>
      </c>
      <c r="BB139" s="861">
        <v>0</v>
      </c>
      <c r="BC139" s="861">
        <v>0</v>
      </c>
      <c r="BD139" s="861">
        <v>0</v>
      </c>
      <c r="BE139" s="861">
        <v>0</v>
      </c>
      <c r="BF139" s="861">
        <v>0</v>
      </c>
      <c r="BG139" s="861">
        <v>0</v>
      </c>
      <c r="BH139" s="861">
        <v>0</v>
      </c>
      <c r="BI139" s="861">
        <v>0</v>
      </c>
      <c r="BJ139" s="861">
        <v>0</v>
      </c>
      <c r="BK139" s="861">
        <v>0</v>
      </c>
      <c r="BL139" s="861">
        <v>0</v>
      </c>
      <c r="BM139" s="861">
        <v>0</v>
      </c>
      <c r="BN139" s="861">
        <v>0</v>
      </c>
      <c r="BO139" s="861">
        <v>0</v>
      </c>
      <c r="BP139" s="861">
        <v>0</v>
      </c>
      <c r="BQ139" s="861">
        <v>0</v>
      </c>
      <c r="BR139" s="861">
        <v>0</v>
      </c>
      <c r="BS139" s="861">
        <v>0</v>
      </c>
      <c r="BT139" s="861">
        <v>0</v>
      </c>
      <c r="BU139" s="861">
        <v>0</v>
      </c>
      <c r="BV139" s="861">
        <v>0</v>
      </c>
      <c r="BW139" s="861">
        <v>0</v>
      </c>
      <c r="BX139" s="861">
        <v>0</v>
      </c>
      <c r="BY139" s="861">
        <v>0</v>
      </c>
      <c r="BZ139" s="861">
        <v>0</v>
      </c>
      <c r="CA139" s="861">
        <v>0</v>
      </c>
      <c r="CB139" s="861">
        <v>0</v>
      </c>
      <c r="CC139" s="861">
        <v>0</v>
      </c>
      <c r="CD139" s="861">
        <v>0</v>
      </c>
      <c r="CE139" s="861">
        <v>0</v>
      </c>
      <c r="CF139" s="861">
        <v>0</v>
      </c>
      <c r="CG139" s="861">
        <v>0</v>
      </c>
      <c r="CH139" s="861">
        <v>0</v>
      </c>
      <c r="CI139" s="861">
        <v>0</v>
      </c>
      <c r="CJ139" s="861">
        <v>0</v>
      </c>
      <c r="CK139" s="861">
        <v>0</v>
      </c>
      <c r="CL139" s="861">
        <v>0</v>
      </c>
      <c r="CM139" s="861">
        <v>0</v>
      </c>
      <c r="CN139" s="861">
        <v>0</v>
      </c>
      <c r="CO139" s="861">
        <v>0</v>
      </c>
      <c r="CP139" s="861">
        <v>0</v>
      </c>
      <c r="CQ139" s="861">
        <v>0</v>
      </c>
      <c r="CR139" s="861">
        <v>0</v>
      </c>
      <c r="CS139" s="861">
        <v>0</v>
      </c>
      <c r="CT139" s="861">
        <v>0</v>
      </c>
      <c r="CU139" s="861">
        <v>0</v>
      </c>
      <c r="CV139" s="861">
        <v>0</v>
      </c>
      <c r="CW139" s="861">
        <v>0</v>
      </c>
      <c r="CX139" s="861">
        <v>0</v>
      </c>
      <c r="CY139" s="861">
        <v>0</v>
      </c>
      <c r="CZ139" s="861">
        <v>0</v>
      </c>
      <c r="DA139" s="861">
        <v>0</v>
      </c>
      <c r="DB139" s="861">
        <v>0</v>
      </c>
      <c r="DC139" s="861">
        <v>0</v>
      </c>
      <c r="DD139" s="861">
        <v>0</v>
      </c>
      <c r="DE139" s="861">
        <v>0</v>
      </c>
      <c r="DF139" s="861">
        <v>0</v>
      </c>
      <c r="DG139" s="861">
        <v>0</v>
      </c>
      <c r="DH139" s="861">
        <v>0</v>
      </c>
      <c r="DI139" s="861">
        <v>0</v>
      </c>
      <c r="DJ139" s="861">
        <v>0</v>
      </c>
      <c r="DK139" s="861">
        <v>0</v>
      </c>
      <c r="DL139" s="861">
        <v>0</v>
      </c>
      <c r="DM139" s="861">
        <v>0</v>
      </c>
      <c r="DN139" s="861">
        <v>0</v>
      </c>
      <c r="DO139" s="861">
        <v>0</v>
      </c>
      <c r="DP139" s="861">
        <v>0</v>
      </c>
      <c r="DQ139" s="861">
        <v>0</v>
      </c>
      <c r="DR139" s="861">
        <v>0</v>
      </c>
      <c r="DS139" s="861">
        <v>0</v>
      </c>
      <c r="DT139" s="861">
        <v>0</v>
      </c>
      <c r="DU139" s="861">
        <v>0</v>
      </c>
      <c r="DV139" s="861">
        <v>0</v>
      </c>
      <c r="DW139" s="861">
        <v>0</v>
      </c>
      <c r="DX139" s="861">
        <v>0</v>
      </c>
      <c r="DY139" s="861">
        <v>0</v>
      </c>
      <c r="DZ139" s="861">
        <v>0</v>
      </c>
      <c r="EA139" s="861">
        <v>0</v>
      </c>
      <c r="EB139" s="861">
        <v>0</v>
      </c>
      <c r="EC139" s="861">
        <v>0</v>
      </c>
      <c r="ED139" s="861">
        <v>0</v>
      </c>
      <c r="EE139" s="861">
        <v>0</v>
      </c>
      <c r="EF139" s="861">
        <v>0</v>
      </c>
      <c r="EG139" s="861">
        <v>0</v>
      </c>
      <c r="EH139" s="861">
        <v>0</v>
      </c>
      <c r="EI139" s="861">
        <v>0</v>
      </c>
      <c r="EJ139" s="861">
        <v>0</v>
      </c>
      <c r="EK139" s="861">
        <v>0</v>
      </c>
      <c r="EL139" s="861">
        <v>0</v>
      </c>
      <c r="EM139" s="861">
        <v>0</v>
      </c>
      <c r="EN139" s="861">
        <v>0</v>
      </c>
      <c r="EO139" s="861">
        <v>0</v>
      </c>
      <c r="EP139" s="861">
        <v>0</v>
      </c>
      <c r="EQ139" s="861">
        <v>0</v>
      </c>
      <c r="ER139" s="861">
        <v>0</v>
      </c>
      <c r="ES139" s="861">
        <v>0</v>
      </c>
      <c r="ET139" s="861">
        <v>0</v>
      </c>
      <c r="EU139" s="861">
        <v>0</v>
      </c>
      <c r="EV139" s="861">
        <v>0</v>
      </c>
      <c r="EW139" s="861">
        <v>0</v>
      </c>
      <c r="EX139" s="861">
        <v>0</v>
      </c>
      <c r="EY139" s="861">
        <v>0</v>
      </c>
      <c r="EZ139" s="861">
        <v>0</v>
      </c>
      <c r="FA139" s="861">
        <v>0</v>
      </c>
      <c r="FB139" s="861">
        <v>0</v>
      </c>
      <c r="FC139" s="861">
        <v>0</v>
      </c>
      <c r="FD139" s="861">
        <v>0</v>
      </c>
      <c r="FE139" s="861">
        <v>0</v>
      </c>
      <c r="FF139" s="861">
        <v>0</v>
      </c>
      <c r="FG139" s="861">
        <v>0</v>
      </c>
      <c r="FH139" s="861">
        <v>0</v>
      </c>
      <c r="FI139" s="861">
        <v>0</v>
      </c>
      <c r="FJ139" s="861">
        <v>0</v>
      </c>
      <c r="FK139" s="861">
        <v>0</v>
      </c>
      <c r="FL139" s="861">
        <v>0</v>
      </c>
      <c r="FM139" s="861">
        <v>0</v>
      </c>
      <c r="FN139" s="861">
        <v>0</v>
      </c>
      <c r="FO139" s="861">
        <v>0</v>
      </c>
      <c r="FP139" s="861">
        <v>0</v>
      </c>
      <c r="FQ139" s="861">
        <v>0</v>
      </c>
      <c r="FR139" s="861">
        <v>0</v>
      </c>
      <c r="FS139" s="861">
        <v>0</v>
      </c>
      <c r="FT139" s="861">
        <v>0</v>
      </c>
      <c r="FU139" s="861">
        <v>0</v>
      </c>
      <c r="FV139" s="861">
        <v>0</v>
      </c>
      <c r="FW139" s="861">
        <v>0</v>
      </c>
      <c r="FX139" s="861">
        <v>0</v>
      </c>
      <c r="FY139" s="861">
        <v>0</v>
      </c>
      <c r="FZ139" s="861">
        <v>0</v>
      </c>
      <c r="GA139" s="861">
        <v>0</v>
      </c>
      <c r="GB139" s="861">
        <v>0</v>
      </c>
      <c r="GC139" s="861">
        <v>0</v>
      </c>
      <c r="GD139" s="861">
        <v>0</v>
      </c>
      <c r="GE139" s="861">
        <v>0</v>
      </c>
      <c r="GF139" s="861">
        <v>0</v>
      </c>
      <c r="GG139" s="861">
        <v>0</v>
      </c>
      <c r="GH139" s="861">
        <v>0</v>
      </c>
      <c r="GI139" s="861">
        <v>0</v>
      </c>
      <c r="GJ139" s="861">
        <v>0</v>
      </c>
      <c r="GK139" s="861">
        <v>0</v>
      </c>
      <c r="GL139" s="861">
        <v>0</v>
      </c>
      <c r="GM139" s="861">
        <v>0</v>
      </c>
      <c r="GN139" s="861">
        <v>0</v>
      </c>
      <c r="GO139" s="861">
        <v>0</v>
      </c>
      <c r="GP139" s="861">
        <v>0</v>
      </c>
      <c r="GQ139" s="861">
        <v>0</v>
      </c>
      <c r="GR139" s="861">
        <v>0</v>
      </c>
      <c r="GS139" s="861">
        <v>0</v>
      </c>
      <c r="GT139" s="861">
        <v>0</v>
      </c>
      <c r="GU139" s="861">
        <v>0</v>
      </c>
      <c r="GV139" s="861">
        <v>0</v>
      </c>
      <c r="GW139" s="861">
        <v>0</v>
      </c>
      <c r="GX139" s="861">
        <v>0</v>
      </c>
      <c r="GY139" s="861">
        <v>0</v>
      </c>
      <c r="GZ139" s="861">
        <v>0</v>
      </c>
      <c r="HA139" s="861">
        <v>0</v>
      </c>
      <c r="HB139" s="861">
        <v>0</v>
      </c>
      <c r="HC139" s="861">
        <v>0</v>
      </c>
      <c r="HD139" s="861">
        <v>0</v>
      </c>
      <c r="HE139" s="861">
        <v>0</v>
      </c>
      <c r="HF139" s="861">
        <v>0</v>
      </c>
      <c r="HG139" s="861">
        <v>0</v>
      </c>
      <c r="HH139" s="861">
        <v>0</v>
      </c>
      <c r="HI139" s="861">
        <v>0</v>
      </c>
      <c r="HJ139" s="861">
        <v>0</v>
      </c>
      <c r="HK139" s="861">
        <v>0</v>
      </c>
      <c r="HL139" s="861">
        <v>0</v>
      </c>
      <c r="HM139" s="861">
        <v>0</v>
      </c>
      <c r="HN139" s="861">
        <v>0</v>
      </c>
      <c r="HO139" s="861">
        <v>0</v>
      </c>
      <c r="HP139" s="861">
        <v>0</v>
      </c>
      <c r="HQ139" s="861">
        <v>0</v>
      </c>
      <c r="HR139" s="861">
        <v>0</v>
      </c>
      <c r="HS139" s="861">
        <v>0</v>
      </c>
      <c r="HT139" s="861">
        <v>0</v>
      </c>
      <c r="HU139" s="861">
        <v>0</v>
      </c>
      <c r="HV139" s="861">
        <v>0</v>
      </c>
      <c r="HW139" s="861">
        <v>0</v>
      </c>
      <c r="HX139" s="861">
        <v>0</v>
      </c>
      <c r="HY139" s="861">
        <v>0</v>
      </c>
      <c r="HZ139" s="861">
        <v>0</v>
      </c>
      <c r="IA139" s="861">
        <v>0</v>
      </c>
      <c r="IB139" s="861">
        <v>0</v>
      </c>
      <c r="IC139" s="861">
        <v>0</v>
      </c>
      <c r="ID139" s="861">
        <v>0</v>
      </c>
      <c r="IE139" s="861">
        <v>0</v>
      </c>
      <c r="IF139" s="861">
        <v>0</v>
      </c>
      <c r="IG139" s="861">
        <v>0</v>
      </c>
      <c r="IH139" s="861">
        <v>0</v>
      </c>
      <c r="II139" s="861">
        <v>0</v>
      </c>
      <c r="IJ139" s="861">
        <v>0</v>
      </c>
      <c r="IK139" s="861">
        <v>0</v>
      </c>
      <c r="IL139" s="861">
        <v>0</v>
      </c>
      <c r="IM139" s="861">
        <v>0</v>
      </c>
      <c r="IN139" s="861">
        <v>0</v>
      </c>
      <c r="IO139" s="861">
        <v>0</v>
      </c>
      <c r="IP139" s="861">
        <v>0</v>
      </c>
      <c r="IQ139" s="861">
        <v>0</v>
      </c>
      <c r="IR139" s="861">
        <v>0</v>
      </c>
      <c r="IS139" s="861">
        <v>0</v>
      </c>
      <c r="IT139" s="861">
        <v>0</v>
      </c>
      <c r="IU139" s="861">
        <v>0</v>
      </c>
      <c r="IV139" s="861">
        <v>0</v>
      </c>
      <c r="IW139" s="861">
        <v>0</v>
      </c>
      <c r="IX139" s="861">
        <v>0</v>
      </c>
      <c r="IY139" s="861">
        <v>0</v>
      </c>
      <c r="IZ139" s="861">
        <v>0</v>
      </c>
      <c r="JA139" s="861">
        <v>0</v>
      </c>
      <c r="JB139" s="861">
        <v>0</v>
      </c>
      <c r="JC139" s="861">
        <v>0</v>
      </c>
      <c r="JD139" s="861">
        <v>0</v>
      </c>
      <c r="JE139" s="861">
        <v>0</v>
      </c>
      <c r="JF139" s="861">
        <v>0</v>
      </c>
      <c r="JG139" s="861">
        <v>0</v>
      </c>
      <c r="JH139" s="861">
        <v>0</v>
      </c>
      <c r="JI139" s="861">
        <v>0</v>
      </c>
      <c r="JJ139" s="861">
        <v>0</v>
      </c>
      <c r="JK139" s="861">
        <v>0</v>
      </c>
      <c r="JL139" s="861">
        <v>0</v>
      </c>
      <c r="JM139" s="861">
        <v>0</v>
      </c>
      <c r="JN139" s="861">
        <v>0</v>
      </c>
      <c r="JO139" s="861">
        <v>0</v>
      </c>
      <c r="JP139" s="861">
        <v>0</v>
      </c>
      <c r="JQ139" s="861">
        <v>0</v>
      </c>
      <c r="JR139" s="861">
        <v>0</v>
      </c>
      <c r="JS139" s="861">
        <v>0</v>
      </c>
      <c r="JT139" s="861">
        <v>0</v>
      </c>
      <c r="JU139" s="861">
        <v>0</v>
      </c>
      <c r="JV139" s="861">
        <v>0</v>
      </c>
      <c r="JW139" s="861">
        <v>0</v>
      </c>
      <c r="JX139" s="861">
        <v>0</v>
      </c>
      <c r="JY139" s="861">
        <v>0</v>
      </c>
      <c r="JZ139" s="861">
        <v>0</v>
      </c>
      <c r="KA139" s="861">
        <v>0</v>
      </c>
      <c r="KB139" s="861">
        <v>0</v>
      </c>
      <c r="KC139" s="861">
        <v>0</v>
      </c>
      <c r="KD139" s="861">
        <v>0</v>
      </c>
      <c r="KE139" s="861">
        <v>0</v>
      </c>
      <c r="KF139" s="861">
        <v>0</v>
      </c>
      <c r="KG139" s="861">
        <v>0</v>
      </c>
      <c r="KH139" s="861">
        <v>0</v>
      </c>
      <c r="KI139" s="861">
        <v>0</v>
      </c>
      <c r="KJ139" s="861">
        <v>0</v>
      </c>
      <c r="KK139" s="861">
        <v>0</v>
      </c>
      <c r="KL139" s="861">
        <v>0</v>
      </c>
      <c r="KM139" s="861">
        <v>0</v>
      </c>
      <c r="KN139" s="861">
        <v>0</v>
      </c>
      <c r="KO139" s="861">
        <v>0</v>
      </c>
      <c r="KP139" s="861">
        <v>0</v>
      </c>
      <c r="KQ139" s="861">
        <v>0</v>
      </c>
      <c r="KR139" s="861">
        <v>0</v>
      </c>
      <c r="KS139" s="861">
        <v>0</v>
      </c>
      <c r="KT139" s="861">
        <v>0</v>
      </c>
      <c r="KU139" s="861">
        <v>0</v>
      </c>
      <c r="KV139" s="861">
        <v>0</v>
      </c>
      <c r="KW139" s="861">
        <v>0</v>
      </c>
      <c r="KX139" s="861">
        <v>0</v>
      </c>
      <c r="KY139" s="861">
        <v>0</v>
      </c>
      <c r="KZ139" s="861">
        <v>0</v>
      </c>
      <c r="LA139" s="861">
        <v>0</v>
      </c>
      <c r="LB139" s="861">
        <v>0</v>
      </c>
      <c r="LC139" s="861">
        <v>0</v>
      </c>
      <c r="LD139" s="861">
        <v>0</v>
      </c>
      <c r="LE139" s="861">
        <v>0</v>
      </c>
      <c r="LF139" s="861">
        <v>0</v>
      </c>
      <c r="LG139" s="861">
        <v>0</v>
      </c>
      <c r="LH139" s="861">
        <v>0</v>
      </c>
      <c r="LI139" s="861">
        <v>0</v>
      </c>
      <c r="LJ139" s="861">
        <v>0</v>
      </c>
      <c r="LK139" s="861">
        <v>0</v>
      </c>
      <c r="LL139" s="861">
        <v>0</v>
      </c>
      <c r="LM139" s="861">
        <v>0</v>
      </c>
      <c r="LN139" s="861">
        <v>0</v>
      </c>
      <c r="LO139" s="861">
        <v>0</v>
      </c>
      <c r="LP139" s="861">
        <v>0</v>
      </c>
      <c r="LQ139" s="861">
        <v>0</v>
      </c>
      <c r="LR139" s="861">
        <v>0</v>
      </c>
      <c r="LS139" s="861">
        <v>0</v>
      </c>
      <c r="LT139" s="861">
        <v>0</v>
      </c>
      <c r="LU139" s="861">
        <v>0</v>
      </c>
      <c r="LV139" s="861">
        <v>0</v>
      </c>
      <c r="LW139" s="861">
        <v>0</v>
      </c>
      <c r="LX139" s="861">
        <v>0</v>
      </c>
      <c r="LY139" s="861">
        <v>0</v>
      </c>
      <c r="LZ139" s="861">
        <v>0</v>
      </c>
      <c r="MA139" s="861">
        <v>0</v>
      </c>
      <c r="MB139" s="861">
        <v>0</v>
      </c>
      <c r="MC139" s="861">
        <v>0</v>
      </c>
      <c r="MD139" s="861">
        <v>0</v>
      </c>
      <c r="ME139" s="861">
        <v>0</v>
      </c>
      <c r="MF139" s="861">
        <v>0</v>
      </c>
      <c r="MG139" s="861">
        <v>0</v>
      </c>
      <c r="MH139" s="861">
        <v>0</v>
      </c>
      <c r="MI139" s="861">
        <v>0</v>
      </c>
      <c r="MJ139" s="861">
        <v>0</v>
      </c>
      <c r="MK139" s="861">
        <v>0</v>
      </c>
      <c r="ML139" s="861">
        <v>0</v>
      </c>
      <c r="MM139" s="861">
        <v>0</v>
      </c>
      <c r="MN139" s="861">
        <v>0</v>
      </c>
      <c r="MO139" s="861">
        <v>0</v>
      </c>
      <c r="MP139" s="861">
        <v>0</v>
      </c>
      <c r="MQ139" s="861">
        <v>0</v>
      </c>
      <c r="MR139" s="861">
        <v>0</v>
      </c>
      <c r="MS139" s="861">
        <v>0</v>
      </c>
      <c r="MT139" s="861">
        <v>0</v>
      </c>
      <c r="MU139" s="861">
        <v>0</v>
      </c>
      <c r="MV139" s="861">
        <v>0</v>
      </c>
      <c r="MW139" s="861">
        <v>0</v>
      </c>
      <c r="MX139" s="861">
        <v>0</v>
      </c>
      <c r="MY139" s="861">
        <v>0</v>
      </c>
      <c r="MZ139" s="861">
        <v>0</v>
      </c>
      <c r="NA139" s="861">
        <v>0</v>
      </c>
      <c r="NB139" s="861">
        <v>0</v>
      </c>
      <c r="NC139" s="861">
        <v>0</v>
      </c>
      <c r="ND139" s="861">
        <v>0</v>
      </c>
      <c r="NE139" s="861">
        <v>0</v>
      </c>
      <c r="NF139" s="861">
        <v>0</v>
      </c>
      <c r="NG139" s="861">
        <v>0</v>
      </c>
      <c r="NH139" s="861">
        <v>0</v>
      </c>
      <c r="NI139" s="861">
        <v>0</v>
      </c>
      <c r="NJ139" s="861">
        <v>0</v>
      </c>
      <c r="NK139" s="861">
        <v>0</v>
      </c>
      <c r="NL139" s="861">
        <v>0</v>
      </c>
      <c r="NM139" s="861">
        <v>0</v>
      </c>
      <c r="NN139" s="861">
        <v>0</v>
      </c>
      <c r="NO139" s="861">
        <v>0</v>
      </c>
      <c r="NP139" s="861">
        <v>0</v>
      </c>
      <c r="NQ139" s="861">
        <v>0</v>
      </c>
      <c r="NR139" s="861">
        <v>0</v>
      </c>
      <c r="NS139" s="861">
        <v>0</v>
      </c>
      <c r="NT139" s="861">
        <v>0</v>
      </c>
      <c r="NU139" s="861">
        <v>0</v>
      </c>
      <c r="NV139" s="861">
        <v>0</v>
      </c>
      <c r="NW139" s="861">
        <v>0</v>
      </c>
      <c r="NX139" s="861">
        <v>0</v>
      </c>
      <c r="NY139" s="861">
        <v>0</v>
      </c>
      <c r="NZ139" s="861">
        <v>0</v>
      </c>
      <c r="OA139" s="861">
        <v>0</v>
      </c>
      <c r="OB139" s="861">
        <v>0</v>
      </c>
      <c r="OC139" s="861">
        <v>0</v>
      </c>
      <c r="OD139" s="861">
        <v>0</v>
      </c>
      <c r="OE139" s="861">
        <v>0</v>
      </c>
      <c r="OF139" s="861">
        <v>0</v>
      </c>
      <c r="OG139" s="861">
        <v>0</v>
      </c>
      <c r="OH139" s="861">
        <v>0</v>
      </c>
      <c r="OI139" s="861">
        <v>0</v>
      </c>
      <c r="OJ139" s="861">
        <v>0</v>
      </c>
      <c r="OK139" s="861">
        <v>0</v>
      </c>
      <c r="OL139" s="861">
        <v>0</v>
      </c>
      <c r="OM139" s="861">
        <v>0</v>
      </c>
      <c r="ON139" s="861">
        <v>0</v>
      </c>
      <c r="OO139" s="861">
        <v>0</v>
      </c>
      <c r="OP139" s="861">
        <v>0</v>
      </c>
      <c r="OQ139" s="861">
        <v>0</v>
      </c>
      <c r="OR139" s="861">
        <v>0</v>
      </c>
      <c r="OS139" s="861">
        <v>0</v>
      </c>
      <c r="OT139" s="861">
        <v>0</v>
      </c>
      <c r="OU139" s="861">
        <v>0</v>
      </c>
      <c r="OV139" s="861">
        <v>0</v>
      </c>
      <c r="OW139" s="861">
        <v>0</v>
      </c>
      <c r="OX139" s="861">
        <v>0</v>
      </c>
      <c r="OY139" s="861">
        <v>0</v>
      </c>
      <c r="OZ139" s="861">
        <v>0</v>
      </c>
      <c r="PA139" s="861">
        <v>0</v>
      </c>
      <c r="PB139" s="861">
        <v>0</v>
      </c>
      <c r="PC139" s="861">
        <v>0</v>
      </c>
      <c r="PD139" s="861">
        <v>0</v>
      </c>
      <c r="PE139" s="861">
        <v>0</v>
      </c>
      <c r="PF139" s="861">
        <v>0</v>
      </c>
      <c r="PG139" s="861">
        <v>0</v>
      </c>
      <c r="PH139" s="861">
        <v>0</v>
      </c>
      <c r="PI139" s="861">
        <v>0</v>
      </c>
      <c r="PJ139" s="861">
        <v>0</v>
      </c>
      <c r="PK139" s="861">
        <v>0</v>
      </c>
      <c r="PL139" s="861">
        <v>0</v>
      </c>
      <c r="PM139" s="861">
        <v>0</v>
      </c>
      <c r="PN139" s="861">
        <v>0</v>
      </c>
      <c r="PO139" s="861">
        <v>0</v>
      </c>
      <c r="PP139" s="861">
        <v>0</v>
      </c>
      <c r="PQ139" s="861">
        <v>0</v>
      </c>
      <c r="PR139" s="861">
        <v>0</v>
      </c>
      <c r="PS139" s="861">
        <v>0</v>
      </c>
      <c r="PT139" s="861">
        <v>0</v>
      </c>
      <c r="PU139" s="861">
        <v>0</v>
      </c>
      <c r="PV139" s="861">
        <v>0</v>
      </c>
      <c r="PW139" s="861">
        <v>0</v>
      </c>
      <c r="PX139" s="861">
        <v>0</v>
      </c>
      <c r="PY139" s="861">
        <v>0</v>
      </c>
      <c r="PZ139" s="861">
        <v>0</v>
      </c>
      <c r="QA139" s="861">
        <v>0</v>
      </c>
      <c r="QB139" s="861">
        <v>0</v>
      </c>
      <c r="QC139" s="861">
        <v>0</v>
      </c>
      <c r="QD139" s="861">
        <v>0</v>
      </c>
      <c r="QE139" s="861">
        <v>0</v>
      </c>
      <c r="QF139" s="861">
        <v>0</v>
      </c>
      <c r="QG139" s="861">
        <v>0</v>
      </c>
      <c r="QH139" s="861">
        <v>0</v>
      </c>
      <c r="QI139" s="861">
        <v>0</v>
      </c>
      <c r="QJ139" s="861">
        <v>0</v>
      </c>
      <c r="QK139" s="861">
        <v>0</v>
      </c>
      <c r="QL139" s="861">
        <v>0</v>
      </c>
      <c r="QM139" s="861">
        <v>0</v>
      </c>
      <c r="QN139" s="861">
        <v>0</v>
      </c>
      <c r="QO139" s="861">
        <v>0</v>
      </c>
      <c r="QP139" s="861">
        <v>0</v>
      </c>
      <c r="QQ139" s="861">
        <v>0</v>
      </c>
      <c r="QR139" s="861">
        <v>0</v>
      </c>
      <c r="QS139" s="861">
        <v>0</v>
      </c>
      <c r="QT139" s="861">
        <v>0</v>
      </c>
      <c r="QU139" s="861">
        <v>0</v>
      </c>
      <c r="QV139" s="861">
        <v>0</v>
      </c>
      <c r="QW139" s="861">
        <v>0</v>
      </c>
      <c r="QX139" s="861">
        <v>0</v>
      </c>
      <c r="QY139" s="861">
        <v>0</v>
      </c>
      <c r="QZ139" s="861">
        <v>0</v>
      </c>
      <c r="RA139" s="861">
        <v>0</v>
      </c>
      <c r="RB139" s="861">
        <v>0</v>
      </c>
      <c r="RC139" s="861">
        <v>0</v>
      </c>
      <c r="RD139" s="861">
        <v>0</v>
      </c>
      <c r="RE139" s="861">
        <v>0</v>
      </c>
      <c r="RF139" s="861">
        <v>0</v>
      </c>
      <c r="RG139" s="861">
        <v>0</v>
      </c>
      <c r="RH139" s="861">
        <v>0</v>
      </c>
      <c r="RI139" s="861">
        <v>0</v>
      </c>
      <c r="RJ139" s="861">
        <v>0</v>
      </c>
      <c r="RK139" s="861">
        <v>0</v>
      </c>
      <c r="RL139" s="861">
        <v>0</v>
      </c>
      <c r="RM139" s="861">
        <v>0</v>
      </c>
      <c r="RN139" s="861">
        <v>0</v>
      </c>
      <c r="RO139" s="861">
        <v>0</v>
      </c>
      <c r="RP139" s="861">
        <v>0</v>
      </c>
      <c r="RQ139" s="861">
        <v>0</v>
      </c>
      <c r="RR139" s="861">
        <v>0</v>
      </c>
      <c r="RS139" s="861">
        <v>0</v>
      </c>
      <c r="RT139" s="861">
        <v>0</v>
      </c>
      <c r="RU139" s="861">
        <v>0</v>
      </c>
      <c r="RV139" s="861">
        <v>0</v>
      </c>
      <c r="RW139" s="861">
        <v>0</v>
      </c>
      <c r="RX139" s="861">
        <v>0</v>
      </c>
      <c r="RY139" s="861">
        <v>0</v>
      </c>
      <c r="RZ139" s="861">
        <v>0</v>
      </c>
      <c r="SA139" s="861">
        <v>0</v>
      </c>
      <c r="SB139" s="861">
        <v>0</v>
      </c>
      <c r="SC139" s="861">
        <v>0</v>
      </c>
      <c r="SD139" s="861">
        <v>0</v>
      </c>
      <c r="SE139" s="861">
        <v>0</v>
      </c>
      <c r="SF139" s="861">
        <v>0</v>
      </c>
      <c r="SG139" s="861">
        <v>0</v>
      </c>
      <c r="SH139" s="861">
        <v>0</v>
      </c>
      <c r="SI139" s="861">
        <v>0</v>
      </c>
      <c r="SJ139" s="460">
        <f t="shared" si="61"/>
        <v>0</v>
      </c>
      <c r="SK139" s="441"/>
      <c r="SL139" s="429"/>
      <c r="SM139" s="429"/>
      <c r="SN139" s="429"/>
    </row>
    <row r="140" spans="1:508" outlineLevel="3" x14ac:dyDescent="0.25">
      <c r="A140" s="429"/>
      <c r="B140" s="438"/>
      <c r="C140" s="647">
        <f>INT($C$40)+3</f>
        <v>4</v>
      </c>
      <c r="D140" s="460"/>
      <c r="E140" s="518"/>
      <c r="F140" s="518"/>
      <c r="G140" s="460"/>
      <c r="H140" s="873"/>
      <c r="I140" s="900" t="s">
        <v>1058</v>
      </c>
      <c r="J140" s="874">
        <f t="shared" si="62"/>
        <v>13</v>
      </c>
      <c r="K140" s="861">
        <v>0</v>
      </c>
      <c r="L140" s="861">
        <v>0</v>
      </c>
      <c r="M140" s="861">
        <v>0</v>
      </c>
      <c r="N140" s="861">
        <v>0</v>
      </c>
      <c r="O140" s="861">
        <v>0</v>
      </c>
      <c r="P140" s="861">
        <v>0</v>
      </c>
      <c r="Q140" s="861">
        <v>0</v>
      </c>
      <c r="R140" s="861">
        <v>0</v>
      </c>
      <c r="S140" s="861">
        <v>0</v>
      </c>
      <c r="T140" s="861">
        <v>0</v>
      </c>
      <c r="U140" s="861">
        <v>0</v>
      </c>
      <c r="V140" s="861">
        <v>0</v>
      </c>
      <c r="W140" s="861">
        <v>0</v>
      </c>
      <c r="X140" s="861">
        <v>0</v>
      </c>
      <c r="Y140" s="861">
        <v>0</v>
      </c>
      <c r="Z140" s="861">
        <v>0</v>
      </c>
      <c r="AA140" s="861">
        <v>0</v>
      </c>
      <c r="AB140" s="861">
        <v>0</v>
      </c>
      <c r="AC140" s="861">
        <v>0</v>
      </c>
      <c r="AD140" s="861">
        <v>0</v>
      </c>
      <c r="AE140" s="861">
        <v>0</v>
      </c>
      <c r="AF140" s="861">
        <v>0</v>
      </c>
      <c r="AG140" s="861">
        <v>0</v>
      </c>
      <c r="AH140" s="861">
        <v>0</v>
      </c>
      <c r="AI140" s="861">
        <v>0</v>
      </c>
      <c r="AJ140" s="861">
        <v>0</v>
      </c>
      <c r="AK140" s="861">
        <v>0</v>
      </c>
      <c r="AL140" s="861">
        <v>0</v>
      </c>
      <c r="AM140" s="861">
        <v>0</v>
      </c>
      <c r="AN140" s="861">
        <v>0</v>
      </c>
      <c r="AO140" s="861">
        <v>0</v>
      </c>
      <c r="AP140" s="861">
        <v>0</v>
      </c>
      <c r="AQ140" s="861">
        <v>0</v>
      </c>
      <c r="AR140" s="861">
        <v>0</v>
      </c>
      <c r="AS140" s="861">
        <v>0</v>
      </c>
      <c r="AT140" s="861">
        <v>0</v>
      </c>
      <c r="AU140" s="861">
        <v>0</v>
      </c>
      <c r="AV140" s="861">
        <v>0</v>
      </c>
      <c r="AW140" s="861">
        <v>0</v>
      </c>
      <c r="AX140" s="861">
        <v>0</v>
      </c>
      <c r="AY140" s="861">
        <v>0</v>
      </c>
      <c r="AZ140" s="861">
        <v>0</v>
      </c>
      <c r="BA140" s="861">
        <v>0</v>
      </c>
      <c r="BB140" s="861">
        <v>0</v>
      </c>
      <c r="BC140" s="861">
        <v>0</v>
      </c>
      <c r="BD140" s="861">
        <v>0</v>
      </c>
      <c r="BE140" s="861">
        <v>0</v>
      </c>
      <c r="BF140" s="861">
        <v>0</v>
      </c>
      <c r="BG140" s="861">
        <v>0</v>
      </c>
      <c r="BH140" s="861">
        <v>0</v>
      </c>
      <c r="BI140" s="861">
        <v>0</v>
      </c>
      <c r="BJ140" s="861">
        <v>0</v>
      </c>
      <c r="BK140" s="861">
        <v>0</v>
      </c>
      <c r="BL140" s="861">
        <v>0</v>
      </c>
      <c r="BM140" s="861">
        <v>0</v>
      </c>
      <c r="BN140" s="861">
        <v>0</v>
      </c>
      <c r="BO140" s="861">
        <v>0</v>
      </c>
      <c r="BP140" s="861">
        <v>0</v>
      </c>
      <c r="BQ140" s="861">
        <v>0</v>
      </c>
      <c r="BR140" s="861">
        <v>0</v>
      </c>
      <c r="BS140" s="861">
        <v>0</v>
      </c>
      <c r="BT140" s="861">
        <v>0</v>
      </c>
      <c r="BU140" s="861">
        <v>0</v>
      </c>
      <c r="BV140" s="861">
        <v>0</v>
      </c>
      <c r="BW140" s="861">
        <v>0</v>
      </c>
      <c r="BX140" s="861">
        <v>0</v>
      </c>
      <c r="BY140" s="861">
        <v>0</v>
      </c>
      <c r="BZ140" s="861">
        <v>0</v>
      </c>
      <c r="CA140" s="861">
        <v>0</v>
      </c>
      <c r="CB140" s="861">
        <v>0</v>
      </c>
      <c r="CC140" s="861">
        <v>0</v>
      </c>
      <c r="CD140" s="861">
        <v>0</v>
      </c>
      <c r="CE140" s="861">
        <v>0</v>
      </c>
      <c r="CF140" s="861">
        <v>0</v>
      </c>
      <c r="CG140" s="861">
        <v>0</v>
      </c>
      <c r="CH140" s="861">
        <v>0</v>
      </c>
      <c r="CI140" s="861">
        <v>0</v>
      </c>
      <c r="CJ140" s="861">
        <v>0</v>
      </c>
      <c r="CK140" s="861">
        <v>0</v>
      </c>
      <c r="CL140" s="861">
        <v>0</v>
      </c>
      <c r="CM140" s="861">
        <v>0</v>
      </c>
      <c r="CN140" s="861">
        <v>0</v>
      </c>
      <c r="CO140" s="861">
        <v>0</v>
      </c>
      <c r="CP140" s="861">
        <v>0</v>
      </c>
      <c r="CQ140" s="861">
        <v>0</v>
      </c>
      <c r="CR140" s="861">
        <v>0</v>
      </c>
      <c r="CS140" s="861">
        <v>0</v>
      </c>
      <c r="CT140" s="861">
        <v>0</v>
      </c>
      <c r="CU140" s="861">
        <v>0</v>
      </c>
      <c r="CV140" s="861">
        <v>0</v>
      </c>
      <c r="CW140" s="861">
        <v>0</v>
      </c>
      <c r="CX140" s="861">
        <v>0</v>
      </c>
      <c r="CY140" s="861">
        <v>0</v>
      </c>
      <c r="CZ140" s="861">
        <v>0</v>
      </c>
      <c r="DA140" s="861">
        <v>0</v>
      </c>
      <c r="DB140" s="861">
        <v>0</v>
      </c>
      <c r="DC140" s="861">
        <v>0</v>
      </c>
      <c r="DD140" s="861">
        <v>0</v>
      </c>
      <c r="DE140" s="861">
        <v>0</v>
      </c>
      <c r="DF140" s="861">
        <v>0</v>
      </c>
      <c r="DG140" s="861">
        <v>0</v>
      </c>
      <c r="DH140" s="861">
        <v>0</v>
      </c>
      <c r="DI140" s="861">
        <v>0</v>
      </c>
      <c r="DJ140" s="861">
        <v>0</v>
      </c>
      <c r="DK140" s="861">
        <v>0</v>
      </c>
      <c r="DL140" s="861">
        <v>0</v>
      </c>
      <c r="DM140" s="861">
        <v>0</v>
      </c>
      <c r="DN140" s="861">
        <v>0</v>
      </c>
      <c r="DO140" s="861">
        <v>0</v>
      </c>
      <c r="DP140" s="861">
        <v>0</v>
      </c>
      <c r="DQ140" s="861">
        <v>0</v>
      </c>
      <c r="DR140" s="861">
        <v>0</v>
      </c>
      <c r="DS140" s="861">
        <v>0</v>
      </c>
      <c r="DT140" s="861">
        <v>0</v>
      </c>
      <c r="DU140" s="861">
        <v>0</v>
      </c>
      <c r="DV140" s="861">
        <v>0</v>
      </c>
      <c r="DW140" s="861">
        <v>0</v>
      </c>
      <c r="DX140" s="861">
        <v>0</v>
      </c>
      <c r="DY140" s="861">
        <v>0</v>
      </c>
      <c r="DZ140" s="861">
        <v>0</v>
      </c>
      <c r="EA140" s="861">
        <v>0</v>
      </c>
      <c r="EB140" s="861">
        <v>0</v>
      </c>
      <c r="EC140" s="861">
        <v>0</v>
      </c>
      <c r="ED140" s="861">
        <v>0</v>
      </c>
      <c r="EE140" s="861">
        <v>0</v>
      </c>
      <c r="EF140" s="861">
        <v>0</v>
      </c>
      <c r="EG140" s="861">
        <v>0</v>
      </c>
      <c r="EH140" s="861">
        <v>0</v>
      </c>
      <c r="EI140" s="861">
        <v>0</v>
      </c>
      <c r="EJ140" s="861">
        <v>0</v>
      </c>
      <c r="EK140" s="861">
        <v>0</v>
      </c>
      <c r="EL140" s="861">
        <v>0</v>
      </c>
      <c r="EM140" s="861">
        <v>0</v>
      </c>
      <c r="EN140" s="861">
        <v>0</v>
      </c>
      <c r="EO140" s="861">
        <v>0</v>
      </c>
      <c r="EP140" s="861">
        <v>0</v>
      </c>
      <c r="EQ140" s="861">
        <v>0</v>
      </c>
      <c r="ER140" s="861">
        <v>0</v>
      </c>
      <c r="ES140" s="861">
        <v>0</v>
      </c>
      <c r="ET140" s="861">
        <v>0</v>
      </c>
      <c r="EU140" s="861">
        <v>0</v>
      </c>
      <c r="EV140" s="861">
        <v>0</v>
      </c>
      <c r="EW140" s="861">
        <v>0</v>
      </c>
      <c r="EX140" s="861">
        <v>0</v>
      </c>
      <c r="EY140" s="861">
        <v>0</v>
      </c>
      <c r="EZ140" s="861">
        <v>0</v>
      </c>
      <c r="FA140" s="861">
        <v>0</v>
      </c>
      <c r="FB140" s="861">
        <v>0</v>
      </c>
      <c r="FC140" s="861">
        <v>0</v>
      </c>
      <c r="FD140" s="861">
        <v>0</v>
      </c>
      <c r="FE140" s="861">
        <v>0</v>
      </c>
      <c r="FF140" s="861">
        <v>0</v>
      </c>
      <c r="FG140" s="861">
        <v>0</v>
      </c>
      <c r="FH140" s="861">
        <v>0</v>
      </c>
      <c r="FI140" s="861">
        <v>0</v>
      </c>
      <c r="FJ140" s="861">
        <v>0</v>
      </c>
      <c r="FK140" s="861">
        <v>0</v>
      </c>
      <c r="FL140" s="861">
        <v>0</v>
      </c>
      <c r="FM140" s="861">
        <v>0</v>
      </c>
      <c r="FN140" s="861">
        <v>0</v>
      </c>
      <c r="FO140" s="861">
        <v>0</v>
      </c>
      <c r="FP140" s="861">
        <v>0</v>
      </c>
      <c r="FQ140" s="861">
        <v>0</v>
      </c>
      <c r="FR140" s="861">
        <v>0</v>
      </c>
      <c r="FS140" s="861">
        <v>0</v>
      </c>
      <c r="FT140" s="861">
        <v>0</v>
      </c>
      <c r="FU140" s="861">
        <v>0</v>
      </c>
      <c r="FV140" s="861">
        <v>0</v>
      </c>
      <c r="FW140" s="861">
        <v>0</v>
      </c>
      <c r="FX140" s="861">
        <v>0</v>
      </c>
      <c r="FY140" s="861">
        <v>0</v>
      </c>
      <c r="FZ140" s="861">
        <v>0</v>
      </c>
      <c r="GA140" s="861">
        <v>0</v>
      </c>
      <c r="GB140" s="861">
        <v>0</v>
      </c>
      <c r="GC140" s="861">
        <v>0</v>
      </c>
      <c r="GD140" s="861">
        <v>0</v>
      </c>
      <c r="GE140" s="861">
        <v>0</v>
      </c>
      <c r="GF140" s="861">
        <v>0</v>
      </c>
      <c r="GG140" s="861">
        <v>0</v>
      </c>
      <c r="GH140" s="861">
        <v>0</v>
      </c>
      <c r="GI140" s="861">
        <v>0</v>
      </c>
      <c r="GJ140" s="861">
        <v>0</v>
      </c>
      <c r="GK140" s="861">
        <v>0</v>
      </c>
      <c r="GL140" s="861">
        <v>0</v>
      </c>
      <c r="GM140" s="861">
        <v>0</v>
      </c>
      <c r="GN140" s="861">
        <v>0</v>
      </c>
      <c r="GO140" s="861">
        <v>0</v>
      </c>
      <c r="GP140" s="861">
        <v>0</v>
      </c>
      <c r="GQ140" s="861">
        <v>0</v>
      </c>
      <c r="GR140" s="861">
        <v>0</v>
      </c>
      <c r="GS140" s="861">
        <v>0</v>
      </c>
      <c r="GT140" s="861">
        <v>0</v>
      </c>
      <c r="GU140" s="861">
        <v>0</v>
      </c>
      <c r="GV140" s="861">
        <v>0</v>
      </c>
      <c r="GW140" s="861">
        <v>0</v>
      </c>
      <c r="GX140" s="861">
        <v>0</v>
      </c>
      <c r="GY140" s="861">
        <v>0</v>
      </c>
      <c r="GZ140" s="861">
        <v>0</v>
      </c>
      <c r="HA140" s="861">
        <v>0</v>
      </c>
      <c r="HB140" s="861">
        <v>0</v>
      </c>
      <c r="HC140" s="861">
        <v>0</v>
      </c>
      <c r="HD140" s="861">
        <v>0</v>
      </c>
      <c r="HE140" s="861">
        <v>0</v>
      </c>
      <c r="HF140" s="861">
        <v>0</v>
      </c>
      <c r="HG140" s="861">
        <v>0</v>
      </c>
      <c r="HH140" s="861">
        <v>0</v>
      </c>
      <c r="HI140" s="861">
        <v>0</v>
      </c>
      <c r="HJ140" s="861">
        <v>0</v>
      </c>
      <c r="HK140" s="861">
        <v>0</v>
      </c>
      <c r="HL140" s="861">
        <v>0</v>
      </c>
      <c r="HM140" s="861">
        <v>0</v>
      </c>
      <c r="HN140" s="861">
        <v>0</v>
      </c>
      <c r="HO140" s="861">
        <v>0</v>
      </c>
      <c r="HP140" s="861">
        <v>0</v>
      </c>
      <c r="HQ140" s="861">
        <v>0</v>
      </c>
      <c r="HR140" s="861">
        <v>0</v>
      </c>
      <c r="HS140" s="861">
        <v>0</v>
      </c>
      <c r="HT140" s="861">
        <v>0</v>
      </c>
      <c r="HU140" s="861">
        <v>0</v>
      </c>
      <c r="HV140" s="861">
        <v>0</v>
      </c>
      <c r="HW140" s="861">
        <v>0</v>
      </c>
      <c r="HX140" s="861">
        <v>0</v>
      </c>
      <c r="HY140" s="861">
        <v>0</v>
      </c>
      <c r="HZ140" s="861">
        <v>0</v>
      </c>
      <c r="IA140" s="861">
        <v>0</v>
      </c>
      <c r="IB140" s="861">
        <v>0</v>
      </c>
      <c r="IC140" s="861">
        <v>0</v>
      </c>
      <c r="ID140" s="861">
        <v>0</v>
      </c>
      <c r="IE140" s="861">
        <v>0</v>
      </c>
      <c r="IF140" s="861">
        <v>0</v>
      </c>
      <c r="IG140" s="861">
        <v>0</v>
      </c>
      <c r="IH140" s="861">
        <v>0</v>
      </c>
      <c r="II140" s="861">
        <v>0</v>
      </c>
      <c r="IJ140" s="861">
        <v>0</v>
      </c>
      <c r="IK140" s="861">
        <v>0</v>
      </c>
      <c r="IL140" s="861">
        <v>0</v>
      </c>
      <c r="IM140" s="861">
        <v>0</v>
      </c>
      <c r="IN140" s="861">
        <v>0</v>
      </c>
      <c r="IO140" s="861">
        <v>0</v>
      </c>
      <c r="IP140" s="861">
        <v>0</v>
      </c>
      <c r="IQ140" s="861">
        <v>0</v>
      </c>
      <c r="IR140" s="861">
        <v>0</v>
      </c>
      <c r="IS140" s="861">
        <v>0</v>
      </c>
      <c r="IT140" s="861">
        <v>0</v>
      </c>
      <c r="IU140" s="861">
        <v>0</v>
      </c>
      <c r="IV140" s="861">
        <v>0</v>
      </c>
      <c r="IW140" s="861">
        <v>0</v>
      </c>
      <c r="IX140" s="861">
        <v>0</v>
      </c>
      <c r="IY140" s="861">
        <v>0</v>
      </c>
      <c r="IZ140" s="861">
        <v>0</v>
      </c>
      <c r="JA140" s="861">
        <v>0</v>
      </c>
      <c r="JB140" s="861">
        <v>0</v>
      </c>
      <c r="JC140" s="861">
        <v>0</v>
      </c>
      <c r="JD140" s="861">
        <v>0</v>
      </c>
      <c r="JE140" s="861">
        <v>0</v>
      </c>
      <c r="JF140" s="861">
        <v>0</v>
      </c>
      <c r="JG140" s="861">
        <v>0</v>
      </c>
      <c r="JH140" s="861">
        <v>0</v>
      </c>
      <c r="JI140" s="861">
        <v>0</v>
      </c>
      <c r="JJ140" s="861">
        <v>0</v>
      </c>
      <c r="JK140" s="861">
        <v>0</v>
      </c>
      <c r="JL140" s="861">
        <v>0</v>
      </c>
      <c r="JM140" s="861">
        <v>0</v>
      </c>
      <c r="JN140" s="861">
        <v>0</v>
      </c>
      <c r="JO140" s="861">
        <v>0</v>
      </c>
      <c r="JP140" s="861">
        <v>0</v>
      </c>
      <c r="JQ140" s="861">
        <v>0</v>
      </c>
      <c r="JR140" s="861">
        <v>0</v>
      </c>
      <c r="JS140" s="861">
        <v>0</v>
      </c>
      <c r="JT140" s="861">
        <v>0</v>
      </c>
      <c r="JU140" s="861">
        <v>0</v>
      </c>
      <c r="JV140" s="861">
        <v>0</v>
      </c>
      <c r="JW140" s="861">
        <v>0</v>
      </c>
      <c r="JX140" s="861">
        <v>0</v>
      </c>
      <c r="JY140" s="861">
        <v>0</v>
      </c>
      <c r="JZ140" s="861">
        <v>0</v>
      </c>
      <c r="KA140" s="861">
        <v>0</v>
      </c>
      <c r="KB140" s="861">
        <v>0</v>
      </c>
      <c r="KC140" s="861">
        <v>0</v>
      </c>
      <c r="KD140" s="861">
        <v>0</v>
      </c>
      <c r="KE140" s="861">
        <v>0</v>
      </c>
      <c r="KF140" s="861">
        <v>0</v>
      </c>
      <c r="KG140" s="861">
        <v>0</v>
      </c>
      <c r="KH140" s="861">
        <v>0</v>
      </c>
      <c r="KI140" s="861">
        <v>0</v>
      </c>
      <c r="KJ140" s="861">
        <v>0</v>
      </c>
      <c r="KK140" s="861">
        <v>0</v>
      </c>
      <c r="KL140" s="861">
        <v>0</v>
      </c>
      <c r="KM140" s="861">
        <v>0</v>
      </c>
      <c r="KN140" s="861">
        <v>0</v>
      </c>
      <c r="KO140" s="861">
        <v>0</v>
      </c>
      <c r="KP140" s="861">
        <v>0</v>
      </c>
      <c r="KQ140" s="861">
        <v>0</v>
      </c>
      <c r="KR140" s="861">
        <v>0</v>
      </c>
      <c r="KS140" s="861">
        <v>0</v>
      </c>
      <c r="KT140" s="861">
        <v>0</v>
      </c>
      <c r="KU140" s="861">
        <v>0</v>
      </c>
      <c r="KV140" s="861">
        <v>0</v>
      </c>
      <c r="KW140" s="861">
        <v>0</v>
      </c>
      <c r="KX140" s="861">
        <v>0</v>
      </c>
      <c r="KY140" s="861">
        <v>0</v>
      </c>
      <c r="KZ140" s="861">
        <v>0</v>
      </c>
      <c r="LA140" s="861">
        <v>0</v>
      </c>
      <c r="LB140" s="861">
        <v>0</v>
      </c>
      <c r="LC140" s="861">
        <v>0</v>
      </c>
      <c r="LD140" s="861">
        <v>0</v>
      </c>
      <c r="LE140" s="861">
        <v>0</v>
      </c>
      <c r="LF140" s="861">
        <v>0</v>
      </c>
      <c r="LG140" s="861">
        <v>0</v>
      </c>
      <c r="LH140" s="861">
        <v>0</v>
      </c>
      <c r="LI140" s="861">
        <v>0</v>
      </c>
      <c r="LJ140" s="861">
        <v>0</v>
      </c>
      <c r="LK140" s="861">
        <v>0</v>
      </c>
      <c r="LL140" s="861">
        <v>0</v>
      </c>
      <c r="LM140" s="861">
        <v>0</v>
      </c>
      <c r="LN140" s="861">
        <v>0</v>
      </c>
      <c r="LO140" s="861">
        <v>0</v>
      </c>
      <c r="LP140" s="861">
        <v>0</v>
      </c>
      <c r="LQ140" s="861">
        <v>0</v>
      </c>
      <c r="LR140" s="861">
        <v>0</v>
      </c>
      <c r="LS140" s="861">
        <v>0</v>
      </c>
      <c r="LT140" s="861">
        <v>0</v>
      </c>
      <c r="LU140" s="861">
        <v>0</v>
      </c>
      <c r="LV140" s="861">
        <v>0</v>
      </c>
      <c r="LW140" s="861">
        <v>0</v>
      </c>
      <c r="LX140" s="861">
        <v>0</v>
      </c>
      <c r="LY140" s="861">
        <v>0</v>
      </c>
      <c r="LZ140" s="861">
        <v>0</v>
      </c>
      <c r="MA140" s="861">
        <v>0</v>
      </c>
      <c r="MB140" s="861">
        <v>0</v>
      </c>
      <c r="MC140" s="861">
        <v>0</v>
      </c>
      <c r="MD140" s="861">
        <v>0</v>
      </c>
      <c r="ME140" s="861">
        <v>0</v>
      </c>
      <c r="MF140" s="861">
        <v>0</v>
      </c>
      <c r="MG140" s="861">
        <v>0</v>
      </c>
      <c r="MH140" s="861">
        <v>0</v>
      </c>
      <c r="MI140" s="861">
        <v>0</v>
      </c>
      <c r="MJ140" s="861">
        <v>0</v>
      </c>
      <c r="MK140" s="861">
        <v>0</v>
      </c>
      <c r="ML140" s="861">
        <v>0</v>
      </c>
      <c r="MM140" s="861">
        <v>0</v>
      </c>
      <c r="MN140" s="861">
        <v>0</v>
      </c>
      <c r="MO140" s="861">
        <v>0</v>
      </c>
      <c r="MP140" s="861">
        <v>0</v>
      </c>
      <c r="MQ140" s="861">
        <v>0</v>
      </c>
      <c r="MR140" s="861">
        <v>0</v>
      </c>
      <c r="MS140" s="861">
        <v>0</v>
      </c>
      <c r="MT140" s="861">
        <v>0</v>
      </c>
      <c r="MU140" s="861">
        <v>0</v>
      </c>
      <c r="MV140" s="861">
        <v>0</v>
      </c>
      <c r="MW140" s="861">
        <v>0</v>
      </c>
      <c r="MX140" s="861">
        <v>0</v>
      </c>
      <c r="MY140" s="861">
        <v>0</v>
      </c>
      <c r="MZ140" s="861">
        <v>0</v>
      </c>
      <c r="NA140" s="861">
        <v>0</v>
      </c>
      <c r="NB140" s="861">
        <v>0</v>
      </c>
      <c r="NC140" s="861">
        <v>0</v>
      </c>
      <c r="ND140" s="861">
        <v>0</v>
      </c>
      <c r="NE140" s="861">
        <v>0</v>
      </c>
      <c r="NF140" s="861">
        <v>0</v>
      </c>
      <c r="NG140" s="861">
        <v>0</v>
      </c>
      <c r="NH140" s="861">
        <v>0</v>
      </c>
      <c r="NI140" s="861">
        <v>0</v>
      </c>
      <c r="NJ140" s="861">
        <v>0</v>
      </c>
      <c r="NK140" s="861">
        <v>0</v>
      </c>
      <c r="NL140" s="861">
        <v>0</v>
      </c>
      <c r="NM140" s="861">
        <v>0</v>
      </c>
      <c r="NN140" s="861">
        <v>0</v>
      </c>
      <c r="NO140" s="861">
        <v>0</v>
      </c>
      <c r="NP140" s="861">
        <v>0</v>
      </c>
      <c r="NQ140" s="861">
        <v>0</v>
      </c>
      <c r="NR140" s="861">
        <v>0</v>
      </c>
      <c r="NS140" s="861">
        <v>0</v>
      </c>
      <c r="NT140" s="861">
        <v>0</v>
      </c>
      <c r="NU140" s="861">
        <v>0</v>
      </c>
      <c r="NV140" s="861">
        <v>0</v>
      </c>
      <c r="NW140" s="861">
        <v>0</v>
      </c>
      <c r="NX140" s="861">
        <v>0</v>
      </c>
      <c r="NY140" s="861">
        <v>0</v>
      </c>
      <c r="NZ140" s="861">
        <v>0</v>
      </c>
      <c r="OA140" s="861">
        <v>0</v>
      </c>
      <c r="OB140" s="861">
        <v>0</v>
      </c>
      <c r="OC140" s="861">
        <v>0</v>
      </c>
      <c r="OD140" s="861">
        <v>0</v>
      </c>
      <c r="OE140" s="861">
        <v>0</v>
      </c>
      <c r="OF140" s="861">
        <v>0</v>
      </c>
      <c r="OG140" s="861">
        <v>0</v>
      </c>
      <c r="OH140" s="861">
        <v>0</v>
      </c>
      <c r="OI140" s="861">
        <v>0</v>
      </c>
      <c r="OJ140" s="861">
        <v>0</v>
      </c>
      <c r="OK140" s="861">
        <v>0</v>
      </c>
      <c r="OL140" s="861">
        <v>0</v>
      </c>
      <c r="OM140" s="861">
        <v>0</v>
      </c>
      <c r="ON140" s="861">
        <v>0</v>
      </c>
      <c r="OO140" s="861">
        <v>0</v>
      </c>
      <c r="OP140" s="861">
        <v>0</v>
      </c>
      <c r="OQ140" s="861">
        <v>0</v>
      </c>
      <c r="OR140" s="861">
        <v>0</v>
      </c>
      <c r="OS140" s="861">
        <v>0</v>
      </c>
      <c r="OT140" s="861">
        <v>0</v>
      </c>
      <c r="OU140" s="861">
        <v>0</v>
      </c>
      <c r="OV140" s="861">
        <v>0</v>
      </c>
      <c r="OW140" s="861">
        <v>0</v>
      </c>
      <c r="OX140" s="861">
        <v>0</v>
      </c>
      <c r="OY140" s="861">
        <v>0</v>
      </c>
      <c r="OZ140" s="861">
        <v>0</v>
      </c>
      <c r="PA140" s="861">
        <v>0</v>
      </c>
      <c r="PB140" s="861">
        <v>0</v>
      </c>
      <c r="PC140" s="861">
        <v>0</v>
      </c>
      <c r="PD140" s="861">
        <v>0</v>
      </c>
      <c r="PE140" s="861">
        <v>0</v>
      </c>
      <c r="PF140" s="861">
        <v>0</v>
      </c>
      <c r="PG140" s="861">
        <v>0</v>
      </c>
      <c r="PH140" s="861">
        <v>0</v>
      </c>
      <c r="PI140" s="861">
        <v>0</v>
      </c>
      <c r="PJ140" s="861">
        <v>0</v>
      </c>
      <c r="PK140" s="861">
        <v>0</v>
      </c>
      <c r="PL140" s="861">
        <v>0</v>
      </c>
      <c r="PM140" s="861">
        <v>0</v>
      </c>
      <c r="PN140" s="861">
        <v>0</v>
      </c>
      <c r="PO140" s="861">
        <v>0</v>
      </c>
      <c r="PP140" s="861">
        <v>0</v>
      </c>
      <c r="PQ140" s="861">
        <v>0</v>
      </c>
      <c r="PR140" s="861">
        <v>0</v>
      </c>
      <c r="PS140" s="861">
        <v>0</v>
      </c>
      <c r="PT140" s="861">
        <v>0</v>
      </c>
      <c r="PU140" s="861">
        <v>0</v>
      </c>
      <c r="PV140" s="861">
        <v>0</v>
      </c>
      <c r="PW140" s="861">
        <v>0</v>
      </c>
      <c r="PX140" s="861">
        <v>0</v>
      </c>
      <c r="PY140" s="861">
        <v>0</v>
      </c>
      <c r="PZ140" s="861">
        <v>0</v>
      </c>
      <c r="QA140" s="861">
        <v>0</v>
      </c>
      <c r="QB140" s="861">
        <v>0</v>
      </c>
      <c r="QC140" s="861">
        <v>0</v>
      </c>
      <c r="QD140" s="861">
        <v>0</v>
      </c>
      <c r="QE140" s="861">
        <v>0</v>
      </c>
      <c r="QF140" s="861">
        <v>0</v>
      </c>
      <c r="QG140" s="861">
        <v>0</v>
      </c>
      <c r="QH140" s="861">
        <v>0</v>
      </c>
      <c r="QI140" s="861">
        <v>0</v>
      </c>
      <c r="QJ140" s="861">
        <v>0</v>
      </c>
      <c r="QK140" s="861">
        <v>0</v>
      </c>
      <c r="QL140" s="861">
        <v>0</v>
      </c>
      <c r="QM140" s="861">
        <v>0</v>
      </c>
      <c r="QN140" s="861">
        <v>0</v>
      </c>
      <c r="QO140" s="861">
        <v>0</v>
      </c>
      <c r="QP140" s="861">
        <v>0</v>
      </c>
      <c r="QQ140" s="861">
        <v>0</v>
      </c>
      <c r="QR140" s="861">
        <v>0</v>
      </c>
      <c r="QS140" s="861">
        <v>0</v>
      </c>
      <c r="QT140" s="861">
        <v>0</v>
      </c>
      <c r="QU140" s="861">
        <v>0</v>
      </c>
      <c r="QV140" s="861">
        <v>0</v>
      </c>
      <c r="QW140" s="861">
        <v>0</v>
      </c>
      <c r="QX140" s="861">
        <v>0</v>
      </c>
      <c r="QY140" s="861">
        <v>0</v>
      </c>
      <c r="QZ140" s="861">
        <v>0</v>
      </c>
      <c r="RA140" s="861">
        <v>0</v>
      </c>
      <c r="RB140" s="861">
        <v>0</v>
      </c>
      <c r="RC140" s="861">
        <v>0</v>
      </c>
      <c r="RD140" s="861">
        <v>0</v>
      </c>
      <c r="RE140" s="861">
        <v>0</v>
      </c>
      <c r="RF140" s="861">
        <v>0</v>
      </c>
      <c r="RG140" s="861">
        <v>0</v>
      </c>
      <c r="RH140" s="861">
        <v>0</v>
      </c>
      <c r="RI140" s="861">
        <v>0</v>
      </c>
      <c r="RJ140" s="861">
        <v>0</v>
      </c>
      <c r="RK140" s="861">
        <v>0</v>
      </c>
      <c r="RL140" s="861">
        <v>0</v>
      </c>
      <c r="RM140" s="861">
        <v>0</v>
      </c>
      <c r="RN140" s="861">
        <v>0</v>
      </c>
      <c r="RO140" s="861">
        <v>0</v>
      </c>
      <c r="RP140" s="861">
        <v>0</v>
      </c>
      <c r="RQ140" s="861">
        <v>0</v>
      </c>
      <c r="RR140" s="861">
        <v>0</v>
      </c>
      <c r="RS140" s="861">
        <v>0</v>
      </c>
      <c r="RT140" s="861">
        <v>0</v>
      </c>
      <c r="RU140" s="861">
        <v>0</v>
      </c>
      <c r="RV140" s="861">
        <v>0</v>
      </c>
      <c r="RW140" s="861">
        <v>0</v>
      </c>
      <c r="RX140" s="861">
        <v>0</v>
      </c>
      <c r="RY140" s="861">
        <v>0</v>
      </c>
      <c r="RZ140" s="861">
        <v>0</v>
      </c>
      <c r="SA140" s="861">
        <v>0</v>
      </c>
      <c r="SB140" s="861">
        <v>0</v>
      </c>
      <c r="SC140" s="861">
        <v>0</v>
      </c>
      <c r="SD140" s="861">
        <v>0</v>
      </c>
      <c r="SE140" s="861">
        <v>0</v>
      </c>
      <c r="SF140" s="861">
        <v>0</v>
      </c>
      <c r="SG140" s="861">
        <v>0</v>
      </c>
      <c r="SH140" s="861">
        <v>0</v>
      </c>
      <c r="SI140" s="861">
        <v>0</v>
      </c>
      <c r="SJ140" s="460">
        <f t="shared" si="61"/>
        <v>0</v>
      </c>
      <c r="SK140" s="441"/>
      <c r="SL140" s="429"/>
      <c r="SM140" s="429"/>
      <c r="SN140" s="429"/>
    </row>
    <row r="141" spans="1:508" outlineLevel="3" x14ac:dyDescent="0.25">
      <c r="A141" s="429"/>
      <c r="B141" s="438"/>
      <c r="C141" s="647">
        <f>INT($C$40)+3</f>
        <v>4</v>
      </c>
      <c r="D141" s="460"/>
      <c r="E141" s="518"/>
      <c r="F141" s="518"/>
      <c r="G141" s="460"/>
      <c r="H141" s="875"/>
      <c r="I141" s="901" t="s">
        <v>1059</v>
      </c>
      <c r="J141" s="876">
        <f t="shared" si="62"/>
        <v>14</v>
      </c>
      <c r="K141" s="863">
        <v>0</v>
      </c>
      <c r="L141" s="863">
        <v>0</v>
      </c>
      <c r="M141" s="863">
        <v>0</v>
      </c>
      <c r="N141" s="863">
        <v>0</v>
      </c>
      <c r="O141" s="863">
        <v>0</v>
      </c>
      <c r="P141" s="863">
        <v>0</v>
      </c>
      <c r="Q141" s="863">
        <v>0</v>
      </c>
      <c r="R141" s="863">
        <v>0</v>
      </c>
      <c r="S141" s="863">
        <v>0</v>
      </c>
      <c r="T141" s="863">
        <v>0</v>
      </c>
      <c r="U141" s="863">
        <v>0</v>
      </c>
      <c r="V141" s="863">
        <v>0</v>
      </c>
      <c r="W141" s="863">
        <v>0</v>
      </c>
      <c r="X141" s="863">
        <v>0</v>
      </c>
      <c r="Y141" s="863">
        <v>0</v>
      </c>
      <c r="Z141" s="863">
        <v>0</v>
      </c>
      <c r="AA141" s="863">
        <v>0</v>
      </c>
      <c r="AB141" s="863">
        <v>0</v>
      </c>
      <c r="AC141" s="863">
        <v>0</v>
      </c>
      <c r="AD141" s="863">
        <v>0</v>
      </c>
      <c r="AE141" s="863">
        <v>0</v>
      </c>
      <c r="AF141" s="863">
        <v>0</v>
      </c>
      <c r="AG141" s="863">
        <v>0</v>
      </c>
      <c r="AH141" s="863">
        <v>0</v>
      </c>
      <c r="AI141" s="863">
        <v>0</v>
      </c>
      <c r="AJ141" s="863">
        <v>0</v>
      </c>
      <c r="AK141" s="863">
        <v>0</v>
      </c>
      <c r="AL141" s="863">
        <v>0</v>
      </c>
      <c r="AM141" s="863">
        <v>0</v>
      </c>
      <c r="AN141" s="863">
        <v>0</v>
      </c>
      <c r="AO141" s="863">
        <v>0</v>
      </c>
      <c r="AP141" s="863">
        <v>0</v>
      </c>
      <c r="AQ141" s="863">
        <v>0</v>
      </c>
      <c r="AR141" s="863">
        <v>0</v>
      </c>
      <c r="AS141" s="863">
        <v>0</v>
      </c>
      <c r="AT141" s="863">
        <v>0</v>
      </c>
      <c r="AU141" s="863">
        <v>0</v>
      </c>
      <c r="AV141" s="863">
        <v>0</v>
      </c>
      <c r="AW141" s="863">
        <v>0</v>
      </c>
      <c r="AX141" s="863">
        <v>0</v>
      </c>
      <c r="AY141" s="863">
        <v>0</v>
      </c>
      <c r="AZ141" s="863">
        <v>0</v>
      </c>
      <c r="BA141" s="863">
        <v>0</v>
      </c>
      <c r="BB141" s="863">
        <v>0</v>
      </c>
      <c r="BC141" s="863">
        <v>0</v>
      </c>
      <c r="BD141" s="863">
        <v>0</v>
      </c>
      <c r="BE141" s="863">
        <v>0</v>
      </c>
      <c r="BF141" s="863">
        <v>0</v>
      </c>
      <c r="BG141" s="863">
        <v>0</v>
      </c>
      <c r="BH141" s="863">
        <v>0</v>
      </c>
      <c r="BI141" s="863">
        <v>0</v>
      </c>
      <c r="BJ141" s="863">
        <v>0</v>
      </c>
      <c r="BK141" s="863">
        <v>0</v>
      </c>
      <c r="BL141" s="863">
        <v>0</v>
      </c>
      <c r="BM141" s="863">
        <v>0</v>
      </c>
      <c r="BN141" s="863">
        <v>0</v>
      </c>
      <c r="BO141" s="863">
        <v>0</v>
      </c>
      <c r="BP141" s="863">
        <v>0</v>
      </c>
      <c r="BQ141" s="863">
        <v>0</v>
      </c>
      <c r="BR141" s="863">
        <v>0</v>
      </c>
      <c r="BS141" s="863">
        <v>0</v>
      </c>
      <c r="BT141" s="863">
        <v>0</v>
      </c>
      <c r="BU141" s="863">
        <v>0</v>
      </c>
      <c r="BV141" s="863">
        <v>0</v>
      </c>
      <c r="BW141" s="863">
        <v>0</v>
      </c>
      <c r="BX141" s="863">
        <v>0</v>
      </c>
      <c r="BY141" s="863">
        <v>0</v>
      </c>
      <c r="BZ141" s="863">
        <v>0</v>
      </c>
      <c r="CA141" s="863">
        <v>0</v>
      </c>
      <c r="CB141" s="863">
        <v>0</v>
      </c>
      <c r="CC141" s="863">
        <v>0</v>
      </c>
      <c r="CD141" s="863">
        <v>0</v>
      </c>
      <c r="CE141" s="863">
        <v>0</v>
      </c>
      <c r="CF141" s="863">
        <v>0</v>
      </c>
      <c r="CG141" s="863">
        <v>0</v>
      </c>
      <c r="CH141" s="863">
        <v>0</v>
      </c>
      <c r="CI141" s="863">
        <v>0</v>
      </c>
      <c r="CJ141" s="863">
        <v>0</v>
      </c>
      <c r="CK141" s="863">
        <v>0</v>
      </c>
      <c r="CL141" s="863">
        <v>0</v>
      </c>
      <c r="CM141" s="863">
        <v>0</v>
      </c>
      <c r="CN141" s="863">
        <v>0</v>
      </c>
      <c r="CO141" s="863">
        <v>0</v>
      </c>
      <c r="CP141" s="863">
        <v>0</v>
      </c>
      <c r="CQ141" s="863">
        <v>0</v>
      </c>
      <c r="CR141" s="863">
        <v>0</v>
      </c>
      <c r="CS141" s="863">
        <v>0</v>
      </c>
      <c r="CT141" s="863">
        <v>0</v>
      </c>
      <c r="CU141" s="863">
        <v>0</v>
      </c>
      <c r="CV141" s="863">
        <v>0</v>
      </c>
      <c r="CW141" s="863">
        <v>0</v>
      </c>
      <c r="CX141" s="863">
        <v>0</v>
      </c>
      <c r="CY141" s="863">
        <v>0</v>
      </c>
      <c r="CZ141" s="863">
        <v>0</v>
      </c>
      <c r="DA141" s="863">
        <v>0</v>
      </c>
      <c r="DB141" s="863">
        <v>0</v>
      </c>
      <c r="DC141" s="863">
        <v>0</v>
      </c>
      <c r="DD141" s="863">
        <v>0</v>
      </c>
      <c r="DE141" s="863">
        <v>0</v>
      </c>
      <c r="DF141" s="863">
        <v>0</v>
      </c>
      <c r="DG141" s="863">
        <v>0</v>
      </c>
      <c r="DH141" s="863">
        <v>0</v>
      </c>
      <c r="DI141" s="863">
        <v>0</v>
      </c>
      <c r="DJ141" s="863">
        <v>0</v>
      </c>
      <c r="DK141" s="863">
        <v>0</v>
      </c>
      <c r="DL141" s="863">
        <v>0</v>
      </c>
      <c r="DM141" s="863">
        <v>0</v>
      </c>
      <c r="DN141" s="863">
        <v>0</v>
      </c>
      <c r="DO141" s="863">
        <v>0</v>
      </c>
      <c r="DP141" s="863">
        <v>0</v>
      </c>
      <c r="DQ141" s="863">
        <v>0</v>
      </c>
      <c r="DR141" s="863">
        <v>0</v>
      </c>
      <c r="DS141" s="863">
        <v>0</v>
      </c>
      <c r="DT141" s="863">
        <v>0</v>
      </c>
      <c r="DU141" s="863">
        <v>0</v>
      </c>
      <c r="DV141" s="863">
        <v>0</v>
      </c>
      <c r="DW141" s="863">
        <v>0</v>
      </c>
      <c r="DX141" s="863">
        <v>0</v>
      </c>
      <c r="DY141" s="863">
        <v>0</v>
      </c>
      <c r="DZ141" s="863">
        <v>0</v>
      </c>
      <c r="EA141" s="863">
        <v>0</v>
      </c>
      <c r="EB141" s="863">
        <v>0</v>
      </c>
      <c r="EC141" s="863">
        <v>0</v>
      </c>
      <c r="ED141" s="863">
        <v>0</v>
      </c>
      <c r="EE141" s="863">
        <v>0</v>
      </c>
      <c r="EF141" s="863">
        <v>0</v>
      </c>
      <c r="EG141" s="863">
        <v>0</v>
      </c>
      <c r="EH141" s="863">
        <v>0</v>
      </c>
      <c r="EI141" s="863">
        <v>0</v>
      </c>
      <c r="EJ141" s="863">
        <v>0</v>
      </c>
      <c r="EK141" s="863">
        <v>0</v>
      </c>
      <c r="EL141" s="863">
        <v>0</v>
      </c>
      <c r="EM141" s="863">
        <v>0</v>
      </c>
      <c r="EN141" s="863">
        <v>0</v>
      </c>
      <c r="EO141" s="863">
        <v>0</v>
      </c>
      <c r="EP141" s="863">
        <v>0</v>
      </c>
      <c r="EQ141" s="863">
        <v>0</v>
      </c>
      <c r="ER141" s="863">
        <v>0</v>
      </c>
      <c r="ES141" s="863">
        <v>0</v>
      </c>
      <c r="ET141" s="863">
        <v>0</v>
      </c>
      <c r="EU141" s="863">
        <v>0</v>
      </c>
      <c r="EV141" s="863">
        <v>0</v>
      </c>
      <c r="EW141" s="863">
        <v>0</v>
      </c>
      <c r="EX141" s="863">
        <v>0</v>
      </c>
      <c r="EY141" s="863">
        <v>0</v>
      </c>
      <c r="EZ141" s="863">
        <v>0</v>
      </c>
      <c r="FA141" s="863">
        <v>0</v>
      </c>
      <c r="FB141" s="863">
        <v>0</v>
      </c>
      <c r="FC141" s="863">
        <v>0</v>
      </c>
      <c r="FD141" s="863">
        <v>0</v>
      </c>
      <c r="FE141" s="863">
        <v>0</v>
      </c>
      <c r="FF141" s="863">
        <v>0</v>
      </c>
      <c r="FG141" s="863">
        <v>0</v>
      </c>
      <c r="FH141" s="863">
        <v>0</v>
      </c>
      <c r="FI141" s="863">
        <v>0</v>
      </c>
      <c r="FJ141" s="863">
        <v>0</v>
      </c>
      <c r="FK141" s="863">
        <v>0</v>
      </c>
      <c r="FL141" s="863">
        <v>0</v>
      </c>
      <c r="FM141" s="863">
        <v>0</v>
      </c>
      <c r="FN141" s="863">
        <v>0</v>
      </c>
      <c r="FO141" s="863">
        <v>0</v>
      </c>
      <c r="FP141" s="863">
        <v>0</v>
      </c>
      <c r="FQ141" s="863">
        <v>0</v>
      </c>
      <c r="FR141" s="863">
        <v>0</v>
      </c>
      <c r="FS141" s="863">
        <v>0</v>
      </c>
      <c r="FT141" s="863">
        <v>0</v>
      </c>
      <c r="FU141" s="863">
        <v>0</v>
      </c>
      <c r="FV141" s="863">
        <v>0</v>
      </c>
      <c r="FW141" s="863">
        <v>0</v>
      </c>
      <c r="FX141" s="863">
        <v>0</v>
      </c>
      <c r="FY141" s="863">
        <v>0</v>
      </c>
      <c r="FZ141" s="863">
        <v>0</v>
      </c>
      <c r="GA141" s="863">
        <v>0</v>
      </c>
      <c r="GB141" s="863">
        <v>0</v>
      </c>
      <c r="GC141" s="863">
        <v>0</v>
      </c>
      <c r="GD141" s="863">
        <v>0</v>
      </c>
      <c r="GE141" s="863">
        <v>0</v>
      </c>
      <c r="GF141" s="863">
        <v>0</v>
      </c>
      <c r="GG141" s="863">
        <v>0</v>
      </c>
      <c r="GH141" s="863">
        <v>0</v>
      </c>
      <c r="GI141" s="863">
        <v>0</v>
      </c>
      <c r="GJ141" s="863">
        <v>0</v>
      </c>
      <c r="GK141" s="863">
        <v>0</v>
      </c>
      <c r="GL141" s="863">
        <v>0</v>
      </c>
      <c r="GM141" s="863">
        <v>0</v>
      </c>
      <c r="GN141" s="863">
        <v>0</v>
      </c>
      <c r="GO141" s="863">
        <v>0</v>
      </c>
      <c r="GP141" s="863">
        <v>0</v>
      </c>
      <c r="GQ141" s="863">
        <v>0</v>
      </c>
      <c r="GR141" s="863">
        <v>0</v>
      </c>
      <c r="GS141" s="863">
        <v>0</v>
      </c>
      <c r="GT141" s="863">
        <v>0</v>
      </c>
      <c r="GU141" s="863">
        <v>0</v>
      </c>
      <c r="GV141" s="863">
        <v>0</v>
      </c>
      <c r="GW141" s="863">
        <v>0</v>
      </c>
      <c r="GX141" s="863">
        <v>0</v>
      </c>
      <c r="GY141" s="863">
        <v>0</v>
      </c>
      <c r="GZ141" s="863">
        <v>0</v>
      </c>
      <c r="HA141" s="863">
        <v>0</v>
      </c>
      <c r="HB141" s="863">
        <v>0</v>
      </c>
      <c r="HC141" s="863">
        <v>0</v>
      </c>
      <c r="HD141" s="863">
        <v>0</v>
      </c>
      <c r="HE141" s="863">
        <v>0</v>
      </c>
      <c r="HF141" s="863">
        <v>0</v>
      </c>
      <c r="HG141" s="863">
        <v>0</v>
      </c>
      <c r="HH141" s="863">
        <v>0</v>
      </c>
      <c r="HI141" s="863">
        <v>0</v>
      </c>
      <c r="HJ141" s="863">
        <v>0</v>
      </c>
      <c r="HK141" s="863">
        <v>0</v>
      </c>
      <c r="HL141" s="863">
        <v>0</v>
      </c>
      <c r="HM141" s="863">
        <v>0</v>
      </c>
      <c r="HN141" s="863">
        <v>0</v>
      </c>
      <c r="HO141" s="863">
        <v>0</v>
      </c>
      <c r="HP141" s="863">
        <v>0</v>
      </c>
      <c r="HQ141" s="863">
        <v>0</v>
      </c>
      <c r="HR141" s="863">
        <v>0</v>
      </c>
      <c r="HS141" s="863">
        <v>0</v>
      </c>
      <c r="HT141" s="863">
        <v>0</v>
      </c>
      <c r="HU141" s="863">
        <v>0</v>
      </c>
      <c r="HV141" s="863">
        <v>0</v>
      </c>
      <c r="HW141" s="863">
        <v>0</v>
      </c>
      <c r="HX141" s="863">
        <v>0</v>
      </c>
      <c r="HY141" s="863">
        <v>0</v>
      </c>
      <c r="HZ141" s="863">
        <v>0</v>
      </c>
      <c r="IA141" s="863">
        <v>0</v>
      </c>
      <c r="IB141" s="863">
        <v>0</v>
      </c>
      <c r="IC141" s="863">
        <v>0</v>
      </c>
      <c r="ID141" s="863">
        <v>0</v>
      </c>
      <c r="IE141" s="863">
        <v>0</v>
      </c>
      <c r="IF141" s="863">
        <v>0</v>
      </c>
      <c r="IG141" s="863">
        <v>0</v>
      </c>
      <c r="IH141" s="863">
        <v>0</v>
      </c>
      <c r="II141" s="863">
        <v>0</v>
      </c>
      <c r="IJ141" s="863">
        <v>0</v>
      </c>
      <c r="IK141" s="863">
        <v>0</v>
      </c>
      <c r="IL141" s="863">
        <v>0</v>
      </c>
      <c r="IM141" s="863">
        <v>0</v>
      </c>
      <c r="IN141" s="863">
        <v>0</v>
      </c>
      <c r="IO141" s="863">
        <v>0</v>
      </c>
      <c r="IP141" s="863">
        <v>0</v>
      </c>
      <c r="IQ141" s="863">
        <v>0</v>
      </c>
      <c r="IR141" s="863">
        <v>0</v>
      </c>
      <c r="IS141" s="863">
        <v>0</v>
      </c>
      <c r="IT141" s="863">
        <v>0</v>
      </c>
      <c r="IU141" s="863">
        <v>0</v>
      </c>
      <c r="IV141" s="863">
        <v>0</v>
      </c>
      <c r="IW141" s="863">
        <v>0</v>
      </c>
      <c r="IX141" s="863">
        <v>0</v>
      </c>
      <c r="IY141" s="863">
        <v>0</v>
      </c>
      <c r="IZ141" s="863">
        <v>0</v>
      </c>
      <c r="JA141" s="863">
        <v>0</v>
      </c>
      <c r="JB141" s="863">
        <v>0</v>
      </c>
      <c r="JC141" s="863">
        <v>0</v>
      </c>
      <c r="JD141" s="863">
        <v>0</v>
      </c>
      <c r="JE141" s="863">
        <v>0</v>
      </c>
      <c r="JF141" s="863">
        <v>0</v>
      </c>
      <c r="JG141" s="863">
        <v>0</v>
      </c>
      <c r="JH141" s="863">
        <v>0</v>
      </c>
      <c r="JI141" s="863">
        <v>0</v>
      </c>
      <c r="JJ141" s="863">
        <v>0</v>
      </c>
      <c r="JK141" s="863">
        <v>0</v>
      </c>
      <c r="JL141" s="863">
        <v>0</v>
      </c>
      <c r="JM141" s="863">
        <v>0</v>
      </c>
      <c r="JN141" s="863">
        <v>0</v>
      </c>
      <c r="JO141" s="863">
        <v>0</v>
      </c>
      <c r="JP141" s="863">
        <v>0</v>
      </c>
      <c r="JQ141" s="863">
        <v>0</v>
      </c>
      <c r="JR141" s="863">
        <v>0</v>
      </c>
      <c r="JS141" s="863">
        <v>0</v>
      </c>
      <c r="JT141" s="863">
        <v>0</v>
      </c>
      <c r="JU141" s="863">
        <v>0</v>
      </c>
      <c r="JV141" s="863">
        <v>0</v>
      </c>
      <c r="JW141" s="863">
        <v>0</v>
      </c>
      <c r="JX141" s="863">
        <v>0</v>
      </c>
      <c r="JY141" s="863">
        <v>0</v>
      </c>
      <c r="JZ141" s="863">
        <v>0</v>
      </c>
      <c r="KA141" s="863">
        <v>0</v>
      </c>
      <c r="KB141" s="863">
        <v>0</v>
      </c>
      <c r="KC141" s="863">
        <v>0</v>
      </c>
      <c r="KD141" s="863">
        <v>0</v>
      </c>
      <c r="KE141" s="863">
        <v>0</v>
      </c>
      <c r="KF141" s="863">
        <v>0</v>
      </c>
      <c r="KG141" s="863">
        <v>0</v>
      </c>
      <c r="KH141" s="863">
        <v>0</v>
      </c>
      <c r="KI141" s="863">
        <v>0</v>
      </c>
      <c r="KJ141" s="863">
        <v>0</v>
      </c>
      <c r="KK141" s="863">
        <v>0</v>
      </c>
      <c r="KL141" s="863">
        <v>0</v>
      </c>
      <c r="KM141" s="863">
        <v>0</v>
      </c>
      <c r="KN141" s="863">
        <v>0</v>
      </c>
      <c r="KO141" s="863">
        <v>0</v>
      </c>
      <c r="KP141" s="863">
        <v>0</v>
      </c>
      <c r="KQ141" s="863">
        <v>0</v>
      </c>
      <c r="KR141" s="863">
        <v>0</v>
      </c>
      <c r="KS141" s="863">
        <v>0</v>
      </c>
      <c r="KT141" s="863">
        <v>0</v>
      </c>
      <c r="KU141" s="863">
        <v>0</v>
      </c>
      <c r="KV141" s="863">
        <v>0</v>
      </c>
      <c r="KW141" s="863">
        <v>0</v>
      </c>
      <c r="KX141" s="863">
        <v>0</v>
      </c>
      <c r="KY141" s="863">
        <v>0</v>
      </c>
      <c r="KZ141" s="863">
        <v>0</v>
      </c>
      <c r="LA141" s="863">
        <v>0</v>
      </c>
      <c r="LB141" s="863">
        <v>0</v>
      </c>
      <c r="LC141" s="863">
        <v>0</v>
      </c>
      <c r="LD141" s="863">
        <v>0</v>
      </c>
      <c r="LE141" s="863">
        <v>0</v>
      </c>
      <c r="LF141" s="863">
        <v>0</v>
      </c>
      <c r="LG141" s="863">
        <v>0</v>
      </c>
      <c r="LH141" s="863">
        <v>0</v>
      </c>
      <c r="LI141" s="863">
        <v>0</v>
      </c>
      <c r="LJ141" s="863">
        <v>0</v>
      </c>
      <c r="LK141" s="863">
        <v>0</v>
      </c>
      <c r="LL141" s="863">
        <v>0</v>
      </c>
      <c r="LM141" s="863">
        <v>0</v>
      </c>
      <c r="LN141" s="863">
        <v>0</v>
      </c>
      <c r="LO141" s="863">
        <v>0</v>
      </c>
      <c r="LP141" s="863">
        <v>0</v>
      </c>
      <c r="LQ141" s="863">
        <v>0</v>
      </c>
      <c r="LR141" s="863">
        <v>0</v>
      </c>
      <c r="LS141" s="863">
        <v>0</v>
      </c>
      <c r="LT141" s="863">
        <v>0</v>
      </c>
      <c r="LU141" s="863">
        <v>0</v>
      </c>
      <c r="LV141" s="863">
        <v>0</v>
      </c>
      <c r="LW141" s="863">
        <v>0</v>
      </c>
      <c r="LX141" s="863">
        <v>0</v>
      </c>
      <c r="LY141" s="863">
        <v>0</v>
      </c>
      <c r="LZ141" s="863">
        <v>0</v>
      </c>
      <c r="MA141" s="863">
        <v>0</v>
      </c>
      <c r="MB141" s="863">
        <v>0</v>
      </c>
      <c r="MC141" s="863">
        <v>0</v>
      </c>
      <c r="MD141" s="863">
        <v>0</v>
      </c>
      <c r="ME141" s="863">
        <v>0</v>
      </c>
      <c r="MF141" s="863">
        <v>0</v>
      </c>
      <c r="MG141" s="863">
        <v>0</v>
      </c>
      <c r="MH141" s="863">
        <v>0</v>
      </c>
      <c r="MI141" s="863">
        <v>0</v>
      </c>
      <c r="MJ141" s="863">
        <v>0</v>
      </c>
      <c r="MK141" s="863">
        <v>0</v>
      </c>
      <c r="ML141" s="863">
        <v>0</v>
      </c>
      <c r="MM141" s="863">
        <v>0</v>
      </c>
      <c r="MN141" s="863">
        <v>0</v>
      </c>
      <c r="MO141" s="863">
        <v>0</v>
      </c>
      <c r="MP141" s="863">
        <v>0</v>
      </c>
      <c r="MQ141" s="863">
        <v>0</v>
      </c>
      <c r="MR141" s="863">
        <v>0</v>
      </c>
      <c r="MS141" s="863">
        <v>0</v>
      </c>
      <c r="MT141" s="863">
        <v>0</v>
      </c>
      <c r="MU141" s="863">
        <v>0</v>
      </c>
      <c r="MV141" s="863">
        <v>0</v>
      </c>
      <c r="MW141" s="863">
        <v>0</v>
      </c>
      <c r="MX141" s="863">
        <v>0</v>
      </c>
      <c r="MY141" s="863">
        <v>0</v>
      </c>
      <c r="MZ141" s="863">
        <v>0</v>
      </c>
      <c r="NA141" s="863">
        <v>0</v>
      </c>
      <c r="NB141" s="863">
        <v>0</v>
      </c>
      <c r="NC141" s="863">
        <v>0</v>
      </c>
      <c r="ND141" s="863">
        <v>0</v>
      </c>
      <c r="NE141" s="863">
        <v>0</v>
      </c>
      <c r="NF141" s="863">
        <v>0</v>
      </c>
      <c r="NG141" s="863">
        <v>0</v>
      </c>
      <c r="NH141" s="863">
        <v>0</v>
      </c>
      <c r="NI141" s="863">
        <v>0</v>
      </c>
      <c r="NJ141" s="863">
        <v>0</v>
      </c>
      <c r="NK141" s="863">
        <v>0</v>
      </c>
      <c r="NL141" s="863">
        <v>0</v>
      </c>
      <c r="NM141" s="863">
        <v>0</v>
      </c>
      <c r="NN141" s="863">
        <v>0</v>
      </c>
      <c r="NO141" s="863">
        <v>0</v>
      </c>
      <c r="NP141" s="863">
        <v>0</v>
      </c>
      <c r="NQ141" s="863">
        <v>0</v>
      </c>
      <c r="NR141" s="863">
        <v>0</v>
      </c>
      <c r="NS141" s="863">
        <v>0</v>
      </c>
      <c r="NT141" s="863">
        <v>0</v>
      </c>
      <c r="NU141" s="863">
        <v>0</v>
      </c>
      <c r="NV141" s="863">
        <v>0</v>
      </c>
      <c r="NW141" s="863">
        <v>0</v>
      </c>
      <c r="NX141" s="863">
        <v>0</v>
      </c>
      <c r="NY141" s="863">
        <v>0</v>
      </c>
      <c r="NZ141" s="863">
        <v>0</v>
      </c>
      <c r="OA141" s="863">
        <v>0</v>
      </c>
      <c r="OB141" s="863">
        <v>0</v>
      </c>
      <c r="OC141" s="863">
        <v>0</v>
      </c>
      <c r="OD141" s="863">
        <v>0</v>
      </c>
      <c r="OE141" s="863">
        <v>0</v>
      </c>
      <c r="OF141" s="863">
        <v>0</v>
      </c>
      <c r="OG141" s="863">
        <v>0</v>
      </c>
      <c r="OH141" s="863">
        <v>0</v>
      </c>
      <c r="OI141" s="863">
        <v>0</v>
      </c>
      <c r="OJ141" s="863">
        <v>0</v>
      </c>
      <c r="OK141" s="863">
        <v>0</v>
      </c>
      <c r="OL141" s="863">
        <v>0</v>
      </c>
      <c r="OM141" s="863">
        <v>0</v>
      </c>
      <c r="ON141" s="863">
        <v>0</v>
      </c>
      <c r="OO141" s="863">
        <v>0</v>
      </c>
      <c r="OP141" s="863">
        <v>0</v>
      </c>
      <c r="OQ141" s="863">
        <v>0</v>
      </c>
      <c r="OR141" s="863">
        <v>0</v>
      </c>
      <c r="OS141" s="863">
        <v>0</v>
      </c>
      <c r="OT141" s="863">
        <v>0</v>
      </c>
      <c r="OU141" s="863">
        <v>0</v>
      </c>
      <c r="OV141" s="863">
        <v>0</v>
      </c>
      <c r="OW141" s="863">
        <v>0</v>
      </c>
      <c r="OX141" s="863">
        <v>0</v>
      </c>
      <c r="OY141" s="863">
        <v>0</v>
      </c>
      <c r="OZ141" s="863">
        <v>0</v>
      </c>
      <c r="PA141" s="863">
        <v>0</v>
      </c>
      <c r="PB141" s="863">
        <v>0</v>
      </c>
      <c r="PC141" s="863">
        <v>0</v>
      </c>
      <c r="PD141" s="863">
        <v>0</v>
      </c>
      <c r="PE141" s="863">
        <v>0</v>
      </c>
      <c r="PF141" s="863">
        <v>0</v>
      </c>
      <c r="PG141" s="863">
        <v>0</v>
      </c>
      <c r="PH141" s="863">
        <v>0</v>
      </c>
      <c r="PI141" s="863">
        <v>0</v>
      </c>
      <c r="PJ141" s="863">
        <v>0</v>
      </c>
      <c r="PK141" s="863">
        <v>0</v>
      </c>
      <c r="PL141" s="863">
        <v>0</v>
      </c>
      <c r="PM141" s="863">
        <v>0</v>
      </c>
      <c r="PN141" s="863">
        <v>0</v>
      </c>
      <c r="PO141" s="863">
        <v>0</v>
      </c>
      <c r="PP141" s="863">
        <v>0</v>
      </c>
      <c r="PQ141" s="863">
        <v>0</v>
      </c>
      <c r="PR141" s="863">
        <v>0</v>
      </c>
      <c r="PS141" s="863">
        <v>0</v>
      </c>
      <c r="PT141" s="863">
        <v>0</v>
      </c>
      <c r="PU141" s="863">
        <v>0</v>
      </c>
      <c r="PV141" s="863">
        <v>0</v>
      </c>
      <c r="PW141" s="863">
        <v>0</v>
      </c>
      <c r="PX141" s="863">
        <v>0</v>
      </c>
      <c r="PY141" s="863">
        <v>0</v>
      </c>
      <c r="PZ141" s="863">
        <v>0</v>
      </c>
      <c r="QA141" s="863">
        <v>0</v>
      </c>
      <c r="QB141" s="863">
        <v>0</v>
      </c>
      <c r="QC141" s="863">
        <v>0</v>
      </c>
      <c r="QD141" s="863">
        <v>0</v>
      </c>
      <c r="QE141" s="863">
        <v>0</v>
      </c>
      <c r="QF141" s="863">
        <v>0</v>
      </c>
      <c r="QG141" s="863">
        <v>0</v>
      </c>
      <c r="QH141" s="863">
        <v>0</v>
      </c>
      <c r="QI141" s="863">
        <v>0</v>
      </c>
      <c r="QJ141" s="863">
        <v>0</v>
      </c>
      <c r="QK141" s="863">
        <v>0</v>
      </c>
      <c r="QL141" s="863">
        <v>0</v>
      </c>
      <c r="QM141" s="863">
        <v>0</v>
      </c>
      <c r="QN141" s="863">
        <v>0</v>
      </c>
      <c r="QO141" s="863">
        <v>0</v>
      </c>
      <c r="QP141" s="863">
        <v>0</v>
      </c>
      <c r="QQ141" s="863">
        <v>0</v>
      </c>
      <c r="QR141" s="863">
        <v>0</v>
      </c>
      <c r="QS141" s="863">
        <v>0</v>
      </c>
      <c r="QT141" s="863">
        <v>0</v>
      </c>
      <c r="QU141" s="863">
        <v>0</v>
      </c>
      <c r="QV141" s="863">
        <v>0</v>
      </c>
      <c r="QW141" s="863">
        <v>0</v>
      </c>
      <c r="QX141" s="863">
        <v>0</v>
      </c>
      <c r="QY141" s="863">
        <v>0</v>
      </c>
      <c r="QZ141" s="863">
        <v>0</v>
      </c>
      <c r="RA141" s="863">
        <v>0</v>
      </c>
      <c r="RB141" s="863">
        <v>0</v>
      </c>
      <c r="RC141" s="863">
        <v>0</v>
      </c>
      <c r="RD141" s="863">
        <v>0</v>
      </c>
      <c r="RE141" s="863">
        <v>0</v>
      </c>
      <c r="RF141" s="863">
        <v>0</v>
      </c>
      <c r="RG141" s="863">
        <v>0</v>
      </c>
      <c r="RH141" s="863">
        <v>0</v>
      </c>
      <c r="RI141" s="863">
        <v>0</v>
      </c>
      <c r="RJ141" s="863">
        <v>0</v>
      </c>
      <c r="RK141" s="863">
        <v>0</v>
      </c>
      <c r="RL141" s="863">
        <v>0</v>
      </c>
      <c r="RM141" s="863">
        <v>0</v>
      </c>
      <c r="RN141" s="863">
        <v>0</v>
      </c>
      <c r="RO141" s="863">
        <v>0</v>
      </c>
      <c r="RP141" s="863">
        <v>0</v>
      </c>
      <c r="RQ141" s="863">
        <v>0</v>
      </c>
      <c r="RR141" s="863">
        <v>0</v>
      </c>
      <c r="RS141" s="863">
        <v>0</v>
      </c>
      <c r="RT141" s="863">
        <v>0</v>
      </c>
      <c r="RU141" s="863">
        <v>0</v>
      </c>
      <c r="RV141" s="863">
        <v>0</v>
      </c>
      <c r="RW141" s="863">
        <v>0</v>
      </c>
      <c r="RX141" s="863">
        <v>0</v>
      </c>
      <c r="RY141" s="863">
        <v>0</v>
      </c>
      <c r="RZ141" s="863">
        <v>0</v>
      </c>
      <c r="SA141" s="863">
        <v>0</v>
      </c>
      <c r="SB141" s="863">
        <v>0</v>
      </c>
      <c r="SC141" s="863">
        <v>0</v>
      </c>
      <c r="SD141" s="863">
        <v>0</v>
      </c>
      <c r="SE141" s="863">
        <v>0</v>
      </c>
      <c r="SF141" s="863">
        <v>0</v>
      </c>
      <c r="SG141" s="863">
        <v>0</v>
      </c>
      <c r="SH141" s="863">
        <v>0</v>
      </c>
      <c r="SI141" s="863">
        <v>0</v>
      </c>
      <c r="SJ141" s="460">
        <f t="shared" si="61"/>
        <v>0</v>
      </c>
      <c r="SK141" s="441"/>
      <c r="SL141" s="429"/>
      <c r="SM141" s="429"/>
      <c r="SN141" s="429"/>
    </row>
    <row r="142" spans="1:508" outlineLevel="2" x14ac:dyDescent="0.25">
      <c r="A142" s="429"/>
      <c r="B142" s="438"/>
      <c r="C142" s="647">
        <f>INT($C$40)+2</f>
        <v>3</v>
      </c>
      <c r="D142" s="460"/>
      <c r="E142" s="518"/>
      <c r="F142" s="518"/>
      <c r="G142" s="460"/>
      <c r="H142" s="871"/>
      <c r="I142" s="871" t="s">
        <v>695</v>
      </c>
      <c r="J142" s="872">
        <f t="shared" si="62"/>
        <v>15</v>
      </c>
      <c r="K142" s="860">
        <v>0</v>
      </c>
      <c r="L142" s="860">
        <v>0</v>
      </c>
      <c r="M142" s="860">
        <v>0</v>
      </c>
      <c r="N142" s="860">
        <v>0</v>
      </c>
      <c r="O142" s="860">
        <v>0</v>
      </c>
      <c r="P142" s="860">
        <v>0</v>
      </c>
      <c r="Q142" s="860">
        <v>0</v>
      </c>
      <c r="R142" s="860">
        <v>0</v>
      </c>
      <c r="S142" s="860">
        <v>0</v>
      </c>
      <c r="T142" s="860">
        <v>0</v>
      </c>
      <c r="U142" s="860">
        <v>0</v>
      </c>
      <c r="V142" s="860">
        <v>0</v>
      </c>
      <c r="W142" s="860">
        <v>0</v>
      </c>
      <c r="X142" s="860">
        <v>0</v>
      </c>
      <c r="Y142" s="860">
        <v>0</v>
      </c>
      <c r="Z142" s="860">
        <v>0</v>
      </c>
      <c r="AA142" s="860">
        <v>0</v>
      </c>
      <c r="AB142" s="860">
        <v>0</v>
      </c>
      <c r="AC142" s="860">
        <v>0</v>
      </c>
      <c r="AD142" s="860">
        <v>0</v>
      </c>
      <c r="AE142" s="860">
        <v>0</v>
      </c>
      <c r="AF142" s="860">
        <v>0</v>
      </c>
      <c r="AG142" s="860">
        <v>0</v>
      </c>
      <c r="AH142" s="860">
        <v>0</v>
      </c>
      <c r="AI142" s="860">
        <v>0</v>
      </c>
      <c r="AJ142" s="860">
        <v>0</v>
      </c>
      <c r="AK142" s="860">
        <v>0</v>
      </c>
      <c r="AL142" s="860">
        <v>0</v>
      </c>
      <c r="AM142" s="860">
        <v>0</v>
      </c>
      <c r="AN142" s="860">
        <v>0</v>
      </c>
      <c r="AO142" s="860">
        <v>0</v>
      </c>
      <c r="AP142" s="860">
        <v>0</v>
      </c>
      <c r="AQ142" s="860">
        <v>0</v>
      </c>
      <c r="AR142" s="860">
        <v>0</v>
      </c>
      <c r="AS142" s="860">
        <v>0</v>
      </c>
      <c r="AT142" s="860">
        <v>0</v>
      </c>
      <c r="AU142" s="860">
        <v>0</v>
      </c>
      <c r="AV142" s="860">
        <v>0</v>
      </c>
      <c r="AW142" s="860">
        <v>0</v>
      </c>
      <c r="AX142" s="860">
        <v>0</v>
      </c>
      <c r="AY142" s="860">
        <v>0</v>
      </c>
      <c r="AZ142" s="860">
        <v>0</v>
      </c>
      <c r="BA142" s="860">
        <v>0</v>
      </c>
      <c r="BB142" s="860">
        <v>0</v>
      </c>
      <c r="BC142" s="860">
        <v>0</v>
      </c>
      <c r="BD142" s="860">
        <v>0</v>
      </c>
      <c r="BE142" s="860">
        <v>0</v>
      </c>
      <c r="BF142" s="860">
        <v>0</v>
      </c>
      <c r="BG142" s="860">
        <v>0</v>
      </c>
      <c r="BH142" s="860">
        <v>0</v>
      </c>
      <c r="BI142" s="860">
        <v>0</v>
      </c>
      <c r="BJ142" s="860">
        <v>0</v>
      </c>
      <c r="BK142" s="860">
        <v>0</v>
      </c>
      <c r="BL142" s="860">
        <v>0</v>
      </c>
      <c r="BM142" s="860">
        <v>0</v>
      </c>
      <c r="BN142" s="860">
        <v>0</v>
      </c>
      <c r="BO142" s="860">
        <v>0</v>
      </c>
      <c r="BP142" s="860">
        <v>0</v>
      </c>
      <c r="BQ142" s="860">
        <v>0</v>
      </c>
      <c r="BR142" s="860">
        <v>0</v>
      </c>
      <c r="BS142" s="860">
        <v>0</v>
      </c>
      <c r="BT142" s="860">
        <v>0</v>
      </c>
      <c r="BU142" s="860">
        <v>0</v>
      </c>
      <c r="BV142" s="860">
        <v>0</v>
      </c>
      <c r="BW142" s="860">
        <v>0</v>
      </c>
      <c r="BX142" s="860">
        <v>0</v>
      </c>
      <c r="BY142" s="860">
        <v>0</v>
      </c>
      <c r="BZ142" s="860">
        <v>0</v>
      </c>
      <c r="CA142" s="860">
        <v>0</v>
      </c>
      <c r="CB142" s="860">
        <v>0</v>
      </c>
      <c r="CC142" s="860">
        <v>0</v>
      </c>
      <c r="CD142" s="860">
        <v>0</v>
      </c>
      <c r="CE142" s="860">
        <v>0</v>
      </c>
      <c r="CF142" s="860">
        <v>0</v>
      </c>
      <c r="CG142" s="860">
        <v>0</v>
      </c>
      <c r="CH142" s="860">
        <v>0</v>
      </c>
      <c r="CI142" s="860">
        <v>0</v>
      </c>
      <c r="CJ142" s="860">
        <v>0</v>
      </c>
      <c r="CK142" s="860">
        <v>0</v>
      </c>
      <c r="CL142" s="860">
        <v>0</v>
      </c>
      <c r="CM142" s="860">
        <v>0</v>
      </c>
      <c r="CN142" s="860">
        <v>0</v>
      </c>
      <c r="CO142" s="860">
        <v>0</v>
      </c>
      <c r="CP142" s="860">
        <v>0</v>
      </c>
      <c r="CQ142" s="860">
        <v>0</v>
      </c>
      <c r="CR142" s="860">
        <v>0</v>
      </c>
      <c r="CS142" s="860">
        <v>0</v>
      </c>
      <c r="CT142" s="860">
        <v>0</v>
      </c>
      <c r="CU142" s="860">
        <v>0</v>
      </c>
      <c r="CV142" s="860">
        <v>0</v>
      </c>
      <c r="CW142" s="860">
        <v>0</v>
      </c>
      <c r="CX142" s="860">
        <v>0</v>
      </c>
      <c r="CY142" s="860">
        <v>0</v>
      </c>
      <c r="CZ142" s="860">
        <v>0</v>
      </c>
      <c r="DA142" s="860">
        <v>0</v>
      </c>
      <c r="DB142" s="860">
        <v>0</v>
      </c>
      <c r="DC142" s="860">
        <v>0</v>
      </c>
      <c r="DD142" s="860">
        <v>0</v>
      </c>
      <c r="DE142" s="860">
        <v>0</v>
      </c>
      <c r="DF142" s="860">
        <v>0</v>
      </c>
      <c r="DG142" s="860">
        <v>0</v>
      </c>
      <c r="DH142" s="860">
        <v>0</v>
      </c>
      <c r="DI142" s="860">
        <v>0</v>
      </c>
      <c r="DJ142" s="860">
        <v>0</v>
      </c>
      <c r="DK142" s="860">
        <v>0</v>
      </c>
      <c r="DL142" s="860">
        <v>0</v>
      </c>
      <c r="DM142" s="860">
        <v>0</v>
      </c>
      <c r="DN142" s="860">
        <v>0</v>
      </c>
      <c r="DO142" s="860">
        <v>0</v>
      </c>
      <c r="DP142" s="860">
        <v>0</v>
      </c>
      <c r="DQ142" s="860">
        <v>0</v>
      </c>
      <c r="DR142" s="860">
        <v>0</v>
      </c>
      <c r="DS142" s="860">
        <v>0</v>
      </c>
      <c r="DT142" s="860">
        <v>0</v>
      </c>
      <c r="DU142" s="860">
        <v>0</v>
      </c>
      <c r="DV142" s="860">
        <v>0</v>
      </c>
      <c r="DW142" s="860">
        <v>0</v>
      </c>
      <c r="DX142" s="860">
        <v>0</v>
      </c>
      <c r="DY142" s="860">
        <v>0</v>
      </c>
      <c r="DZ142" s="860">
        <v>0</v>
      </c>
      <c r="EA142" s="860">
        <v>0</v>
      </c>
      <c r="EB142" s="860">
        <v>0</v>
      </c>
      <c r="EC142" s="860">
        <v>0</v>
      </c>
      <c r="ED142" s="860">
        <v>0</v>
      </c>
      <c r="EE142" s="860">
        <v>0</v>
      </c>
      <c r="EF142" s="860">
        <v>0</v>
      </c>
      <c r="EG142" s="860">
        <v>0</v>
      </c>
      <c r="EH142" s="860">
        <v>0</v>
      </c>
      <c r="EI142" s="860">
        <v>0</v>
      </c>
      <c r="EJ142" s="860">
        <v>0</v>
      </c>
      <c r="EK142" s="860">
        <v>0</v>
      </c>
      <c r="EL142" s="860">
        <v>0</v>
      </c>
      <c r="EM142" s="860">
        <v>0</v>
      </c>
      <c r="EN142" s="860">
        <v>0</v>
      </c>
      <c r="EO142" s="860">
        <v>0</v>
      </c>
      <c r="EP142" s="860">
        <v>0</v>
      </c>
      <c r="EQ142" s="860">
        <v>0</v>
      </c>
      <c r="ER142" s="860">
        <v>0</v>
      </c>
      <c r="ES142" s="860">
        <v>0</v>
      </c>
      <c r="ET142" s="860">
        <v>0</v>
      </c>
      <c r="EU142" s="860">
        <v>0</v>
      </c>
      <c r="EV142" s="860">
        <v>0</v>
      </c>
      <c r="EW142" s="860">
        <v>0</v>
      </c>
      <c r="EX142" s="860">
        <v>0</v>
      </c>
      <c r="EY142" s="860">
        <v>0</v>
      </c>
      <c r="EZ142" s="860">
        <v>0</v>
      </c>
      <c r="FA142" s="860">
        <v>0</v>
      </c>
      <c r="FB142" s="860">
        <v>0</v>
      </c>
      <c r="FC142" s="860">
        <v>0</v>
      </c>
      <c r="FD142" s="860">
        <v>0</v>
      </c>
      <c r="FE142" s="860">
        <v>0</v>
      </c>
      <c r="FF142" s="860">
        <v>0</v>
      </c>
      <c r="FG142" s="860">
        <v>0</v>
      </c>
      <c r="FH142" s="860">
        <v>0</v>
      </c>
      <c r="FI142" s="860">
        <v>0</v>
      </c>
      <c r="FJ142" s="860">
        <v>0</v>
      </c>
      <c r="FK142" s="860">
        <v>0</v>
      </c>
      <c r="FL142" s="860">
        <v>0</v>
      </c>
      <c r="FM142" s="860">
        <v>0</v>
      </c>
      <c r="FN142" s="860">
        <v>0</v>
      </c>
      <c r="FO142" s="860">
        <v>0</v>
      </c>
      <c r="FP142" s="860">
        <v>0</v>
      </c>
      <c r="FQ142" s="860">
        <v>0</v>
      </c>
      <c r="FR142" s="860">
        <v>0</v>
      </c>
      <c r="FS142" s="860">
        <v>0</v>
      </c>
      <c r="FT142" s="860">
        <v>0</v>
      </c>
      <c r="FU142" s="860">
        <v>0</v>
      </c>
      <c r="FV142" s="860">
        <v>0</v>
      </c>
      <c r="FW142" s="860">
        <v>0</v>
      </c>
      <c r="FX142" s="860">
        <v>0</v>
      </c>
      <c r="FY142" s="860">
        <v>0</v>
      </c>
      <c r="FZ142" s="860">
        <v>0</v>
      </c>
      <c r="GA142" s="860">
        <v>0</v>
      </c>
      <c r="GB142" s="860">
        <v>0</v>
      </c>
      <c r="GC142" s="860">
        <v>0</v>
      </c>
      <c r="GD142" s="860">
        <v>0</v>
      </c>
      <c r="GE142" s="860">
        <v>0</v>
      </c>
      <c r="GF142" s="860">
        <v>0</v>
      </c>
      <c r="GG142" s="860">
        <v>0</v>
      </c>
      <c r="GH142" s="860">
        <v>0</v>
      </c>
      <c r="GI142" s="860">
        <v>0</v>
      </c>
      <c r="GJ142" s="860">
        <v>0</v>
      </c>
      <c r="GK142" s="860">
        <v>0</v>
      </c>
      <c r="GL142" s="860">
        <v>0</v>
      </c>
      <c r="GM142" s="860">
        <v>0</v>
      </c>
      <c r="GN142" s="860">
        <v>0</v>
      </c>
      <c r="GO142" s="860">
        <v>0</v>
      </c>
      <c r="GP142" s="860">
        <v>0</v>
      </c>
      <c r="GQ142" s="860">
        <v>0</v>
      </c>
      <c r="GR142" s="860">
        <v>0</v>
      </c>
      <c r="GS142" s="860">
        <v>0</v>
      </c>
      <c r="GT142" s="860">
        <v>0</v>
      </c>
      <c r="GU142" s="860">
        <v>0</v>
      </c>
      <c r="GV142" s="860">
        <v>0</v>
      </c>
      <c r="GW142" s="860">
        <v>0</v>
      </c>
      <c r="GX142" s="860">
        <v>0</v>
      </c>
      <c r="GY142" s="860">
        <v>0</v>
      </c>
      <c r="GZ142" s="860">
        <v>0</v>
      </c>
      <c r="HA142" s="860">
        <v>0</v>
      </c>
      <c r="HB142" s="860">
        <v>0</v>
      </c>
      <c r="HC142" s="860">
        <v>0</v>
      </c>
      <c r="HD142" s="860">
        <v>0</v>
      </c>
      <c r="HE142" s="860">
        <v>0</v>
      </c>
      <c r="HF142" s="860">
        <v>0</v>
      </c>
      <c r="HG142" s="860">
        <v>0</v>
      </c>
      <c r="HH142" s="860">
        <v>0</v>
      </c>
      <c r="HI142" s="860">
        <v>0</v>
      </c>
      <c r="HJ142" s="860">
        <v>0</v>
      </c>
      <c r="HK142" s="860">
        <v>0</v>
      </c>
      <c r="HL142" s="860">
        <v>0</v>
      </c>
      <c r="HM142" s="860">
        <v>0</v>
      </c>
      <c r="HN142" s="860">
        <v>0</v>
      </c>
      <c r="HO142" s="860">
        <v>0</v>
      </c>
      <c r="HP142" s="860">
        <v>0</v>
      </c>
      <c r="HQ142" s="860">
        <v>0</v>
      </c>
      <c r="HR142" s="860">
        <v>0</v>
      </c>
      <c r="HS142" s="860">
        <v>0</v>
      </c>
      <c r="HT142" s="860">
        <v>0</v>
      </c>
      <c r="HU142" s="860">
        <v>0</v>
      </c>
      <c r="HV142" s="860">
        <v>0</v>
      </c>
      <c r="HW142" s="860">
        <v>0</v>
      </c>
      <c r="HX142" s="860">
        <v>0</v>
      </c>
      <c r="HY142" s="860">
        <v>0</v>
      </c>
      <c r="HZ142" s="860">
        <v>0</v>
      </c>
      <c r="IA142" s="860">
        <v>0</v>
      </c>
      <c r="IB142" s="860">
        <v>0</v>
      </c>
      <c r="IC142" s="860">
        <v>0</v>
      </c>
      <c r="ID142" s="860">
        <v>0</v>
      </c>
      <c r="IE142" s="860">
        <v>0</v>
      </c>
      <c r="IF142" s="860">
        <v>0</v>
      </c>
      <c r="IG142" s="860">
        <v>0</v>
      </c>
      <c r="IH142" s="860">
        <v>0</v>
      </c>
      <c r="II142" s="860">
        <v>0</v>
      </c>
      <c r="IJ142" s="860">
        <v>0</v>
      </c>
      <c r="IK142" s="860">
        <v>0</v>
      </c>
      <c r="IL142" s="860">
        <v>0</v>
      </c>
      <c r="IM142" s="860">
        <v>0</v>
      </c>
      <c r="IN142" s="860">
        <v>0</v>
      </c>
      <c r="IO142" s="860">
        <v>0</v>
      </c>
      <c r="IP142" s="860">
        <v>0</v>
      </c>
      <c r="IQ142" s="860">
        <v>0</v>
      </c>
      <c r="IR142" s="860">
        <v>0</v>
      </c>
      <c r="IS142" s="860">
        <v>0</v>
      </c>
      <c r="IT142" s="860">
        <v>0</v>
      </c>
      <c r="IU142" s="860">
        <v>0</v>
      </c>
      <c r="IV142" s="860">
        <v>0</v>
      </c>
      <c r="IW142" s="860">
        <v>0</v>
      </c>
      <c r="IX142" s="860">
        <v>0</v>
      </c>
      <c r="IY142" s="860">
        <v>0</v>
      </c>
      <c r="IZ142" s="860">
        <v>0</v>
      </c>
      <c r="JA142" s="860">
        <v>0</v>
      </c>
      <c r="JB142" s="860">
        <v>0</v>
      </c>
      <c r="JC142" s="860">
        <v>0</v>
      </c>
      <c r="JD142" s="860">
        <v>0</v>
      </c>
      <c r="JE142" s="860">
        <v>0</v>
      </c>
      <c r="JF142" s="860">
        <v>0</v>
      </c>
      <c r="JG142" s="860">
        <v>0</v>
      </c>
      <c r="JH142" s="860">
        <v>0</v>
      </c>
      <c r="JI142" s="860">
        <v>0</v>
      </c>
      <c r="JJ142" s="860">
        <v>0</v>
      </c>
      <c r="JK142" s="860">
        <v>0</v>
      </c>
      <c r="JL142" s="860">
        <v>0</v>
      </c>
      <c r="JM142" s="860">
        <v>0</v>
      </c>
      <c r="JN142" s="860">
        <v>0</v>
      </c>
      <c r="JO142" s="860">
        <v>0</v>
      </c>
      <c r="JP142" s="860">
        <v>0</v>
      </c>
      <c r="JQ142" s="860">
        <v>0</v>
      </c>
      <c r="JR142" s="860">
        <v>0</v>
      </c>
      <c r="JS142" s="860">
        <v>0</v>
      </c>
      <c r="JT142" s="860">
        <v>0</v>
      </c>
      <c r="JU142" s="860">
        <v>0</v>
      </c>
      <c r="JV142" s="860">
        <v>0</v>
      </c>
      <c r="JW142" s="860">
        <v>0</v>
      </c>
      <c r="JX142" s="860">
        <v>0</v>
      </c>
      <c r="JY142" s="860">
        <v>0</v>
      </c>
      <c r="JZ142" s="860">
        <v>0</v>
      </c>
      <c r="KA142" s="860">
        <v>0</v>
      </c>
      <c r="KB142" s="860">
        <v>0</v>
      </c>
      <c r="KC142" s="860">
        <v>0</v>
      </c>
      <c r="KD142" s="860">
        <v>0</v>
      </c>
      <c r="KE142" s="860">
        <v>0</v>
      </c>
      <c r="KF142" s="860">
        <v>0</v>
      </c>
      <c r="KG142" s="860">
        <v>0</v>
      </c>
      <c r="KH142" s="860">
        <v>0</v>
      </c>
      <c r="KI142" s="860">
        <v>0</v>
      </c>
      <c r="KJ142" s="860">
        <v>0</v>
      </c>
      <c r="KK142" s="860">
        <v>0</v>
      </c>
      <c r="KL142" s="860">
        <v>0</v>
      </c>
      <c r="KM142" s="860">
        <v>0</v>
      </c>
      <c r="KN142" s="860">
        <v>0</v>
      </c>
      <c r="KO142" s="860">
        <v>0</v>
      </c>
      <c r="KP142" s="860">
        <v>0</v>
      </c>
      <c r="KQ142" s="860">
        <v>0</v>
      </c>
      <c r="KR142" s="860">
        <v>0</v>
      </c>
      <c r="KS142" s="860">
        <v>0</v>
      </c>
      <c r="KT142" s="860">
        <v>0</v>
      </c>
      <c r="KU142" s="860">
        <v>0</v>
      </c>
      <c r="KV142" s="860">
        <v>0</v>
      </c>
      <c r="KW142" s="860">
        <v>0</v>
      </c>
      <c r="KX142" s="860">
        <v>0</v>
      </c>
      <c r="KY142" s="860">
        <v>0</v>
      </c>
      <c r="KZ142" s="860">
        <v>0</v>
      </c>
      <c r="LA142" s="860">
        <v>0</v>
      </c>
      <c r="LB142" s="860">
        <v>0</v>
      </c>
      <c r="LC142" s="860">
        <v>0</v>
      </c>
      <c r="LD142" s="860">
        <v>0</v>
      </c>
      <c r="LE142" s="860">
        <v>0</v>
      </c>
      <c r="LF142" s="860">
        <v>0</v>
      </c>
      <c r="LG142" s="860">
        <v>0</v>
      </c>
      <c r="LH142" s="860">
        <v>0</v>
      </c>
      <c r="LI142" s="860">
        <v>0</v>
      </c>
      <c r="LJ142" s="860">
        <v>0</v>
      </c>
      <c r="LK142" s="860">
        <v>0</v>
      </c>
      <c r="LL142" s="860">
        <v>0</v>
      </c>
      <c r="LM142" s="860">
        <v>0</v>
      </c>
      <c r="LN142" s="860">
        <v>0</v>
      </c>
      <c r="LO142" s="860">
        <v>0</v>
      </c>
      <c r="LP142" s="860">
        <v>0</v>
      </c>
      <c r="LQ142" s="860">
        <v>0</v>
      </c>
      <c r="LR142" s="860">
        <v>0</v>
      </c>
      <c r="LS142" s="860">
        <v>0</v>
      </c>
      <c r="LT142" s="860">
        <v>0</v>
      </c>
      <c r="LU142" s="860">
        <v>0</v>
      </c>
      <c r="LV142" s="860">
        <v>0</v>
      </c>
      <c r="LW142" s="860">
        <v>0</v>
      </c>
      <c r="LX142" s="860">
        <v>0</v>
      </c>
      <c r="LY142" s="860">
        <v>0</v>
      </c>
      <c r="LZ142" s="860">
        <v>0</v>
      </c>
      <c r="MA142" s="860">
        <v>0</v>
      </c>
      <c r="MB142" s="860">
        <v>0</v>
      </c>
      <c r="MC142" s="860">
        <v>0</v>
      </c>
      <c r="MD142" s="860">
        <v>0</v>
      </c>
      <c r="ME142" s="860">
        <v>0</v>
      </c>
      <c r="MF142" s="860">
        <v>0</v>
      </c>
      <c r="MG142" s="860">
        <v>0</v>
      </c>
      <c r="MH142" s="860">
        <v>0</v>
      </c>
      <c r="MI142" s="860">
        <v>0</v>
      </c>
      <c r="MJ142" s="860">
        <v>0</v>
      </c>
      <c r="MK142" s="860">
        <v>0</v>
      </c>
      <c r="ML142" s="860">
        <v>0</v>
      </c>
      <c r="MM142" s="860">
        <v>0</v>
      </c>
      <c r="MN142" s="860">
        <v>0</v>
      </c>
      <c r="MO142" s="860">
        <v>0</v>
      </c>
      <c r="MP142" s="860">
        <v>0</v>
      </c>
      <c r="MQ142" s="860">
        <v>0</v>
      </c>
      <c r="MR142" s="860">
        <v>0</v>
      </c>
      <c r="MS142" s="860">
        <v>0</v>
      </c>
      <c r="MT142" s="860">
        <v>0</v>
      </c>
      <c r="MU142" s="860">
        <v>0</v>
      </c>
      <c r="MV142" s="860">
        <v>0</v>
      </c>
      <c r="MW142" s="860">
        <v>0</v>
      </c>
      <c r="MX142" s="860">
        <v>0</v>
      </c>
      <c r="MY142" s="860">
        <v>0</v>
      </c>
      <c r="MZ142" s="860">
        <v>0</v>
      </c>
      <c r="NA142" s="860">
        <v>0</v>
      </c>
      <c r="NB142" s="860">
        <v>0</v>
      </c>
      <c r="NC142" s="860">
        <v>0</v>
      </c>
      <c r="ND142" s="860">
        <v>0</v>
      </c>
      <c r="NE142" s="860">
        <v>0</v>
      </c>
      <c r="NF142" s="860">
        <v>0</v>
      </c>
      <c r="NG142" s="860">
        <v>0</v>
      </c>
      <c r="NH142" s="860">
        <v>0</v>
      </c>
      <c r="NI142" s="860">
        <v>0</v>
      </c>
      <c r="NJ142" s="860">
        <v>0</v>
      </c>
      <c r="NK142" s="860">
        <v>0</v>
      </c>
      <c r="NL142" s="860">
        <v>0</v>
      </c>
      <c r="NM142" s="860">
        <v>0</v>
      </c>
      <c r="NN142" s="860">
        <v>0</v>
      </c>
      <c r="NO142" s="860">
        <v>0</v>
      </c>
      <c r="NP142" s="860">
        <v>0</v>
      </c>
      <c r="NQ142" s="860">
        <v>0</v>
      </c>
      <c r="NR142" s="860">
        <v>0</v>
      </c>
      <c r="NS142" s="860">
        <v>0</v>
      </c>
      <c r="NT142" s="860">
        <v>0</v>
      </c>
      <c r="NU142" s="860">
        <v>0</v>
      </c>
      <c r="NV142" s="860">
        <v>0</v>
      </c>
      <c r="NW142" s="860">
        <v>0</v>
      </c>
      <c r="NX142" s="860">
        <v>0</v>
      </c>
      <c r="NY142" s="860">
        <v>0</v>
      </c>
      <c r="NZ142" s="860">
        <v>0</v>
      </c>
      <c r="OA142" s="860">
        <v>0</v>
      </c>
      <c r="OB142" s="860">
        <v>0</v>
      </c>
      <c r="OC142" s="860">
        <v>0</v>
      </c>
      <c r="OD142" s="860">
        <v>0</v>
      </c>
      <c r="OE142" s="860">
        <v>0</v>
      </c>
      <c r="OF142" s="860">
        <v>0</v>
      </c>
      <c r="OG142" s="860">
        <v>0</v>
      </c>
      <c r="OH142" s="860">
        <v>0</v>
      </c>
      <c r="OI142" s="860">
        <v>0</v>
      </c>
      <c r="OJ142" s="860">
        <v>0</v>
      </c>
      <c r="OK142" s="860">
        <v>0</v>
      </c>
      <c r="OL142" s="860">
        <v>0</v>
      </c>
      <c r="OM142" s="860">
        <v>0</v>
      </c>
      <c r="ON142" s="860">
        <v>0</v>
      </c>
      <c r="OO142" s="860">
        <v>0</v>
      </c>
      <c r="OP142" s="860">
        <v>0</v>
      </c>
      <c r="OQ142" s="860">
        <v>0</v>
      </c>
      <c r="OR142" s="860">
        <v>0</v>
      </c>
      <c r="OS142" s="860">
        <v>0</v>
      </c>
      <c r="OT142" s="860">
        <v>0</v>
      </c>
      <c r="OU142" s="860">
        <v>0</v>
      </c>
      <c r="OV142" s="860">
        <v>0</v>
      </c>
      <c r="OW142" s="860">
        <v>0</v>
      </c>
      <c r="OX142" s="860">
        <v>0</v>
      </c>
      <c r="OY142" s="860">
        <v>0</v>
      </c>
      <c r="OZ142" s="860">
        <v>0</v>
      </c>
      <c r="PA142" s="860">
        <v>0</v>
      </c>
      <c r="PB142" s="860">
        <v>0</v>
      </c>
      <c r="PC142" s="860">
        <v>0</v>
      </c>
      <c r="PD142" s="860">
        <v>0</v>
      </c>
      <c r="PE142" s="860">
        <v>0</v>
      </c>
      <c r="PF142" s="860">
        <v>0</v>
      </c>
      <c r="PG142" s="860">
        <v>0</v>
      </c>
      <c r="PH142" s="860">
        <v>0</v>
      </c>
      <c r="PI142" s="860">
        <v>0</v>
      </c>
      <c r="PJ142" s="860">
        <v>0</v>
      </c>
      <c r="PK142" s="860">
        <v>0</v>
      </c>
      <c r="PL142" s="860">
        <v>0</v>
      </c>
      <c r="PM142" s="860">
        <v>0</v>
      </c>
      <c r="PN142" s="860">
        <v>0</v>
      </c>
      <c r="PO142" s="860">
        <v>0</v>
      </c>
      <c r="PP142" s="860">
        <v>0</v>
      </c>
      <c r="PQ142" s="860">
        <v>0</v>
      </c>
      <c r="PR142" s="860">
        <v>0</v>
      </c>
      <c r="PS142" s="860">
        <v>0</v>
      </c>
      <c r="PT142" s="860">
        <v>0</v>
      </c>
      <c r="PU142" s="860">
        <v>0</v>
      </c>
      <c r="PV142" s="860">
        <v>0</v>
      </c>
      <c r="PW142" s="860">
        <v>0</v>
      </c>
      <c r="PX142" s="860">
        <v>0</v>
      </c>
      <c r="PY142" s="860">
        <v>0</v>
      </c>
      <c r="PZ142" s="860">
        <v>0</v>
      </c>
      <c r="QA142" s="860">
        <v>0</v>
      </c>
      <c r="QB142" s="860">
        <v>0</v>
      </c>
      <c r="QC142" s="860">
        <v>0</v>
      </c>
      <c r="QD142" s="860">
        <v>0</v>
      </c>
      <c r="QE142" s="860">
        <v>0</v>
      </c>
      <c r="QF142" s="860">
        <v>0</v>
      </c>
      <c r="QG142" s="860">
        <v>0</v>
      </c>
      <c r="QH142" s="860">
        <v>0</v>
      </c>
      <c r="QI142" s="860">
        <v>0</v>
      </c>
      <c r="QJ142" s="860">
        <v>0</v>
      </c>
      <c r="QK142" s="860">
        <v>0</v>
      </c>
      <c r="QL142" s="860">
        <v>0</v>
      </c>
      <c r="QM142" s="860">
        <v>0</v>
      </c>
      <c r="QN142" s="860">
        <v>0</v>
      </c>
      <c r="QO142" s="860">
        <v>0</v>
      </c>
      <c r="QP142" s="860">
        <v>0</v>
      </c>
      <c r="QQ142" s="860">
        <v>0</v>
      </c>
      <c r="QR142" s="860">
        <v>0</v>
      </c>
      <c r="QS142" s="860">
        <v>0</v>
      </c>
      <c r="QT142" s="860">
        <v>0</v>
      </c>
      <c r="QU142" s="860">
        <v>0</v>
      </c>
      <c r="QV142" s="860">
        <v>0</v>
      </c>
      <c r="QW142" s="860">
        <v>0</v>
      </c>
      <c r="QX142" s="860">
        <v>0</v>
      </c>
      <c r="QY142" s="860">
        <v>0</v>
      </c>
      <c r="QZ142" s="860">
        <v>0</v>
      </c>
      <c r="RA142" s="860">
        <v>0</v>
      </c>
      <c r="RB142" s="860">
        <v>0</v>
      </c>
      <c r="RC142" s="860">
        <v>0</v>
      </c>
      <c r="RD142" s="860">
        <v>0</v>
      </c>
      <c r="RE142" s="860">
        <v>0</v>
      </c>
      <c r="RF142" s="860">
        <v>0</v>
      </c>
      <c r="RG142" s="860">
        <v>0</v>
      </c>
      <c r="RH142" s="860">
        <v>0</v>
      </c>
      <c r="RI142" s="860">
        <v>0</v>
      </c>
      <c r="RJ142" s="860">
        <v>0</v>
      </c>
      <c r="RK142" s="860">
        <v>0</v>
      </c>
      <c r="RL142" s="860">
        <v>0</v>
      </c>
      <c r="RM142" s="860">
        <v>0</v>
      </c>
      <c r="RN142" s="860">
        <v>0</v>
      </c>
      <c r="RO142" s="860">
        <v>0</v>
      </c>
      <c r="RP142" s="860">
        <v>0</v>
      </c>
      <c r="RQ142" s="860">
        <v>0</v>
      </c>
      <c r="RR142" s="860">
        <v>0</v>
      </c>
      <c r="RS142" s="860">
        <v>0</v>
      </c>
      <c r="RT142" s="860">
        <v>0</v>
      </c>
      <c r="RU142" s="860">
        <v>0</v>
      </c>
      <c r="RV142" s="860">
        <v>0</v>
      </c>
      <c r="RW142" s="860">
        <v>0</v>
      </c>
      <c r="RX142" s="860">
        <v>0</v>
      </c>
      <c r="RY142" s="860">
        <v>0</v>
      </c>
      <c r="RZ142" s="860">
        <v>0</v>
      </c>
      <c r="SA142" s="860">
        <v>0</v>
      </c>
      <c r="SB142" s="860">
        <v>0</v>
      </c>
      <c r="SC142" s="860">
        <v>0</v>
      </c>
      <c r="SD142" s="860">
        <v>0</v>
      </c>
      <c r="SE142" s="860">
        <v>0</v>
      </c>
      <c r="SF142" s="860">
        <v>0</v>
      </c>
      <c r="SG142" s="860">
        <v>0</v>
      </c>
      <c r="SH142" s="860">
        <v>0</v>
      </c>
      <c r="SI142" s="860">
        <v>0</v>
      </c>
      <c r="SJ142" s="460">
        <f t="shared" si="61"/>
        <v>0</v>
      </c>
      <c r="SK142" s="441"/>
      <c r="SL142" s="429"/>
      <c r="SM142" s="429"/>
      <c r="SN142" s="429"/>
    </row>
    <row r="143" spans="1:508" outlineLevel="3" x14ac:dyDescent="0.25">
      <c r="A143" s="429"/>
      <c r="B143" s="438"/>
      <c r="C143" s="647">
        <f>INT($C$40)+3</f>
        <v>4</v>
      </c>
      <c r="D143" s="460"/>
      <c r="E143" s="518"/>
      <c r="F143" s="518"/>
      <c r="G143" s="460"/>
      <c r="H143" s="873"/>
      <c r="I143" s="873" t="s">
        <v>696</v>
      </c>
      <c r="J143" s="874">
        <f t="shared" si="62"/>
        <v>16</v>
      </c>
      <c r="K143" s="861">
        <v>0</v>
      </c>
      <c r="L143" s="861">
        <v>0</v>
      </c>
      <c r="M143" s="861">
        <v>0</v>
      </c>
      <c r="N143" s="861">
        <v>0</v>
      </c>
      <c r="O143" s="861">
        <v>0</v>
      </c>
      <c r="P143" s="861">
        <v>0</v>
      </c>
      <c r="Q143" s="861">
        <v>0</v>
      </c>
      <c r="R143" s="861">
        <v>0</v>
      </c>
      <c r="S143" s="861">
        <v>0</v>
      </c>
      <c r="T143" s="861">
        <v>0</v>
      </c>
      <c r="U143" s="861">
        <v>0</v>
      </c>
      <c r="V143" s="861">
        <v>0</v>
      </c>
      <c r="W143" s="861">
        <v>0</v>
      </c>
      <c r="X143" s="861">
        <v>0</v>
      </c>
      <c r="Y143" s="861">
        <v>0</v>
      </c>
      <c r="Z143" s="861">
        <v>0</v>
      </c>
      <c r="AA143" s="861">
        <v>0</v>
      </c>
      <c r="AB143" s="861">
        <v>0</v>
      </c>
      <c r="AC143" s="861">
        <v>0</v>
      </c>
      <c r="AD143" s="861">
        <v>0</v>
      </c>
      <c r="AE143" s="861">
        <v>0</v>
      </c>
      <c r="AF143" s="861">
        <v>0</v>
      </c>
      <c r="AG143" s="861">
        <v>0</v>
      </c>
      <c r="AH143" s="861">
        <v>0</v>
      </c>
      <c r="AI143" s="861">
        <v>0</v>
      </c>
      <c r="AJ143" s="861">
        <v>0</v>
      </c>
      <c r="AK143" s="861">
        <v>0</v>
      </c>
      <c r="AL143" s="861">
        <v>0</v>
      </c>
      <c r="AM143" s="861">
        <v>0</v>
      </c>
      <c r="AN143" s="861">
        <v>0</v>
      </c>
      <c r="AO143" s="861">
        <v>0</v>
      </c>
      <c r="AP143" s="861">
        <v>0</v>
      </c>
      <c r="AQ143" s="861">
        <v>0</v>
      </c>
      <c r="AR143" s="861">
        <v>0</v>
      </c>
      <c r="AS143" s="861">
        <v>0</v>
      </c>
      <c r="AT143" s="861">
        <v>0</v>
      </c>
      <c r="AU143" s="861">
        <v>0</v>
      </c>
      <c r="AV143" s="861">
        <v>0</v>
      </c>
      <c r="AW143" s="861">
        <v>0</v>
      </c>
      <c r="AX143" s="861">
        <v>0</v>
      </c>
      <c r="AY143" s="861">
        <v>0</v>
      </c>
      <c r="AZ143" s="861">
        <v>0</v>
      </c>
      <c r="BA143" s="861">
        <v>0</v>
      </c>
      <c r="BB143" s="861">
        <v>0</v>
      </c>
      <c r="BC143" s="861">
        <v>0</v>
      </c>
      <c r="BD143" s="861">
        <v>0</v>
      </c>
      <c r="BE143" s="861">
        <v>0</v>
      </c>
      <c r="BF143" s="861">
        <v>0</v>
      </c>
      <c r="BG143" s="861">
        <v>0</v>
      </c>
      <c r="BH143" s="861">
        <v>0</v>
      </c>
      <c r="BI143" s="861">
        <v>0</v>
      </c>
      <c r="BJ143" s="861">
        <v>0</v>
      </c>
      <c r="BK143" s="861">
        <v>0</v>
      </c>
      <c r="BL143" s="861">
        <v>0</v>
      </c>
      <c r="BM143" s="861">
        <v>0</v>
      </c>
      <c r="BN143" s="861">
        <v>0</v>
      </c>
      <c r="BO143" s="861">
        <v>0</v>
      </c>
      <c r="BP143" s="861">
        <v>0</v>
      </c>
      <c r="BQ143" s="861">
        <v>0</v>
      </c>
      <c r="BR143" s="861">
        <v>0</v>
      </c>
      <c r="BS143" s="861">
        <v>0</v>
      </c>
      <c r="BT143" s="861">
        <v>0</v>
      </c>
      <c r="BU143" s="861">
        <v>0</v>
      </c>
      <c r="BV143" s="861">
        <v>0</v>
      </c>
      <c r="BW143" s="861">
        <v>0</v>
      </c>
      <c r="BX143" s="861">
        <v>0</v>
      </c>
      <c r="BY143" s="861">
        <v>0</v>
      </c>
      <c r="BZ143" s="861">
        <v>0</v>
      </c>
      <c r="CA143" s="861">
        <v>0</v>
      </c>
      <c r="CB143" s="861">
        <v>0</v>
      </c>
      <c r="CC143" s="861">
        <v>0</v>
      </c>
      <c r="CD143" s="861">
        <v>0</v>
      </c>
      <c r="CE143" s="861">
        <v>0</v>
      </c>
      <c r="CF143" s="861">
        <v>0</v>
      </c>
      <c r="CG143" s="861">
        <v>0</v>
      </c>
      <c r="CH143" s="861">
        <v>0</v>
      </c>
      <c r="CI143" s="861">
        <v>0</v>
      </c>
      <c r="CJ143" s="861">
        <v>0</v>
      </c>
      <c r="CK143" s="861">
        <v>0</v>
      </c>
      <c r="CL143" s="861">
        <v>0</v>
      </c>
      <c r="CM143" s="861">
        <v>0</v>
      </c>
      <c r="CN143" s="861">
        <v>0</v>
      </c>
      <c r="CO143" s="861">
        <v>0</v>
      </c>
      <c r="CP143" s="861">
        <v>0</v>
      </c>
      <c r="CQ143" s="861">
        <v>0</v>
      </c>
      <c r="CR143" s="861">
        <v>0</v>
      </c>
      <c r="CS143" s="861">
        <v>0</v>
      </c>
      <c r="CT143" s="861">
        <v>0</v>
      </c>
      <c r="CU143" s="861">
        <v>0</v>
      </c>
      <c r="CV143" s="861">
        <v>0</v>
      </c>
      <c r="CW143" s="861">
        <v>0</v>
      </c>
      <c r="CX143" s="861">
        <v>0</v>
      </c>
      <c r="CY143" s="861">
        <v>0</v>
      </c>
      <c r="CZ143" s="861">
        <v>0</v>
      </c>
      <c r="DA143" s="861">
        <v>0</v>
      </c>
      <c r="DB143" s="861">
        <v>0</v>
      </c>
      <c r="DC143" s="861">
        <v>0</v>
      </c>
      <c r="DD143" s="861">
        <v>0</v>
      </c>
      <c r="DE143" s="861">
        <v>0</v>
      </c>
      <c r="DF143" s="861">
        <v>0</v>
      </c>
      <c r="DG143" s="861">
        <v>0</v>
      </c>
      <c r="DH143" s="861">
        <v>0</v>
      </c>
      <c r="DI143" s="861">
        <v>0</v>
      </c>
      <c r="DJ143" s="861">
        <v>0</v>
      </c>
      <c r="DK143" s="861">
        <v>0</v>
      </c>
      <c r="DL143" s="861">
        <v>0</v>
      </c>
      <c r="DM143" s="861">
        <v>0</v>
      </c>
      <c r="DN143" s="861">
        <v>0</v>
      </c>
      <c r="DO143" s="861">
        <v>0</v>
      </c>
      <c r="DP143" s="861">
        <v>0</v>
      </c>
      <c r="DQ143" s="861">
        <v>0</v>
      </c>
      <c r="DR143" s="861">
        <v>0</v>
      </c>
      <c r="DS143" s="861">
        <v>0</v>
      </c>
      <c r="DT143" s="861">
        <v>0</v>
      </c>
      <c r="DU143" s="861">
        <v>0</v>
      </c>
      <c r="DV143" s="861">
        <v>0</v>
      </c>
      <c r="DW143" s="861">
        <v>0</v>
      </c>
      <c r="DX143" s="861">
        <v>0</v>
      </c>
      <c r="DY143" s="861">
        <v>0</v>
      </c>
      <c r="DZ143" s="861">
        <v>0</v>
      </c>
      <c r="EA143" s="861">
        <v>0</v>
      </c>
      <c r="EB143" s="861">
        <v>0</v>
      </c>
      <c r="EC143" s="861">
        <v>0</v>
      </c>
      <c r="ED143" s="861">
        <v>0</v>
      </c>
      <c r="EE143" s="861">
        <v>0</v>
      </c>
      <c r="EF143" s="861">
        <v>0</v>
      </c>
      <c r="EG143" s="861">
        <v>0</v>
      </c>
      <c r="EH143" s="861">
        <v>0</v>
      </c>
      <c r="EI143" s="861">
        <v>0</v>
      </c>
      <c r="EJ143" s="861">
        <v>0</v>
      </c>
      <c r="EK143" s="861">
        <v>0</v>
      </c>
      <c r="EL143" s="861">
        <v>0</v>
      </c>
      <c r="EM143" s="861">
        <v>0</v>
      </c>
      <c r="EN143" s="861">
        <v>0</v>
      </c>
      <c r="EO143" s="861">
        <v>0</v>
      </c>
      <c r="EP143" s="861">
        <v>0</v>
      </c>
      <c r="EQ143" s="861">
        <v>0</v>
      </c>
      <c r="ER143" s="861">
        <v>0</v>
      </c>
      <c r="ES143" s="861">
        <v>0</v>
      </c>
      <c r="ET143" s="861">
        <v>0</v>
      </c>
      <c r="EU143" s="861">
        <v>0</v>
      </c>
      <c r="EV143" s="861">
        <v>0</v>
      </c>
      <c r="EW143" s="861">
        <v>0</v>
      </c>
      <c r="EX143" s="861">
        <v>0</v>
      </c>
      <c r="EY143" s="861">
        <v>0</v>
      </c>
      <c r="EZ143" s="861">
        <v>0</v>
      </c>
      <c r="FA143" s="861">
        <v>0</v>
      </c>
      <c r="FB143" s="861">
        <v>0</v>
      </c>
      <c r="FC143" s="861">
        <v>0</v>
      </c>
      <c r="FD143" s="861">
        <v>0</v>
      </c>
      <c r="FE143" s="861">
        <v>0</v>
      </c>
      <c r="FF143" s="861">
        <v>0</v>
      </c>
      <c r="FG143" s="861">
        <v>0</v>
      </c>
      <c r="FH143" s="861">
        <v>0</v>
      </c>
      <c r="FI143" s="861">
        <v>0</v>
      </c>
      <c r="FJ143" s="861">
        <v>0</v>
      </c>
      <c r="FK143" s="861">
        <v>0</v>
      </c>
      <c r="FL143" s="861">
        <v>0</v>
      </c>
      <c r="FM143" s="861">
        <v>0</v>
      </c>
      <c r="FN143" s="861">
        <v>0</v>
      </c>
      <c r="FO143" s="861">
        <v>0</v>
      </c>
      <c r="FP143" s="861">
        <v>0</v>
      </c>
      <c r="FQ143" s="861">
        <v>0</v>
      </c>
      <c r="FR143" s="861">
        <v>0</v>
      </c>
      <c r="FS143" s="861">
        <v>0</v>
      </c>
      <c r="FT143" s="861">
        <v>0</v>
      </c>
      <c r="FU143" s="861">
        <v>0</v>
      </c>
      <c r="FV143" s="861">
        <v>0</v>
      </c>
      <c r="FW143" s="861">
        <v>0</v>
      </c>
      <c r="FX143" s="861">
        <v>0</v>
      </c>
      <c r="FY143" s="861">
        <v>0</v>
      </c>
      <c r="FZ143" s="861">
        <v>0</v>
      </c>
      <c r="GA143" s="861">
        <v>0</v>
      </c>
      <c r="GB143" s="861">
        <v>0</v>
      </c>
      <c r="GC143" s="861">
        <v>0</v>
      </c>
      <c r="GD143" s="861">
        <v>0</v>
      </c>
      <c r="GE143" s="861">
        <v>0</v>
      </c>
      <c r="GF143" s="861">
        <v>0</v>
      </c>
      <c r="GG143" s="861">
        <v>0</v>
      </c>
      <c r="GH143" s="861">
        <v>0</v>
      </c>
      <c r="GI143" s="861">
        <v>0</v>
      </c>
      <c r="GJ143" s="861">
        <v>0</v>
      </c>
      <c r="GK143" s="861">
        <v>0</v>
      </c>
      <c r="GL143" s="861">
        <v>0</v>
      </c>
      <c r="GM143" s="861">
        <v>0</v>
      </c>
      <c r="GN143" s="861">
        <v>0</v>
      </c>
      <c r="GO143" s="861">
        <v>0</v>
      </c>
      <c r="GP143" s="861">
        <v>0</v>
      </c>
      <c r="GQ143" s="861">
        <v>0</v>
      </c>
      <c r="GR143" s="861">
        <v>0</v>
      </c>
      <c r="GS143" s="861">
        <v>0</v>
      </c>
      <c r="GT143" s="861">
        <v>0</v>
      </c>
      <c r="GU143" s="861">
        <v>0</v>
      </c>
      <c r="GV143" s="861">
        <v>0</v>
      </c>
      <c r="GW143" s="861">
        <v>0</v>
      </c>
      <c r="GX143" s="861">
        <v>0</v>
      </c>
      <c r="GY143" s="861">
        <v>0</v>
      </c>
      <c r="GZ143" s="861">
        <v>0</v>
      </c>
      <c r="HA143" s="861">
        <v>0</v>
      </c>
      <c r="HB143" s="861">
        <v>0</v>
      </c>
      <c r="HC143" s="861">
        <v>0</v>
      </c>
      <c r="HD143" s="861">
        <v>0</v>
      </c>
      <c r="HE143" s="861">
        <v>0</v>
      </c>
      <c r="HF143" s="861">
        <v>0</v>
      </c>
      <c r="HG143" s="861">
        <v>0</v>
      </c>
      <c r="HH143" s="861">
        <v>0</v>
      </c>
      <c r="HI143" s="861">
        <v>0</v>
      </c>
      <c r="HJ143" s="861">
        <v>0</v>
      </c>
      <c r="HK143" s="861">
        <v>0</v>
      </c>
      <c r="HL143" s="861">
        <v>0</v>
      </c>
      <c r="HM143" s="861">
        <v>0</v>
      </c>
      <c r="HN143" s="861">
        <v>0</v>
      </c>
      <c r="HO143" s="861">
        <v>0</v>
      </c>
      <c r="HP143" s="861">
        <v>0</v>
      </c>
      <c r="HQ143" s="861">
        <v>0</v>
      </c>
      <c r="HR143" s="861">
        <v>0</v>
      </c>
      <c r="HS143" s="861">
        <v>0</v>
      </c>
      <c r="HT143" s="861">
        <v>0</v>
      </c>
      <c r="HU143" s="861">
        <v>0</v>
      </c>
      <c r="HV143" s="861">
        <v>0</v>
      </c>
      <c r="HW143" s="861">
        <v>0</v>
      </c>
      <c r="HX143" s="861">
        <v>0</v>
      </c>
      <c r="HY143" s="861">
        <v>0</v>
      </c>
      <c r="HZ143" s="861">
        <v>0</v>
      </c>
      <c r="IA143" s="861">
        <v>0</v>
      </c>
      <c r="IB143" s="861">
        <v>0</v>
      </c>
      <c r="IC143" s="861">
        <v>0</v>
      </c>
      <c r="ID143" s="861">
        <v>0</v>
      </c>
      <c r="IE143" s="861">
        <v>0</v>
      </c>
      <c r="IF143" s="861">
        <v>0</v>
      </c>
      <c r="IG143" s="861">
        <v>0</v>
      </c>
      <c r="IH143" s="861">
        <v>0</v>
      </c>
      <c r="II143" s="861">
        <v>0</v>
      </c>
      <c r="IJ143" s="861">
        <v>0</v>
      </c>
      <c r="IK143" s="861">
        <v>0</v>
      </c>
      <c r="IL143" s="861">
        <v>0</v>
      </c>
      <c r="IM143" s="861">
        <v>0</v>
      </c>
      <c r="IN143" s="861">
        <v>0</v>
      </c>
      <c r="IO143" s="861">
        <v>0</v>
      </c>
      <c r="IP143" s="861">
        <v>0</v>
      </c>
      <c r="IQ143" s="861">
        <v>0</v>
      </c>
      <c r="IR143" s="861">
        <v>0</v>
      </c>
      <c r="IS143" s="861">
        <v>0</v>
      </c>
      <c r="IT143" s="861">
        <v>0</v>
      </c>
      <c r="IU143" s="861">
        <v>0</v>
      </c>
      <c r="IV143" s="861">
        <v>0</v>
      </c>
      <c r="IW143" s="861">
        <v>0</v>
      </c>
      <c r="IX143" s="861">
        <v>0</v>
      </c>
      <c r="IY143" s="861">
        <v>0</v>
      </c>
      <c r="IZ143" s="861">
        <v>0</v>
      </c>
      <c r="JA143" s="861">
        <v>0</v>
      </c>
      <c r="JB143" s="861">
        <v>0</v>
      </c>
      <c r="JC143" s="861">
        <v>0</v>
      </c>
      <c r="JD143" s="861">
        <v>0</v>
      </c>
      <c r="JE143" s="861">
        <v>0</v>
      </c>
      <c r="JF143" s="861">
        <v>0</v>
      </c>
      <c r="JG143" s="861">
        <v>0</v>
      </c>
      <c r="JH143" s="861">
        <v>0</v>
      </c>
      <c r="JI143" s="861">
        <v>0</v>
      </c>
      <c r="JJ143" s="861">
        <v>0</v>
      </c>
      <c r="JK143" s="861">
        <v>0</v>
      </c>
      <c r="JL143" s="861">
        <v>0</v>
      </c>
      <c r="JM143" s="861">
        <v>0</v>
      </c>
      <c r="JN143" s="861">
        <v>0</v>
      </c>
      <c r="JO143" s="861">
        <v>0</v>
      </c>
      <c r="JP143" s="861">
        <v>0</v>
      </c>
      <c r="JQ143" s="861">
        <v>0</v>
      </c>
      <c r="JR143" s="861">
        <v>0</v>
      </c>
      <c r="JS143" s="861">
        <v>0</v>
      </c>
      <c r="JT143" s="861">
        <v>0</v>
      </c>
      <c r="JU143" s="861">
        <v>0</v>
      </c>
      <c r="JV143" s="861">
        <v>0</v>
      </c>
      <c r="JW143" s="861">
        <v>0</v>
      </c>
      <c r="JX143" s="861">
        <v>0</v>
      </c>
      <c r="JY143" s="861">
        <v>0</v>
      </c>
      <c r="JZ143" s="861">
        <v>0</v>
      </c>
      <c r="KA143" s="861">
        <v>0</v>
      </c>
      <c r="KB143" s="861">
        <v>0</v>
      </c>
      <c r="KC143" s="861">
        <v>0</v>
      </c>
      <c r="KD143" s="861">
        <v>0</v>
      </c>
      <c r="KE143" s="861">
        <v>0</v>
      </c>
      <c r="KF143" s="861">
        <v>0</v>
      </c>
      <c r="KG143" s="861">
        <v>0</v>
      </c>
      <c r="KH143" s="861">
        <v>0</v>
      </c>
      <c r="KI143" s="861">
        <v>0</v>
      </c>
      <c r="KJ143" s="861">
        <v>0</v>
      </c>
      <c r="KK143" s="861">
        <v>0</v>
      </c>
      <c r="KL143" s="861">
        <v>0</v>
      </c>
      <c r="KM143" s="861">
        <v>0</v>
      </c>
      <c r="KN143" s="861">
        <v>0</v>
      </c>
      <c r="KO143" s="861">
        <v>0</v>
      </c>
      <c r="KP143" s="861">
        <v>0</v>
      </c>
      <c r="KQ143" s="861">
        <v>0</v>
      </c>
      <c r="KR143" s="861">
        <v>0</v>
      </c>
      <c r="KS143" s="861">
        <v>0</v>
      </c>
      <c r="KT143" s="861">
        <v>0</v>
      </c>
      <c r="KU143" s="861">
        <v>0</v>
      </c>
      <c r="KV143" s="861">
        <v>0</v>
      </c>
      <c r="KW143" s="861">
        <v>0</v>
      </c>
      <c r="KX143" s="861">
        <v>0</v>
      </c>
      <c r="KY143" s="861">
        <v>0</v>
      </c>
      <c r="KZ143" s="861">
        <v>0</v>
      </c>
      <c r="LA143" s="861">
        <v>0</v>
      </c>
      <c r="LB143" s="861">
        <v>0</v>
      </c>
      <c r="LC143" s="861">
        <v>0</v>
      </c>
      <c r="LD143" s="861">
        <v>0</v>
      </c>
      <c r="LE143" s="861">
        <v>0</v>
      </c>
      <c r="LF143" s="861">
        <v>0</v>
      </c>
      <c r="LG143" s="861">
        <v>0</v>
      </c>
      <c r="LH143" s="861">
        <v>0</v>
      </c>
      <c r="LI143" s="861">
        <v>0</v>
      </c>
      <c r="LJ143" s="861">
        <v>0</v>
      </c>
      <c r="LK143" s="861">
        <v>0</v>
      </c>
      <c r="LL143" s="861">
        <v>0</v>
      </c>
      <c r="LM143" s="861">
        <v>0</v>
      </c>
      <c r="LN143" s="861">
        <v>0</v>
      </c>
      <c r="LO143" s="861">
        <v>0</v>
      </c>
      <c r="LP143" s="861">
        <v>0</v>
      </c>
      <c r="LQ143" s="861">
        <v>0</v>
      </c>
      <c r="LR143" s="861">
        <v>0</v>
      </c>
      <c r="LS143" s="861">
        <v>0</v>
      </c>
      <c r="LT143" s="861">
        <v>0</v>
      </c>
      <c r="LU143" s="861">
        <v>0</v>
      </c>
      <c r="LV143" s="861">
        <v>0</v>
      </c>
      <c r="LW143" s="861">
        <v>0</v>
      </c>
      <c r="LX143" s="861">
        <v>0</v>
      </c>
      <c r="LY143" s="861">
        <v>0</v>
      </c>
      <c r="LZ143" s="861">
        <v>0</v>
      </c>
      <c r="MA143" s="861">
        <v>0</v>
      </c>
      <c r="MB143" s="861">
        <v>0</v>
      </c>
      <c r="MC143" s="861">
        <v>0</v>
      </c>
      <c r="MD143" s="861">
        <v>0</v>
      </c>
      <c r="ME143" s="861">
        <v>0</v>
      </c>
      <c r="MF143" s="861">
        <v>0</v>
      </c>
      <c r="MG143" s="861">
        <v>0</v>
      </c>
      <c r="MH143" s="861">
        <v>0</v>
      </c>
      <c r="MI143" s="861">
        <v>0</v>
      </c>
      <c r="MJ143" s="861">
        <v>0</v>
      </c>
      <c r="MK143" s="861">
        <v>0</v>
      </c>
      <c r="ML143" s="861">
        <v>0</v>
      </c>
      <c r="MM143" s="861">
        <v>0</v>
      </c>
      <c r="MN143" s="861">
        <v>0</v>
      </c>
      <c r="MO143" s="861">
        <v>0</v>
      </c>
      <c r="MP143" s="861">
        <v>0</v>
      </c>
      <c r="MQ143" s="861">
        <v>0</v>
      </c>
      <c r="MR143" s="861">
        <v>0</v>
      </c>
      <c r="MS143" s="861">
        <v>0</v>
      </c>
      <c r="MT143" s="861">
        <v>0</v>
      </c>
      <c r="MU143" s="861">
        <v>0</v>
      </c>
      <c r="MV143" s="861">
        <v>0</v>
      </c>
      <c r="MW143" s="861">
        <v>0</v>
      </c>
      <c r="MX143" s="861">
        <v>0</v>
      </c>
      <c r="MY143" s="861">
        <v>0</v>
      </c>
      <c r="MZ143" s="861">
        <v>0</v>
      </c>
      <c r="NA143" s="861">
        <v>0</v>
      </c>
      <c r="NB143" s="861">
        <v>0</v>
      </c>
      <c r="NC143" s="861">
        <v>0</v>
      </c>
      <c r="ND143" s="861">
        <v>0</v>
      </c>
      <c r="NE143" s="861">
        <v>0</v>
      </c>
      <c r="NF143" s="861">
        <v>0</v>
      </c>
      <c r="NG143" s="861">
        <v>0</v>
      </c>
      <c r="NH143" s="861">
        <v>0</v>
      </c>
      <c r="NI143" s="861">
        <v>0</v>
      </c>
      <c r="NJ143" s="861">
        <v>0</v>
      </c>
      <c r="NK143" s="861">
        <v>0</v>
      </c>
      <c r="NL143" s="861">
        <v>0</v>
      </c>
      <c r="NM143" s="861">
        <v>0</v>
      </c>
      <c r="NN143" s="861">
        <v>0</v>
      </c>
      <c r="NO143" s="861">
        <v>0</v>
      </c>
      <c r="NP143" s="861">
        <v>0</v>
      </c>
      <c r="NQ143" s="861">
        <v>0</v>
      </c>
      <c r="NR143" s="861">
        <v>0</v>
      </c>
      <c r="NS143" s="861">
        <v>0</v>
      </c>
      <c r="NT143" s="861">
        <v>0</v>
      </c>
      <c r="NU143" s="861">
        <v>0</v>
      </c>
      <c r="NV143" s="861">
        <v>0</v>
      </c>
      <c r="NW143" s="861">
        <v>0</v>
      </c>
      <c r="NX143" s="861">
        <v>0</v>
      </c>
      <c r="NY143" s="861">
        <v>0</v>
      </c>
      <c r="NZ143" s="861">
        <v>0</v>
      </c>
      <c r="OA143" s="861">
        <v>0</v>
      </c>
      <c r="OB143" s="861">
        <v>0</v>
      </c>
      <c r="OC143" s="861">
        <v>0</v>
      </c>
      <c r="OD143" s="861">
        <v>0</v>
      </c>
      <c r="OE143" s="861">
        <v>0</v>
      </c>
      <c r="OF143" s="861">
        <v>0</v>
      </c>
      <c r="OG143" s="861">
        <v>0</v>
      </c>
      <c r="OH143" s="861">
        <v>0</v>
      </c>
      <c r="OI143" s="861">
        <v>0</v>
      </c>
      <c r="OJ143" s="861">
        <v>0</v>
      </c>
      <c r="OK143" s="861">
        <v>0</v>
      </c>
      <c r="OL143" s="861">
        <v>0</v>
      </c>
      <c r="OM143" s="861">
        <v>0</v>
      </c>
      <c r="ON143" s="861">
        <v>0</v>
      </c>
      <c r="OO143" s="861">
        <v>0</v>
      </c>
      <c r="OP143" s="861">
        <v>0</v>
      </c>
      <c r="OQ143" s="861">
        <v>0</v>
      </c>
      <c r="OR143" s="861">
        <v>0</v>
      </c>
      <c r="OS143" s="861">
        <v>0</v>
      </c>
      <c r="OT143" s="861">
        <v>0</v>
      </c>
      <c r="OU143" s="861">
        <v>0</v>
      </c>
      <c r="OV143" s="861">
        <v>0</v>
      </c>
      <c r="OW143" s="861">
        <v>0</v>
      </c>
      <c r="OX143" s="861">
        <v>0</v>
      </c>
      <c r="OY143" s="861">
        <v>0</v>
      </c>
      <c r="OZ143" s="861">
        <v>0</v>
      </c>
      <c r="PA143" s="861">
        <v>0</v>
      </c>
      <c r="PB143" s="861">
        <v>0</v>
      </c>
      <c r="PC143" s="861">
        <v>0</v>
      </c>
      <c r="PD143" s="861">
        <v>0</v>
      </c>
      <c r="PE143" s="861">
        <v>0</v>
      </c>
      <c r="PF143" s="861">
        <v>0</v>
      </c>
      <c r="PG143" s="861">
        <v>0</v>
      </c>
      <c r="PH143" s="861">
        <v>0</v>
      </c>
      <c r="PI143" s="861">
        <v>0</v>
      </c>
      <c r="PJ143" s="861">
        <v>0</v>
      </c>
      <c r="PK143" s="861">
        <v>0</v>
      </c>
      <c r="PL143" s="861">
        <v>0</v>
      </c>
      <c r="PM143" s="861">
        <v>0</v>
      </c>
      <c r="PN143" s="861">
        <v>0</v>
      </c>
      <c r="PO143" s="861">
        <v>0</v>
      </c>
      <c r="PP143" s="861">
        <v>0</v>
      </c>
      <c r="PQ143" s="861">
        <v>0</v>
      </c>
      <c r="PR143" s="861">
        <v>0</v>
      </c>
      <c r="PS143" s="861">
        <v>0</v>
      </c>
      <c r="PT143" s="861">
        <v>0</v>
      </c>
      <c r="PU143" s="861">
        <v>0</v>
      </c>
      <c r="PV143" s="861">
        <v>0</v>
      </c>
      <c r="PW143" s="861">
        <v>0</v>
      </c>
      <c r="PX143" s="861">
        <v>0</v>
      </c>
      <c r="PY143" s="861">
        <v>0</v>
      </c>
      <c r="PZ143" s="861">
        <v>0</v>
      </c>
      <c r="QA143" s="861">
        <v>0</v>
      </c>
      <c r="QB143" s="861">
        <v>0</v>
      </c>
      <c r="QC143" s="861">
        <v>0</v>
      </c>
      <c r="QD143" s="861">
        <v>0</v>
      </c>
      <c r="QE143" s="861">
        <v>0</v>
      </c>
      <c r="QF143" s="861">
        <v>0</v>
      </c>
      <c r="QG143" s="861">
        <v>0</v>
      </c>
      <c r="QH143" s="861">
        <v>0</v>
      </c>
      <c r="QI143" s="861">
        <v>0</v>
      </c>
      <c r="QJ143" s="861">
        <v>0</v>
      </c>
      <c r="QK143" s="861">
        <v>0</v>
      </c>
      <c r="QL143" s="861">
        <v>0</v>
      </c>
      <c r="QM143" s="861">
        <v>0</v>
      </c>
      <c r="QN143" s="861">
        <v>0</v>
      </c>
      <c r="QO143" s="861">
        <v>0</v>
      </c>
      <c r="QP143" s="861">
        <v>0</v>
      </c>
      <c r="QQ143" s="861">
        <v>0</v>
      </c>
      <c r="QR143" s="861">
        <v>0</v>
      </c>
      <c r="QS143" s="861">
        <v>0</v>
      </c>
      <c r="QT143" s="861">
        <v>0</v>
      </c>
      <c r="QU143" s="861">
        <v>0</v>
      </c>
      <c r="QV143" s="861">
        <v>0</v>
      </c>
      <c r="QW143" s="861">
        <v>0</v>
      </c>
      <c r="QX143" s="861">
        <v>0</v>
      </c>
      <c r="QY143" s="861">
        <v>0</v>
      </c>
      <c r="QZ143" s="861">
        <v>0</v>
      </c>
      <c r="RA143" s="861">
        <v>0</v>
      </c>
      <c r="RB143" s="861">
        <v>0</v>
      </c>
      <c r="RC143" s="861">
        <v>0</v>
      </c>
      <c r="RD143" s="861">
        <v>0</v>
      </c>
      <c r="RE143" s="861">
        <v>0</v>
      </c>
      <c r="RF143" s="861">
        <v>0</v>
      </c>
      <c r="RG143" s="861">
        <v>0</v>
      </c>
      <c r="RH143" s="861">
        <v>0</v>
      </c>
      <c r="RI143" s="861">
        <v>0</v>
      </c>
      <c r="RJ143" s="861">
        <v>0</v>
      </c>
      <c r="RK143" s="861">
        <v>0</v>
      </c>
      <c r="RL143" s="861">
        <v>0</v>
      </c>
      <c r="RM143" s="861">
        <v>0</v>
      </c>
      <c r="RN143" s="861">
        <v>0</v>
      </c>
      <c r="RO143" s="861">
        <v>0</v>
      </c>
      <c r="RP143" s="861">
        <v>0</v>
      </c>
      <c r="RQ143" s="861">
        <v>0</v>
      </c>
      <c r="RR143" s="861">
        <v>0</v>
      </c>
      <c r="RS143" s="861">
        <v>0</v>
      </c>
      <c r="RT143" s="861">
        <v>0</v>
      </c>
      <c r="RU143" s="861">
        <v>0</v>
      </c>
      <c r="RV143" s="861">
        <v>0</v>
      </c>
      <c r="RW143" s="861">
        <v>0</v>
      </c>
      <c r="RX143" s="861">
        <v>0</v>
      </c>
      <c r="RY143" s="861">
        <v>0</v>
      </c>
      <c r="RZ143" s="861">
        <v>0</v>
      </c>
      <c r="SA143" s="861">
        <v>0</v>
      </c>
      <c r="SB143" s="861">
        <v>0</v>
      </c>
      <c r="SC143" s="861">
        <v>0</v>
      </c>
      <c r="SD143" s="861">
        <v>0</v>
      </c>
      <c r="SE143" s="861">
        <v>0</v>
      </c>
      <c r="SF143" s="861">
        <v>0</v>
      </c>
      <c r="SG143" s="861">
        <v>0</v>
      </c>
      <c r="SH143" s="861">
        <v>0</v>
      </c>
      <c r="SI143" s="861">
        <v>0</v>
      </c>
      <c r="SJ143" s="460">
        <f t="shared" si="61"/>
        <v>0</v>
      </c>
      <c r="SK143" s="441"/>
      <c r="SL143" s="429"/>
      <c r="SM143" s="429"/>
      <c r="SN143" s="429"/>
    </row>
    <row r="144" spans="1:508" outlineLevel="3" x14ac:dyDescent="0.25">
      <c r="A144" s="429"/>
      <c r="B144" s="438"/>
      <c r="C144" s="647">
        <f>INT($C$40)+3</f>
        <v>4</v>
      </c>
      <c r="D144" s="460"/>
      <c r="E144" s="518"/>
      <c r="F144" s="518"/>
      <c r="G144" s="460"/>
      <c r="H144" s="873"/>
      <c r="I144" s="873" t="s">
        <v>697</v>
      </c>
      <c r="J144" s="874">
        <f t="shared" si="62"/>
        <v>17</v>
      </c>
      <c r="K144" s="861">
        <v>0</v>
      </c>
      <c r="L144" s="861">
        <v>0</v>
      </c>
      <c r="M144" s="861">
        <v>0</v>
      </c>
      <c r="N144" s="861">
        <v>0</v>
      </c>
      <c r="O144" s="861">
        <v>0</v>
      </c>
      <c r="P144" s="861">
        <v>0</v>
      </c>
      <c r="Q144" s="861">
        <v>0</v>
      </c>
      <c r="R144" s="861">
        <v>0</v>
      </c>
      <c r="S144" s="861">
        <v>0</v>
      </c>
      <c r="T144" s="861">
        <v>0</v>
      </c>
      <c r="U144" s="861">
        <v>0</v>
      </c>
      <c r="V144" s="861">
        <v>0</v>
      </c>
      <c r="W144" s="861">
        <v>0</v>
      </c>
      <c r="X144" s="861">
        <v>0</v>
      </c>
      <c r="Y144" s="861">
        <v>0</v>
      </c>
      <c r="Z144" s="861">
        <v>0</v>
      </c>
      <c r="AA144" s="861">
        <v>0</v>
      </c>
      <c r="AB144" s="861">
        <v>0</v>
      </c>
      <c r="AC144" s="861">
        <v>0</v>
      </c>
      <c r="AD144" s="861">
        <v>0</v>
      </c>
      <c r="AE144" s="861">
        <v>0</v>
      </c>
      <c r="AF144" s="861">
        <v>0</v>
      </c>
      <c r="AG144" s="861">
        <v>0</v>
      </c>
      <c r="AH144" s="861">
        <v>0</v>
      </c>
      <c r="AI144" s="861">
        <v>0</v>
      </c>
      <c r="AJ144" s="861">
        <v>0</v>
      </c>
      <c r="AK144" s="861">
        <v>0</v>
      </c>
      <c r="AL144" s="861">
        <v>0</v>
      </c>
      <c r="AM144" s="861">
        <v>0</v>
      </c>
      <c r="AN144" s="861">
        <v>0</v>
      </c>
      <c r="AO144" s="861">
        <v>0</v>
      </c>
      <c r="AP144" s="861">
        <v>0</v>
      </c>
      <c r="AQ144" s="861">
        <v>0</v>
      </c>
      <c r="AR144" s="861">
        <v>0</v>
      </c>
      <c r="AS144" s="861">
        <v>0</v>
      </c>
      <c r="AT144" s="861">
        <v>0</v>
      </c>
      <c r="AU144" s="861">
        <v>0</v>
      </c>
      <c r="AV144" s="861">
        <v>0</v>
      </c>
      <c r="AW144" s="861">
        <v>0</v>
      </c>
      <c r="AX144" s="861">
        <v>0</v>
      </c>
      <c r="AY144" s="861">
        <v>0</v>
      </c>
      <c r="AZ144" s="861">
        <v>0</v>
      </c>
      <c r="BA144" s="861">
        <v>0</v>
      </c>
      <c r="BB144" s="861">
        <v>0</v>
      </c>
      <c r="BC144" s="861">
        <v>0</v>
      </c>
      <c r="BD144" s="861">
        <v>0</v>
      </c>
      <c r="BE144" s="861">
        <v>0</v>
      </c>
      <c r="BF144" s="861">
        <v>0</v>
      </c>
      <c r="BG144" s="861">
        <v>0</v>
      </c>
      <c r="BH144" s="861">
        <v>0</v>
      </c>
      <c r="BI144" s="861">
        <v>0</v>
      </c>
      <c r="BJ144" s="861">
        <v>0</v>
      </c>
      <c r="BK144" s="861">
        <v>0</v>
      </c>
      <c r="BL144" s="861">
        <v>0</v>
      </c>
      <c r="BM144" s="861">
        <v>0</v>
      </c>
      <c r="BN144" s="861">
        <v>0</v>
      </c>
      <c r="BO144" s="861">
        <v>0</v>
      </c>
      <c r="BP144" s="861">
        <v>0</v>
      </c>
      <c r="BQ144" s="861">
        <v>0</v>
      </c>
      <c r="BR144" s="861">
        <v>0</v>
      </c>
      <c r="BS144" s="861">
        <v>0</v>
      </c>
      <c r="BT144" s="861">
        <v>0</v>
      </c>
      <c r="BU144" s="861">
        <v>0</v>
      </c>
      <c r="BV144" s="861">
        <v>0</v>
      </c>
      <c r="BW144" s="861">
        <v>0</v>
      </c>
      <c r="BX144" s="861">
        <v>0</v>
      </c>
      <c r="BY144" s="861">
        <v>0</v>
      </c>
      <c r="BZ144" s="861">
        <v>0</v>
      </c>
      <c r="CA144" s="861">
        <v>0</v>
      </c>
      <c r="CB144" s="861">
        <v>0</v>
      </c>
      <c r="CC144" s="861">
        <v>0</v>
      </c>
      <c r="CD144" s="861">
        <v>0</v>
      </c>
      <c r="CE144" s="861">
        <v>0</v>
      </c>
      <c r="CF144" s="861">
        <v>0</v>
      </c>
      <c r="CG144" s="861">
        <v>0</v>
      </c>
      <c r="CH144" s="861">
        <v>0</v>
      </c>
      <c r="CI144" s="861">
        <v>0</v>
      </c>
      <c r="CJ144" s="861">
        <v>0</v>
      </c>
      <c r="CK144" s="861">
        <v>0</v>
      </c>
      <c r="CL144" s="861">
        <v>0</v>
      </c>
      <c r="CM144" s="861">
        <v>0</v>
      </c>
      <c r="CN144" s="861">
        <v>0</v>
      </c>
      <c r="CO144" s="861">
        <v>0</v>
      </c>
      <c r="CP144" s="861">
        <v>0</v>
      </c>
      <c r="CQ144" s="861">
        <v>0</v>
      </c>
      <c r="CR144" s="861">
        <v>0</v>
      </c>
      <c r="CS144" s="861">
        <v>0</v>
      </c>
      <c r="CT144" s="861">
        <v>0</v>
      </c>
      <c r="CU144" s="861">
        <v>0</v>
      </c>
      <c r="CV144" s="861">
        <v>0</v>
      </c>
      <c r="CW144" s="861">
        <v>0</v>
      </c>
      <c r="CX144" s="861">
        <v>0</v>
      </c>
      <c r="CY144" s="861">
        <v>0</v>
      </c>
      <c r="CZ144" s="861">
        <v>0</v>
      </c>
      <c r="DA144" s="861">
        <v>0</v>
      </c>
      <c r="DB144" s="861">
        <v>0</v>
      </c>
      <c r="DC144" s="861">
        <v>0</v>
      </c>
      <c r="DD144" s="861">
        <v>0</v>
      </c>
      <c r="DE144" s="861">
        <v>0</v>
      </c>
      <c r="DF144" s="861">
        <v>0</v>
      </c>
      <c r="DG144" s="861">
        <v>0</v>
      </c>
      <c r="DH144" s="861">
        <v>0</v>
      </c>
      <c r="DI144" s="861">
        <v>0</v>
      </c>
      <c r="DJ144" s="861">
        <v>0</v>
      </c>
      <c r="DK144" s="861">
        <v>0</v>
      </c>
      <c r="DL144" s="861">
        <v>0</v>
      </c>
      <c r="DM144" s="861">
        <v>0</v>
      </c>
      <c r="DN144" s="861">
        <v>0</v>
      </c>
      <c r="DO144" s="861">
        <v>0</v>
      </c>
      <c r="DP144" s="861">
        <v>0</v>
      </c>
      <c r="DQ144" s="861">
        <v>0</v>
      </c>
      <c r="DR144" s="861">
        <v>0</v>
      </c>
      <c r="DS144" s="861">
        <v>0</v>
      </c>
      <c r="DT144" s="861">
        <v>0</v>
      </c>
      <c r="DU144" s="861">
        <v>0</v>
      </c>
      <c r="DV144" s="861">
        <v>0</v>
      </c>
      <c r="DW144" s="861">
        <v>0</v>
      </c>
      <c r="DX144" s="861">
        <v>0</v>
      </c>
      <c r="DY144" s="861">
        <v>0</v>
      </c>
      <c r="DZ144" s="861">
        <v>0</v>
      </c>
      <c r="EA144" s="861">
        <v>0</v>
      </c>
      <c r="EB144" s="861">
        <v>0</v>
      </c>
      <c r="EC144" s="861">
        <v>0</v>
      </c>
      <c r="ED144" s="861">
        <v>0</v>
      </c>
      <c r="EE144" s="861">
        <v>0</v>
      </c>
      <c r="EF144" s="861">
        <v>0</v>
      </c>
      <c r="EG144" s="861">
        <v>0</v>
      </c>
      <c r="EH144" s="861">
        <v>0</v>
      </c>
      <c r="EI144" s="861">
        <v>0</v>
      </c>
      <c r="EJ144" s="861">
        <v>0</v>
      </c>
      <c r="EK144" s="861">
        <v>0</v>
      </c>
      <c r="EL144" s="861">
        <v>0</v>
      </c>
      <c r="EM144" s="861">
        <v>0</v>
      </c>
      <c r="EN144" s="861">
        <v>0</v>
      </c>
      <c r="EO144" s="861">
        <v>0</v>
      </c>
      <c r="EP144" s="861">
        <v>0</v>
      </c>
      <c r="EQ144" s="861">
        <v>0</v>
      </c>
      <c r="ER144" s="861">
        <v>0</v>
      </c>
      <c r="ES144" s="861">
        <v>0</v>
      </c>
      <c r="ET144" s="861">
        <v>0</v>
      </c>
      <c r="EU144" s="861">
        <v>0</v>
      </c>
      <c r="EV144" s="861">
        <v>0</v>
      </c>
      <c r="EW144" s="861">
        <v>0</v>
      </c>
      <c r="EX144" s="861">
        <v>0</v>
      </c>
      <c r="EY144" s="861">
        <v>0</v>
      </c>
      <c r="EZ144" s="861">
        <v>0</v>
      </c>
      <c r="FA144" s="861">
        <v>0</v>
      </c>
      <c r="FB144" s="861">
        <v>0</v>
      </c>
      <c r="FC144" s="861">
        <v>0</v>
      </c>
      <c r="FD144" s="861">
        <v>0</v>
      </c>
      <c r="FE144" s="861">
        <v>0</v>
      </c>
      <c r="FF144" s="861">
        <v>0</v>
      </c>
      <c r="FG144" s="861">
        <v>0</v>
      </c>
      <c r="FH144" s="861">
        <v>0</v>
      </c>
      <c r="FI144" s="861">
        <v>0</v>
      </c>
      <c r="FJ144" s="861">
        <v>0</v>
      </c>
      <c r="FK144" s="861">
        <v>0</v>
      </c>
      <c r="FL144" s="861">
        <v>0</v>
      </c>
      <c r="FM144" s="861">
        <v>0</v>
      </c>
      <c r="FN144" s="861">
        <v>0</v>
      </c>
      <c r="FO144" s="861">
        <v>0</v>
      </c>
      <c r="FP144" s="861">
        <v>0</v>
      </c>
      <c r="FQ144" s="861">
        <v>0</v>
      </c>
      <c r="FR144" s="861">
        <v>0</v>
      </c>
      <c r="FS144" s="861">
        <v>0</v>
      </c>
      <c r="FT144" s="861">
        <v>0</v>
      </c>
      <c r="FU144" s="861">
        <v>0</v>
      </c>
      <c r="FV144" s="861">
        <v>0</v>
      </c>
      <c r="FW144" s="861">
        <v>0</v>
      </c>
      <c r="FX144" s="861">
        <v>0</v>
      </c>
      <c r="FY144" s="861">
        <v>0</v>
      </c>
      <c r="FZ144" s="861">
        <v>0</v>
      </c>
      <c r="GA144" s="861">
        <v>0</v>
      </c>
      <c r="GB144" s="861">
        <v>0</v>
      </c>
      <c r="GC144" s="861">
        <v>0</v>
      </c>
      <c r="GD144" s="861">
        <v>0</v>
      </c>
      <c r="GE144" s="861">
        <v>0</v>
      </c>
      <c r="GF144" s="861">
        <v>0</v>
      </c>
      <c r="GG144" s="861">
        <v>0</v>
      </c>
      <c r="GH144" s="861">
        <v>0</v>
      </c>
      <c r="GI144" s="861">
        <v>0</v>
      </c>
      <c r="GJ144" s="861">
        <v>0</v>
      </c>
      <c r="GK144" s="861">
        <v>0</v>
      </c>
      <c r="GL144" s="861">
        <v>0</v>
      </c>
      <c r="GM144" s="861">
        <v>0</v>
      </c>
      <c r="GN144" s="861">
        <v>0</v>
      </c>
      <c r="GO144" s="861">
        <v>0</v>
      </c>
      <c r="GP144" s="861">
        <v>0</v>
      </c>
      <c r="GQ144" s="861">
        <v>0</v>
      </c>
      <c r="GR144" s="861">
        <v>0</v>
      </c>
      <c r="GS144" s="861">
        <v>0</v>
      </c>
      <c r="GT144" s="861">
        <v>0</v>
      </c>
      <c r="GU144" s="861">
        <v>0</v>
      </c>
      <c r="GV144" s="861">
        <v>0</v>
      </c>
      <c r="GW144" s="861">
        <v>0</v>
      </c>
      <c r="GX144" s="861">
        <v>0</v>
      </c>
      <c r="GY144" s="861">
        <v>0</v>
      </c>
      <c r="GZ144" s="861">
        <v>0</v>
      </c>
      <c r="HA144" s="861">
        <v>0</v>
      </c>
      <c r="HB144" s="861">
        <v>0</v>
      </c>
      <c r="HC144" s="861">
        <v>0</v>
      </c>
      <c r="HD144" s="861">
        <v>0</v>
      </c>
      <c r="HE144" s="861">
        <v>0</v>
      </c>
      <c r="HF144" s="861">
        <v>0</v>
      </c>
      <c r="HG144" s="861">
        <v>0</v>
      </c>
      <c r="HH144" s="861">
        <v>0</v>
      </c>
      <c r="HI144" s="861">
        <v>0</v>
      </c>
      <c r="HJ144" s="861">
        <v>0</v>
      </c>
      <c r="HK144" s="861">
        <v>0</v>
      </c>
      <c r="HL144" s="861">
        <v>0</v>
      </c>
      <c r="HM144" s="861">
        <v>0</v>
      </c>
      <c r="HN144" s="861">
        <v>0</v>
      </c>
      <c r="HO144" s="861">
        <v>0</v>
      </c>
      <c r="HP144" s="861">
        <v>0</v>
      </c>
      <c r="HQ144" s="861">
        <v>0</v>
      </c>
      <c r="HR144" s="861">
        <v>0</v>
      </c>
      <c r="HS144" s="861">
        <v>0</v>
      </c>
      <c r="HT144" s="861">
        <v>0</v>
      </c>
      <c r="HU144" s="861">
        <v>0</v>
      </c>
      <c r="HV144" s="861">
        <v>0</v>
      </c>
      <c r="HW144" s="861">
        <v>0</v>
      </c>
      <c r="HX144" s="861">
        <v>0</v>
      </c>
      <c r="HY144" s="861">
        <v>0</v>
      </c>
      <c r="HZ144" s="861">
        <v>0</v>
      </c>
      <c r="IA144" s="861">
        <v>0</v>
      </c>
      <c r="IB144" s="861">
        <v>0</v>
      </c>
      <c r="IC144" s="861">
        <v>0</v>
      </c>
      <c r="ID144" s="861">
        <v>0</v>
      </c>
      <c r="IE144" s="861">
        <v>0</v>
      </c>
      <c r="IF144" s="861">
        <v>0</v>
      </c>
      <c r="IG144" s="861">
        <v>0</v>
      </c>
      <c r="IH144" s="861">
        <v>0</v>
      </c>
      <c r="II144" s="861">
        <v>0</v>
      </c>
      <c r="IJ144" s="861">
        <v>0</v>
      </c>
      <c r="IK144" s="861">
        <v>0</v>
      </c>
      <c r="IL144" s="861">
        <v>0</v>
      </c>
      <c r="IM144" s="861">
        <v>0</v>
      </c>
      <c r="IN144" s="861">
        <v>0</v>
      </c>
      <c r="IO144" s="861">
        <v>0</v>
      </c>
      <c r="IP144" s="861">
        <v>0</v>
      </c>
      <c r="IQ144" s="861">
        <v>0</v>
      </c>
      <c r="IR144" s="861">
        <v>0</v>
      </c>
      <c r="IS144" s="861">
        <v>0</v>
      </c>
      <c r="IT144" s="861">
        <v>0</v>
      </c>
      <c r="IU144" s="861">
        <v>0</v>
      </c>
      <c r="IV144" s="861">
        <v>0</v>
      </c>
      <c r="IW144" s="861">
        <v>0</v>
      </c>
      <c r="IX144" s="861">
        <v>0</v>
      </c>
      <c r="IY144" s="861">
        <v>0</v>
      </c>
      <c r="IZ144" s="861">
        <v>0</v>
      </c>
      <c r="JA144" s="861">
        <v>0</v>
      </c>
      <c r="JB144" s="861">
        <v>0</v>
      </c>
      <c r="JC144" s="861">
        <v>0</v>
      </c>
      <c r="JD144" s="861">
        <v>0</v>
      </c>
      <c r="JE144" s="861">
        <v>0</v>
      </c>
      <c r="JF144" s="861">
        <v>0</v>
      </c>
      <c r="JG144" s="861">
        <v>0</v>
      </c>
      <c r="JH144" s="861">
        <v>0</v>
      </c>
      <c r="JI144" s="861">
        <v>0</v>
      </c>
      <c r="JJ144" s="861">
        <v>0</v>
      </c>
      <c r="JK144" s="861">
        <v>0</v>
      </c>
      <c r="JL144" s="861">
        <v>0</v>
      </c>
      <c r="JM144" s="861">
        <v>0</v>
      </c>
      <c r="JN144" s="861">
        <v>0</v>
      </c>
      <c r="JO144" s="861">
        <v>0</v>
      </c>
      <c r="JP144" s="861">
        <v>0</v>
      </c>
      <c r="JQ144" s="861">
        <v>0</v>
      </c>
      <c r="JR144" s="861">
        <v>0</v>
      </c>
      <c r="JS144" s="861">
        <v>0</v>
      </c>
      <c r="JT144" s="861">
        <v>0</v>
      </c>
      <c r="JU144" s="861">
        <v>0</v>
      </c>
      <c r="JV144" s="861">
        <v>0</v>
      </c>
      <c r="JW144" s="861">
        <v>0</v>
      </c>
      <c r="JX144" s="861">
        <v>0</v>
      </c>
      <c r="JY144" s="861">
        <v>0</v>
      </c>
      <c r="JZ144" s="861">
        <v>0</v>
      </c>
      <c r="KA144" s="861">
        <v>0</v>
      </c>
      <c r="KB144" s="861">
        <v>0</v>
      </c>
      <c r="KC144" s="861">
        <v>0</v>
      </c>
      <c r="KD144" s="861">
        <v>0</v>
      </c>
      <c r="KE144" s="861">
        <v>0</v>
      </c>
      <c r="KF144" s="861">
        <v>0</v>
      </c>
      <c r="KG144" s="861">
        <v>0</v>
      </c>
      <c r="KH144" s="861">
        <v>0</v>
      </c>
      <c r="KI144" s="861">
        <v>0</v>
      </c>
      <c r="KJ144" s="861">
        <v>0</v>
      </c>
      <c r="KK144" s="861">
        <v>0</v>
      </c>
      <c r="KL144" s="861">
        <v>0</v>
      </c>
      <c r="KM144" s="861">
        <v>0</v>
      </c>
      <c r="KN144" s="861">
        <v>0</v>
      </c>
      <c r="KO144" s="861">
        <v>0</v>
      </c>
      <c r="KP144" s="861">
        <v>0</v>
      </c>
      <c r="KQ144" s="861">
        <v>0</v>
      </c>
      <c r="KR144" s="861">
        <v>0</v>
      </c>
      <c r="KS144" s="861">
        <v>0</v>
      </c>
      <c r="KT144" s="861">
        <v>0</v>
      </c>
      <c r="KU144" s="861">
        <v>0</v>
      </c>
      <c r="KV144" s="861">
        <v>0</v>
      </c>
      <c r="KW144" s="861">
        <v>0</v>
      </c>
      <c r="KX144" s="861">
        <v>0</v>
      </c>
      <c r="KY144" s="861">
        <v>0</v>
      </c>
      <c r="KZ144" s="861">
        <v>0</v>
      </c>
      <c r="LA144" s="861">
        <v>0</v>
      </c>
      <c r="LB144" s="861">
        <v>0</v>
      </c>
      <c r="LC144" s="861">
        <v>0</v>
      </c>
      <c r="LD144" s="861">
        <v>0</v>
      </c>
      <c r="LE144" s="861">
        <v>0</v>
      </c>
      <c r="LF144" s="861">
        <v>0</v>
      </c>
      <c r="LG144" s="861">
        <v>0</v>
      </c>
      <c r="LH144" s="861">
        <v>0</v>
      </c>
      <c r="LI144" s="861">
        <v>0</v>
      </c>
      <c r="LJ144" s="861">
        <v>0</v>
      </c>
      <c r="LK144" s="861">
        <v>0</v>
      </c>
      <c r="LL144" s="861">
        <v>0</v>
      </c>
      <c r="LM144" s="861">
        <v>0</v>
      </c>
      <c r="LN144" s="861">
        <v>0</v>
      </c>
      <c r="LO144" s="861">
        <v>0</v>
      </c>
      <c r="LP144" s="861">
        <v>0</v>
      </c>
      <c r="LQ144" s="861">
        <v>0</v>
      </c>
      <c r="LR144" s="861">
        <v>0</v>
      </c>
      <c r="LS144" s="861">
        <v>0</v>
      </c>
      <c r="LT144" s="861">
        <v>0</v>
      </c>
      <c r="LU144" s="861">
        <v>0</v>
      </c>
      <c r="LV144" s="861">
        <v>0</v>
      </c>
      <c r="LW144" s="861">
        <v>0</v>
      </c>
      <c r="LX144" s="861">
        <v>0</v>
      </c>
      <c r="LY144" s="861">
        <v>0</v>
      </c>
      <c r="LZ144" s="861">
        <v>0</v>
      </c>
      <c r="MA144" s="861">
        <v>0</v>
      </c>
      <c r="MB144" s="861">
        <v>0</v>
      </c>
      <c r="MC144" s="861">
        <v>0</v>
      </c>
      <c r="MD144" s="861">
        <v>0</v>
      </c>
      <c r="ME144" s="861">
        <v>0</v>
      </c>
      <c r="MF144" s="861">
        <v>0</v>
      </c>
      <c r="MG144" s="861">
        <v>0</v>
      </c>
      <c r="MH144" s="861">
        <v>0</v>
      </c>
      <c r="MI144" s="861">
        <v>0</v>
      </c>
      <c r="MJ144" s="861">
        <v>0</v>
      </c>
      <c r="MK144" s="861">
        <v>0</v>
      </c>
      <c r="ML144" s="861">
        <v>0</v>
      </c>
      <c r="MM144" s="861">
        <v>0</v>
      </c>
      <c r="MN144" s="861">
        <v>0</v>
      </c>
      <c r="MO144" s="861">
        <v>0</v>
      </c>
      <c r="MP144" s="861">
        <v>0</v>
      </c>
      <c r="MQ144" s="861">
        <v>0</v>
      </c>
      <c r="MR144" s="861">
        <v>0</v>
      </c>
      <c r="MS144" s="861">
        <v>0</v>
      </c>
      <c r="MT144" s="861">
        <v>0</v>
      </c>
      <c r="MU144" s="861">
        <v>0</v>
      </c>
      <c r="MV144" s="861">
        <v>0</v>
      </c>
      <c r="MW144" s="861">
        <v>0</v>
      </c>
      <c r="MX144" s="861">
        <v>0</v>
      </c>
      <c r="MY144" s="861">
        <v>0</v>
      </c>
      <c r="MZ144" s="861">
        <v>0</v>
      </c>
      <c r="NA144" s="861">
        <v>0</v>
      </c>
      <c r="NB144" s="861">
        <v>0</v>
      </c>
      <c r="NC144" s="861">
        <v>0</v>
      </c>
      <c r="ND144" s="861">
        <v>0</v>
      </c>
      <c r="NE144" s="861">
        <v>0</v>
      </c>
      <c r="NF144" s="861">
        <v>0</v>
      </c>
      <c r="NG144" s="861">
        <v>0</v>
      </c>
      <c r="NH144" s="861">
        <v>0</v>
      </c>
      <c r="NI144" s="861">
        <v>0</v>
      </c>
      <c r="NJ144" s="861">
        <v>0</v>
      </c>
      <c r="NK144" s="861">
        <v>0</v>
      </c>
      <c r="NL144" s="861">
        <v>0</v>
      </c>
      <c r="NM144" s="861">
        <v>0</v>
      </c>
      <c r="NN144" s="861">
        <v>0</v>
      </c>
      <c r="NO144" s="861">
        <v>0</v>
      </c>
      <c r="NP144" s="861">
        <v>0</v>
      </c>
      <c r="NQ144" s="861">
        <v>0</v>
      </c>
      <c r="NR144" s="861">
        <v>0</v>
      </c>
      <c r="NS144" s="861">
        <v>0</v>
      </c>
      <c r="NT144" s="861">
        <v>0</v>
      </c>
      <c r="NU144" s="861">
        <v>0</v>
      </c>
      <c r="NV144" s="861">
        <v>0</v>
      </c>
      <c r="NW144" s="861">
        <v>0</v>
      </c>
      <c r="NX144" s="861">
        <v>0</v>
      </c>
      <c r="NY144" s="861">
        <v>0</v>
      </c>
      <c r="NZ144" s="861">
        <v>0</v>
      </c>
      <c r="OA144" s="861">
        <v>0</v>
      </c>
      <c r="OB144" s="861">
        <v>0</v>
      </c>
      <c r="OC144" s="861">
        <v>0</v>
      </c>
      <c r="OD144" s="861">
        <v>0</v>
      </c>
      <c r="OE144" s="861">
        <v>0</v>
      </c>
      <c r="OF144" s="861">
        <v>0</v>
      </c>
      <c r="OG144" s="861">
        <v>0</v>
      </c>
      <c r="OH144" s="861">
        <v>0</v>
      </c>
      <c r="OI144" s="861">
        <v>0</v>
      </c>
      <c r="OJ144" s="861">
        <v>0</v>
      </c>
      <c r="OK144" s="861">
        <v>0</v>
      </c>
      <c r="OL144" s="861">
        <v>0</v>
      </c>
      <c r="OM144" s="861">
        <v>0</v>
      </c>
      <c r="ON144" s="861">
        <v>0</v>
      </c>
      <c r="OO144" s="861">
        <v>0</v>
      </c>
      <c r="OP144" s="861">
        <v>0</v>
      </c>
      <c r="OQ144" s="861">
        <v>0</v>
      </c>
      <c r="OR144" s="861">
        <v>0</v>
      </c>
      <c r="OS144" s="861">
        <v>0</v>
      </c>
      <c r="OT144" s="861">
        <v>0</v>
      </c>
      <c r="OU144" s="861">
        <v>0</v>
      </c>
      <c r="OV144" s="861">
        <v>0</v>
      </c>
      <c r="OW144" s="861">
        <v>0</v>
      </c>
      <c r="OX144" s="861">
        <v>0</v>
      </c>
      <c r="OY144" s="861">
        <v>0</v>
      </c>
      <c r="OZ144" s="861">
        <v>0</v>
      </c>
      <c r="PA144" s="861">
        <v>0</v>
      </c>
      <c r="PB144" s="861">
        <v>0</v>
      </c>
      <c r="PC144" s="861">
        <v>0</v>
      </c>
      <c r="PD144" s="861">
        <v>0</v>
      </c>
      <c r="PE144" s="861">
        <v>0</v>
      </c>
      <c r="PF144" s="861">
        <v>0</v>
      </c>
      <c r="PG144" s="861">
        <v>0</v>
      </c>
      <c r="PH144" s="861">
        <v>0</v>
      </c>
      <c r="PI144" s="861">
        <v>0</v>
      </c>
      <c r="PJ144" s="861">
        <v>0</v>
      </c>
      <c r="PK144" s="861">
        <v>0</v>
      </c>
      <c r="PL144" s="861">
        <v>0</v>
      </c>
      <c r="PM144" s="861">
        <v>0</v>
      </c>
      <c r="PN144" s="861">
        <v>0</v>
      </c>
      <c r="PO144" s="861">
        <v>0</v>
      </c>
      <c r="PP144" s="861">
        <v>0</v>
      </c>
      <c r="PQ144" s="861">
        <v>0</v>
      </c>
      <c r="PR144" s="861">
        <v>0</v>
      </c>
      <c r="PS144" s="861">
        <v>0</v>
      </c>
      <c r="PT144" s="861">
        <v>0</v>
      </c>
      <c r="PU144" s="861">
        <v>0</v>
      </c>
      <c r="PV144" s="861">
        <v>0</v>
      </c>
      <c r="PW144" s="861">
        <v>0</v>
      </c>
      <c r="PX144" s="861">
        <v>0</v>
      </c>
      <c r="PY144" s="861">
        <v>0</v>
      </c>
      <c r="PZ144" s="861">
        <v>0</v>
      </c>
      <c r="QA144" s="861">
        <v>0</v>
      </c>
      <c r="QB144" s="861">
        <v>0</v>
      </c>
      <c r="QC144" s="861">
        <v>0</v>
      </c>
      <c r="QD144" s="861">
        <v>0</v>
      </c>
      <c r="QE144" s="861">
        <v>0</v>
      </c>
      <c r="QF144" s="861">
        <v>0</v>
      </c>
      <c r="QG144" s="861">
        <v>0</v>
      </c>
      <c r="QH144" s="861">
        <v>0</v>
      </c>
      <c r="QI144" s="861">
        <v>0</v>
      </c>
      <c r="QJ144" s="861">
        <v>0</v>
      </c>
      <c r="QK144" s="861">
        <v>0</v>
      </c>
      <c r="QL144" s="861">
        <v>0</v>
      </c>
      <c r="QM144" s="861">
        <v>0</v>
      </c>
      <c r="QN144" s="861">
        <v>0</v>
      </c>
      <c r="QO144" s="861">
        <v>0</v>
      </c>
      <c r="QP144" s="861">
        <v>0</v>
      </c>
      <c r="QQ144" s="861">
        <v>0</v>
      </c>
      <c r="QR144" s="861">
        <v>0</v>
      </c>
      <c r="QS144" s="861">
        <v>0</v>
      </c>
      <c r="QT144" s="861">
        <v>0</v>
      </c>
      <c r="QU144" s="861">
        <v>0</v>
      </c>
      <c r="QV144" s="861">
        <v>0</v>
      </c>
      <c r="QW144" s="861">
        <v>0</v>
      </c>
      <c r="QX144" s="861">
        <v>0</v>
      </c>
      <c r="QY144" s="861">
        <v>0</v>
      </c>
      <c r="QZ144" s="861">
        <v>0</v>
      </c>
      <c r="RA144" s="861">
        <v>0</v>
      </c>
      <c r="RB144" s="861">
        <v>0</v>
      </c>
      <c r="RC144" s="861">
        <v>0</v>
      </c>
      <c r="RD144" s="861">
        <v>0</v>
      </c>
      <c r="RE144" s="861">
        <v>0</v>
      </c>
      <c r="RF144" s="861">
        <v>0</v>
      </c>
      <c r="RG144" s="861">
        <v>0</v>
      </c>
      <c r="RH144" s="861">
        <v>0</v>
      </c>
      <c r="RI144" s="861">
        <v>0</v>
      </c>
      <c r="RJ144" s="861">
        <v>0</v>
      </c>
      <c r="RK144" s="861">
        <v>0</v>
      </c>
      <c r="RL144" s="861">
        <v>0</v>
      </c>
      <c r="RM144" s="861">
        <v>0</v>
      </c>
      <c r="RN144" s="861">
        <v>0</v>
      </c>
      <c r="RO144" s="861">
        <v>0</v>
      </c>
      <c r="RP144" s="861">
        <v>0</v>
      </c>
      <c r="RQ144" s="861">
        <v>0</v>
      </c>
      <c r="RR144" s="861">
        <v>0</v>
      </c>
      <c r="RS144" s="861">
        <v>0</v>
      </c>
      <c r="RT144" s="861">
        <v>0</v>
      </c>
      <c r="RU144" s="861">
        <v>0</v>
      </c>
      <c r="RV144" s="861">
        <v>0</v>
      </c>
      <c r="RW144" s="861">
        <v>0</v>
      </c>
      <c r="RX144" s="861">
        <v>0</v>
      </c>
      <c r="RY144" s="861">
        <v>0</v>
      </c>
      <c r="RZ144" s="861">
        <v>0</v>
      </c>
      <c r="SA144" s="861">
        <v>0</v>
      </c>
      <c r="SB144" s="861">
        <v>0</v>
      </c>
      <c r="SC144" s="861">
        <v>0</v>
      </c>
      <c r="SD144" s="861">
        <v>0</v>
      </c>
      <c r="SE144" s="861">
        <v>0</v>
      </c>
      <c r="SF144" s="861">
        <v>0</v>
      </c>
      <c r="SG144" s="861">
        <v>0</v>
      </c>
      <c r="SH144" s="861">
        <v>0</v>
      </c>
      <c r="SI144" s="861">
        <v>0</v>
      </c>
      <c r="SJ144" s="460">
        <f t="shared" si="61"/>
        <v>0</v>
      </c>
      <c r="SK144" s="441"/>
      <c r="SL144" s="429"/>
      <c r="SM144" s="429"/>
      <c r="SN144" s="429"/>
    </row>
    <row r="145" spans="1:508" outlineLevel="3" x14ac:dyDescent="0.25">
      <c r="A145" s="429"/>
      <c r="B145" s="438"/>
      <c r="C145" s="647">
        <f>INT($C$40)+3</f>
        <v>4</v>
      </c>
      <c r="D145" s="460"/>
      <c r="E145" s="518"/>
      <c r="F145" s="518"/>
      <c r="G145" s="460"/>
      <c r="H145" s="877"/>
      <c r="I145" s="877" t="s">
        <v>848</v>
      </c>
      <c r="J145" s="878">
        <f t="shared" si="62"/>
        <v>18</v>
      </c>
      <c r="K145" s="862">
        <v>0</v>
      </c>
      <c r="L145" s="862">
        <v>0</v>
      </c>
      <c r="M145" s="862">
        <v>0</v>
      </c>
      <c r="N145" s="862">
        <v>0</v>
      </c>
      <c r="O145" s="862">
        <v>0</v>
      </c>
      <c r="P145" s="862">
        <v>0</v>
      </c>
      <c r="Q145" s="862">
        <v>0</v>
      </c>
      <c r="R145" s="862">
        <v>0</v>
      </c>
      <c r="S145" s="862">
        <v>0</v>
      </c>
      <c r="T145" s="862">
        <v>0</v>
      </c>
      <c r="U145" s="862">
        <v>0</v>
      </c>
      <c r="V145" s="862">
        <v>0</v>
      </c>
      <c r="W145" s="862">
        <v>0</v>
      </c>
      <c r="X145" s="862">
        <v>0</v>
      </c>
      <c r="Y145" s="862">
        <v>0</v>
      </c>
      <c r="Z145" s="862">
        <v>0</v>
      </c>
      <c r="AA145" s="862">
        <v>0</v>
      </c>
      <c r="AB145" s="862">
        <v>0</v>
      </c>
      <c r="AC145" s="862">
        <v>0</v>
      </c>
      <c r="AD145" s="862">
        <v>0</v>
      </c>
      <c r="AE145" s="862">
        <v>0</v>
      </c>
      <c r="AF145" s="862">
        <v>0</v>
      </c>
      <c r="AG145" s="862">
        <v>0</v>
      </c>
      <c r="AH145" s="862">
        <v>0</v>
      </c>
      <c r="AI145" s="862">
        <v>0</v>
      </c>
      <c r="AJ145" s="862">
        <v>0</v>
      </c>
      <c r="AK145" s="862">
        <v>0</v>
      </c>
      <c r="AL145" s="862">
        <v>0</v>
      </c>
      <c r="AM145" s="862">
        <v>0</v>
      </c>
      <c r="AN145" s="862">
        <v>0</v>
      </c>
      <c r="AO145" s="862">
        <v>0</v>
      </c>
      <c r="AP145" s="862">
        <v>0</v>
      </c>
      <c r="AQ145" s="862">
        <v>0</v>
      </c>
      <c r="AR145" s="862">
        <v>0</v>
      </c>
      <c r="AS145" s="862">
        <v>0</v>
      </c>
      <c r="AT145" s="862">
        <v>0</v>
      </c>
      <c r="AU145" s="862">
        <v>0</v>
      </c>
      <c r="AV145" s="862">
        <v>0</v>
      </c>
      <c r="AW145" s="862">
        <v>0</v>
      </c>
      <c r="AX145" s="862">
        <v>0</v>
      </c>
      <c r="AY145" s="862">
        <v>0</v>
      </c>
      <c r="AZ145" s="862">
        <v>0</v>
      </c>
      <c r="BA145" s="862">
        <v>0</v>
      </c>
      <c r="BB145" s="862">
        <v>0</v>
      </c>
      <c r="BC145" s="862">
        <v>0</v>
      </c>
      <c r="BD145" s="862">
        <v>0</v>
      </c>
      <c r="BE145" s="862">
        <v>0</v>
      </c>
      <c r="BF145" s="862">
        <v>0</v>
      </c>
      <c r="BG145" s="862">
        <v>0</v>
      </c>
      <c r="BH145" s="862">
        <v>0</v>
      </c>
      <c r="BI145" s="862">
        <v>0</v>
      </c>
      <c r="BJ145" s="862">
        <v>0</v>
      </c>
      <c r="BK145" s="862">
        <v>0</v>
      </c>
      <c r="BL145" s="862">
        <v>0</v>
      </c>
      <c r="BM145" s="862">
        <v>0</v>
      </c>
      <c r="BN145" s="862">
        <v>0</v>
      </c>
      <c r="BO145" s="862">
        <v>0</v>
      </c>
      <c r="BP145" s="862">
        <v>0</v>
      </c>
      <c r="BQ145" s="862">
        <v>0</v>
      </c>
      <c r="BR145" s="862">
        <v>0</v>
      </c>
      <c r="BS145" s="862">
        <v>0</v>
      </c>
      <c r="BT145" s="862">
        <v>0</v>
      </c>
      <c r="BU145" s="862">
        <v>0</v>
      </c>
      <c r="BV145" s="862">
        <v>0</v>
      </c>
      <c r="BW145" s="862">
        <v>0</v>
      </c>
      <c r="BX145" s="862">
        <v>0</v>
      </c>
      <c r="BY145" s="862">
        <v>0</v>
      </c>
      <c r="BZ145" s="862">
        <v>0</v>
      </c>
      <c r="CA145" s="862">
        <v>0</v>
      </c>
      <c r="CB145" s="862">
        <v>0</v>
      </c>
      <c r="CC145" s="862">
        <v>0</v>
      </c>
      <c r="CD145" s="862">
        <v>0</v>
      </c>
      <c r="CE145" s="862">
        <v>0</v>
      </c>
      <c r="CF145" s="862">
        <v>0</v>
      </c>
      <c r="CG145" s="862">
        <v>0</v>
      </c>
      <c r="CH145" s="862">
        <v>0</v>
      </c>
      <c r="CI145" s="862">
        <v>0</v>
      </c>
      <c r="CJ145" s="862">
        <v>0</v>
      </c>
      <c r="CK145" s="862">
        <v>0</v>
      </c>
      <c r="CL145" s="862">
        <v>0</v>
      </c>
      <c r="CM145" s="862">
        <v>0</v>
      </c>
      <c r="CN145" s="862">
        <v>0</v>
      </c>
      <c r="CO145" s="862">
        <v>0</v>
      </c>
      <c r="CP145" s="862">
        <v>0</v>
      </c>
      <c r="CQ145" s="862">
        <v>0</v>
      </c>
      <c r="CR145" s="862">
        <v>0</v>
      </c>
      <c r="CS145" s="862">
        <v>0</v>
      </c>
      <c r="CT145" s="862">
        <v>0</v>
      </c>
      <c r="CU145" s="862">
        <v>0</v>
      </c>
      <c r="CV145" s="862">
        <v>0</v>
      </c>
      <c r="CW145" s="862">
        <v>0</v>
      </c>
      <c r="CX145" s="862">
        <v>0</v>
      </c>
      <c r="CY145" s="862">
        <v>0</v>
      </c>
      <c r="CZ145" s="862">
        <v>0</v>
      </c>
      <c r="DA145" s="862">
        <v>0</v>
      </c>
      <c r="DB145" s="862">
        <v>0</v>
      </c>
      <c r="DC145" s="862">
        <v>0</v>
      </c>
      <c r="DD145" s="862">
        <v>0</v>
      </c>
      <c r="DE145" s="862">
        <v>0</v>
      </c>
      <c r="DF145" s="862">
        <v>0</v>
      </c>
      <c r="DG145" s="862">
        <v>0</v>
      </c>
      <c r="DH145" s="862">
        <v>0</v>
      </c>
      <c r="DI145" s="862">
        <v>0</v>
      </c>
      <c r="DJ145" s="862">
        <v>0</v>
      </c>
      <c r="DK145" s="862">
        <v>0</v>
      </c>
      <c r="DL145" s="862">
        <v>0</v>
      </c>
      <c r="DM145" s="862">
        <v>0</v>
      </c>
      <c r="DN145" s="862">
        <v>0</v>
      </c>
      <c r="DO145" s="862">
        <v>0</v>
      </c>
      <c r="DP145" s="862">
        <v>0</v>
      </c>
      <c r="DQ145" s="862">
        <v>0</v>
      </c>
      <c r="DR145" s="862">
        <v>0</v>
      </c>
      <c r="DS145" s="862">
        <v>0</v>
      </c>
      <c r="DT145" s="862">
        <v>0</v>
      </c>
      <c r="DU145" s="862">
        <v>0</v>
      </c>
      <c r="DV145" s="862">
        <v>0</v>
      </c>
      <c r="DW145" s="862">
        <v>0</v>
      </c>
      <c r="DX145" s="862">
        <v>0</v>
      </c>
      <c r="DY145" s="862">
        <v>0</v>
      </c>
      <c r="DZ145" s="862">
        <v>0</v>
      </c>
      <c r="EA145" s="862">
        <v>0</v>
      </c>
      <c r="EB145" s="862">
        <v>0</v>
      </c>
      <c r="EC145" s="862">
        <v>0</v>
      </c>
      <c r="ED145" s="862">
        <v>0</v>
      </c>
      <c r="EE145" s="862">
        <v>0</v>
      </c>
      <c r="EF145" s="862">
        <v>0</v>
      </c>
      <c r="EG145" s="862">
        <v>0</v>
      </c>
      <c r="EH145" s="862">
        <v>0</v>
      </c>
      <c r="EI145" s="862">
        <v>0</v>
      </c>
      <c r="EJ145" s="862">
        <v>0</v>
      </c>
      <c r="EK145" s="862">
        <v>0</v>
      </c>
      <c r="EL145" s="862">
        <v>0</v>
      </c>
      <c r="EM145" s="862">
        <v>0</v>
      </c>
      <c r="EN145" s="862">
        <v>0</v>
      </c>
      <c r="EO145" s="862">
        <v>0</v>
      </c>
      <c r="EP145" s="862">
        <v>0</v>
      </c>
      <c r="EQ145" s="862">
        <v>0</v>
      </c>
      <c r="ER145" s="862">
        <v>0</v>
      </c>
      <c r="ES145" s="862">
        <v>0</v>
      </c>
      <c r="ET145" s="862">
        <v>0</v>
      </c>
      <c r="EU145" s="862">
        <v>0</v>
      </c>
      <c r="EV145" s="862">
        <v>0</v>
      </c>
      <c r="EW145" s="862">
        <v>0</v>
      </c>
      <c r="EX145" s="862">
        <v>0</v>
      </c>
      <c r="EY145" s="862">
        <v>0</v>
      </c>
      <c r="EZ145" s="862">
        <v>0</v>
      </c>
      <c r="FA145" s="862">
        <v>0</v>
      </c>
      <c r="FB145" s="862">
        <v>0</v>
      </c>
      <c r="FC145" s="862">
        <v>0</v>
      </c>
      <c r="FD145" s="862">
        <v>0</v>
      </c>
      <c r="FE145" s="862">
        <v>0</v>
      </c>
      <c r="FF145" s="862">
        <v>0</v>
      </c>
      <c r="FG145" s="862">
        <v>0</v>
      </c>
      <c r="FH145" s="862">
        <v>0</v>
      </c>
      <c r="FI145" s="862">
        <v>0</v>
      </c>
      <c r="FJ145" s="862">
        <v>0</v>
      </c>
      <c r="FK145" s="862">
        <v>0</v>
      </c>
      <c r="FL145" s="862">
        <v>0</v>
      </c>
      <c r="FM145" s="862">
        <v>0</v>
      </c>
      <c r="FN145" s="862">
        <v>0</v>
      </c>
      <c r="FO145" s="862">
        <v>0</v>
      </c>
      <c r="FP145" s="862">
        <v>0</v>
      </c>
      <c r="FQ145" s="862">
        <v>0</v>
      </c>
      <c r="FR145" s="862">
        <v>0</v>
      </c>
      <c r="FS145" s="862">
        <v>0</v>
      </c>
      <c r="FT145" s="862">
        <v>0</v>
      </c>
      <c r="FU145" s="862">
        <v>0</v>
      </c>
      <c r="FV145" s="862">
        <v>0</v>
      </c>
      <c r="FW145" s="862">
        <v>0</v>
      </c>
      <c r="FX145" s="862">
        <v>0</v>
      </c>
      <c r="FY145" s="862">
        <v>0</v>
      </c>
      <c r="FZ145" s="862">
        <v>0</v>
      </c>
      <c r="GA145" s="862">
        <v>0</v>
      </c>
      <c r="GB145" s="862">
        <v>0</v>
      </c>
      <c r="GC145" s="862">
        <v>0</v>
      </c>
      <c r="GD145" s="862">
        <v>0</v>
      </c>
      <c r="GE145" s="862">
        <v>0</v>
      </c>
      <c r="GF145" s="862">
        <v>0</v>
      </c>
      <c r="GG145" s="862">
        <v>0</v>
      </c>
      <c r="GH145" s="862">
        <v>0</v>
      </c>
      <c r="GI145" s="862">
        <v>0</v>
      </c>
      <c r="GJ145" s="862">
        <v>0</v>
      </c>
      <c r="GK145" s="862">
        <v>0</v>
      </c>
      <c r="GL145" s="862">
        <v>0</v>
      </c>
      <c r="GM145" s="862">
        <v>0</v>
      </c>
      <c r="GN145" s="862">
        <v>0</v>
      </c>
      <c r="GO145" s="862">
        <v>0</v>
      </c>
      <c r="GP145" s="862">
        <v>0</v>
      </c>
      <c r="GQ145" s="862">
        <v>0</v>
      </c>
      <c r="GR145" s="862">
        <v>0</v>
      </c>
      <c r="GS145" s="862">
        <v>0</v>
      </c>
      <c r="GT145" s="862">
        <v>0</v>
      </c>
      <c r="GU145" s="862">
        <v>0</v>
      </c>
      <c r="GV145" s="862">
        <v>0</v>
      </c>
      <c r="GW145" s="862">
        <v>0</v>
      </c>
      <c r="GX145" s="862">
        <v>0</v>
      </c>
      <c r="GY145" s="862">
        <v>0</v>
      </c>
      <c r="GZ145" s="862">
        <v>0</v>
      </c>
      <c r="HA145" s="862">
        <v>0</v>
      </c>
      <c r="HB145" s="862">
        <v>0</v>
      </c>
      <c r="HC145" s="862">
        <v>0</v>
      </c>
      <c r="HD145" s="862">
        <v>0</v>
      </c>
      <c r="HE145" s="862">
        <v>0</v>
      </c>
      <c r="HF145" s="862">
        <v>0</v>
      </c>
      <c r="HG145" s="862">
        <v>0</v>
      </c>
      <c r="HH145" s="862">
        <v>0</v>
      </c>
      <c r="HI145" s="862">
        <v>0</v>
      </c>
      <c r="HJ145" s="862">
        <v>0</v>
      </c>
      <c r="HK145" s="862">
        <v>0</v>
      </c>
      <c r="HL145" s="862">
        <v>0</v>
      </c>
      <c r="HM145" s="862">
        <v>0</v>
      </c>
      <c r="HN145" s="862">
        <v>0</v>
      </c>
      <c r="HO145" s="862">
        <v>0</v>
      </c>
      <c r="HP145" s="862">
        <v>0</v>
      </c>
      <c r="HQ145" s="862">
        <v>0</v>
      </c>
      <c r="HR145" s="862">
        <v>0</v>
      </c>
      <c r="HS145" s="862">
        <v>0</v>
      </c>
      <c r="HT145" s="862">
        <v>0</v>
      </c>
      <c r="HU145" s="862">
        <v>0</v>
      </c>
      <c r="HV145" s="862">
        <v>0</v>
      </c>
      <c r="HW145" s="862">
        <v>0</v>
      </c>
      <c r="HX145" s="862">
        <v>0</v>
      </c>
      <c r="HY145" s="862">
        <v>0</v>
      </c>
      <c r="HZ145" s="862">
        <v>0</v>
      </c>
      <c r="IA145" s="862">
        <v>0</v>
      </c>
      <c r="IB145" s="862">
        <v>0</v>
      </c>
      <c r="IC145" s="862">
        <v>0</v>
      </c>
      <c r="ID145" s="862">
        <v>0</v>
      </c>
      <c r="IE145" s="862">
        <v>0</v>
      </c>
      <c r="IF145" s="862">
        <v>0</v>
      </c>
      <c r="IG145" s="862">
        <v>0</v>
      </c>
      <c r="IH145" s="862">
        <v>0</v>
      </c>
      <c r="II145" s="862">
        <v>0</v>
      </c>
      <c r="IJ145" s="862">
        <v>0</v>
      </c>
      <c r="IK145" s="862">
        <v>0</v>
      </c>
      <c r="IL145" s="862">
        <v>0</v>
      </c>
      <c r="IM145" s="862">
        <v>0</v>
      </c>
      <c r="IN145" s="862">
        <v>0</v>
      </c>
      <c r="IO145" s="862">
        <v>0</v>
      </c>
      <c r="IP145" s="862">
        <v>0</v>
      </c>
      <c r="IQ145" s="862">
        <v>0</v>
      </c>
      <c r="IR145" s="862">
        <v>0</v>
      </c>
      <c r="IS145" s="862">
        <v>0</v>
      </c>
      <c r="IT145" s="862">
        <v>0</v>
      </c>
      <c r="IU145" s="862">
        <v>0</v>
      </c>
      <c r="IV145" s="862">
        <v>0</v>
      </c>
      <c r="IW145" s="862">
        <v>0</v>
      </c>
      <c r="IX145" s="862">
        <v>0</v>
      </c>
      <c r="IY145" s="862">
        <v>0</v>
      </c>
      <c r="IZ145" s="862">
        <v>0</v>
      </c>
      <c r="JA145" s="862">
        <v>0</v>
      </c>
      <c r="JB145" s="862">
        <v>0</v>
      </c>
      <c r="JC145" s="862">
        <v>0</v>
      </c>
      <c r="JD145" s="862">
        <v>0</v>
      </c>
      <c r="JE145" s="862">
        <v>0</v>
      </c>
      <c r="JF145" s="862">
        <v>0</v>
      </c>
      <c r="JG145" s="862">
        <v>0</v>
      </c>
      <c r="JH145" s="862">
        <v>0</v>
      </c>
      <c r="JI145" s="862">
        <v>0</v>
      </c>
      <c r="JJ145" s="862">
        <v>0</v>
      </c>
      <c r="JK145" s="862">
        <v>0</v>
      </c>
      <c r="JL145" s="862">
        <v>0</v>
      </c>
      <c r="JM145" s="862">
        <v>0</v>
      </c>
      <c r="JN145" s="862">
        <v>0</v>
      </c>
      <c r="JO145" s="862">
        <v>0</v>
      </c>
      <c r="JP145" s="862">
        <v>0</v>
      </c>
      <c r="JQ145" s="862">
        <v>0</v>
      </c>
      <c r="JR145" s="862">
        <v>0</v>
      </c>
      <c r="JS145" s="862">
        <v>0</v>
      </c>
      <c r="JT145" s="862">
        <v>0</v>
      </c>
      <c r="JU145" s="862">
        <v>0</v>
      </c>
      <c r="JV145" s="862">
        <v>0</v>
      </c>
      <c r="JW145" s="862">
        <v>0</v>
      </c>
      <c r="JX145" s="862">
        <v>0</v>
      </c>
      <c r="JY145" s="862">
        <v>0</v>
      </c>
      <c r="JZ145" s="862">
        <v>0</v>
      </c>
      <c r="KA145" s="862">
        <v>0</v>
      </c>
      <c r="KB145" s="862">
        <v>0</v>
      </c>
      <c r="KC145" s="862">
        <v>0</v>
      </c>
      <c r="KD145" s="862">
        <v>0</v>
      </c>
      <c r="KE145" s="862">
        <v>0</v>
      </c>
      <c r="KF145" s="862">
        <v>0</v>
      </c>
      <c r="KG145" s="862">
        <v>0</v>
      </c>
      <c r="KH145" s="862">
        <v>0</v>
      </c>
      <c r="KI145" s="862">
        <v>0</v>
      </c>
      <c r="KJ145" s="862">
        <v>0</v>
      </c>
      <c r="KK145" s="862">
        <v>0</v>
      </c>
      <c r="KL145" s="862">
        <v>0</v>
      </c>
      <c r="KM145" s="862">
        <v>0</v>
      </c>
      <c r="KN145" s="862">
        <v>0</v>
      </c>
      <c r="KO145" s="862">
        <v>0</v>
      </c>
      <c r="KP145" s="862">
        <v>0</v>
      </c>
      <c r="KQ145" s="862">
        <v>0</v>
      </c>
      <c r="KR145" s="862">
        <v>0</v>
      </c>
      <c r="KS145" s="862">
        <v>0</v>
      </c>
      <c r="KT145" s="862">
        <v>0</v>
      </c>
      <c r="KU145" s="862">
        <v>0</v>
      </c>
      <c r="KV145" s="862">
        <v>0</v>
      </c>
      <c r="KW145" s="862">
        <v>0</v>
      </c>
      <c r="KX145" s="862">
        <v>0</v>
      </c>
      <c r="KY145" s="862">
        <v>0</v>
      </c>
      <c r="KZ145" s="862">
        <v>0</v>
      </c>
      <c r="LA145" s="862">
        <v>0</v>
      </c>
      <c r="LB145" s="862">
        <v>0</v>
      </c>
      <c r="LC145" s="862">
        <v>0</v>
      </c>
      <c r="LD145" s="862">
        <v>0</v>
      </c>
      <c r="LE145" s="862">
        <v>0</v>
      </c>
      <c r="LF145" s="862">
        <v>0</v>
      </c>
      <c r="LG145" s="862">
        <v>0</v>
      </c>
      <c r="LH145" s="862">
        <v>0</v>
      </c>
      <c r="LI145" s="862">
        <v>0</v>
      </c>
      <c r="LJ145" s="862">
        <v>0</v>
      </c>
      <c r="LK145" s="862">
        <v>0</v>
      </c>
      <c r="LL145" s="862">
        <v>0</v>
      </c>
      <c r="LM145" s="862">
        <v>0</v>
      </c>
      <c r="LN145" s="862">
        <v>0</v>
      </c>
      <c r="LO145" s="862">
        <v>0</v>
      </c>
      <c r="LP145" s="862">
        <v>0</v>
      </c>
      <c r="LQ145" s="862">
        <v>0</v>
      </c>
      <c r="LR145" s="862">
        <v>0</v>
      </c>
      <c r="LS145" s="862">
        <v>0</v>
      </c>
      <c r="LT145" s="862">
        <v>0</v>
      </c>
      <c r="LU145" s="862">
        <v>0</v>
      </c>
      <c r="LV145" s="862">
        <v>0</v>
      </c>
      <c r="LW145" s="862">
        <v>0</v>
      </c>
      <c r="LX145" s="862">
        <v>0</v>
      </c>
      <c r="LY145" s="862">
        <v>0</v>
      </c>
      <c r="LZ145" s="862">
        <v>0</v>
      </c>
      <c r="MA145" s="862">
        <v>0</v>
      </c>
      <c r="MB145" s="862">
        <v>0</v>
      </c>
      <c r="MC145" s="862">
        <v>0</v>
      </c>
      <c r="MD145" s="862">
        <v>0</v>
      </c>
      <c r="ME145" s="862">
        <v>0</v>
      </c>
      <c r="MF145" s="862">
        <v>0</v>
      </c>
      <c r="MG145" s="862">
        <v>0</v>
      </c>
      <c r="MH145" s="862">
        <v>0</v>
      </c>
      <c r="MI145" s="862">
        <v>0</v>
      </c>
      <c r="MJ145" s="862">
        <v>0</v>
      </c>
      <c r="MK145" s="862">
        <v>0</v>
      </c>
      <c r="ML145" s="862">
        <v>0</v>
      </c>
      <c r="MM145" s="862">
        <v>0</v>
      </c>
      <c r="MN145" s="862">
        <v>0</v>
      </c>
      <c r="MO145" s="862">
        <v>0</v>
      </c>
      <c r="MP145" s="862">
        <v>0</v>
      </c>
      <c r="MQ145" s="862">
        <v>0</v>
      </c>
      <c r="MR145" s="862">
        <v>0</v>
      </c>
      <c r="MS145" s="862">
        <v>0</v>
      </c>
      <c r="MT145" s="862">
        <v>0</v>
      </c>
      <c r="MU145" s="862">
        <v>0</v>
      </c>
      <c r="MV145" s="862">
        <v>0</v>
      </c>
      <c r="MW145" s="862">
        <v>0</v>
      </c>
      <c r="MX145" s="862">
        <v>0</v>
      </c>
      <c r="MY145" s="862">
        <v>0</v>
      </c>
      <c r="MZ145" s="862">
        <v>0</v>
      </c>
      <c r="NA145" s="862">
        <v>0</v>
      </c>
      <c r="NB145" s="862">
        <v>0</v>
      </c>
      <c r="NC145" s="862">
        <v>0</v>
      </c>
      <c r="ND145" s="862">
        <v>0</v>
      </c>
      <c r="NE145" s="862">
        <v>0</v>
      </c>
      <c r="NF145" s="862">
        <v>0</v>
      </c>
      <c r="NG145" s="862">
        <v>0</v>
      </c>
      <c r="NH145" s="862">
        <v>0</v>
      </c>
      <c r="NI145" s="862">
        <v>0</v>
      </c>
      <c r="NJ145" s="862">
        <v>0</v>
      </c>
      <c r="NK145" s="862">
        <v>0</v>
      </c>
      <c r="NL145" s="862">
        <v>0</v>
      </c>
      <c r="NM145" s="862">
        <v>0</v>
      </c>
      <c r="NN145" s="862">
        <v>0</v>
      </c>
      <c r="NO145" s="862">
        <v>0</v>
      </c>
      <c r="NP145" s="862">
        <v>0</v>
      </c>
      <c r="NQ145" s="862">
        <v>0</v>
      </c>
      <c r="NR145" s="862">
        <v>0</v>
      </c>
      <c r="NS145" s="862">
        <v>0</v>
      </c>
      <c r="NT145" s="862">
        <v>0</v>
      </c>
      <c r="NU145" s="862">
        <v>0</v>
      </c>
      <c r="NV145" s="862">
        <v>0</v>
      </c>
      <c r="NW145" s="862">
        <v>0</v>
      </c>
      <c r="NX145" s="862">
        <v>0</v>
      </c>
      <c r="NY145" s="862">
        <v>0</v>
      </c>
      <c r="NZ145" s="862">
        <v>0</v>
      </c>
      <c r="OA145" s="862">
        <v>0</v>
      </c>
      <c r="OB145" s="862">
        <v>0</v>
      </c>
      <c r="OC145" s="862">
        <v>0</v>
      </c>
      <c r="OD145" s="862">
        <v>0</v>
      </c>
      <c r="OE145" s="862">
        <v>0</v>
      </c>
      <c r="OF145" s="862">
        <v>0</v>
      </c>
      <c r="OG145" s="862">
        <v>0</v>
      </c>
      <c r="OH145" s="862">
        <v>0</v>
      </c>
      <c r="OI145" s="862">
        <v>0</v>
      </c>
      <c r="OJ145" s="862">
        <v>0</v>
      </c>
      <c r="OK145" s="862">
        <v>0</v>
      </c>
      <c r="OL145" s="862">
        <v>0</v>
      </c>
      <c r="OM145" s="862">
        <v>0</v>
      </c>
      <c r="ON145" s="862">
        <v>0</v>
      </c>
      <c r="OO145" s="862">
        <v>0</v>
      </c>
      <c r="OP145" s="862">
        <v>0</v>
      </c>
      <c r="OQ145" s="862">
        <v>0</v>
      </c>
      <c r="OR145" s="862">
        <v>0</v>
      </c>
      <c r="OS145" s="862">
        <v>0</v>
      </c>
      <c r="OT145" s="862">
        <v>0</v>
      </c>
      <c r="OU145" s="862">
        <v>0</v>
      </c>
      <c r="OV145" s="862">
        <v>0</v>
      </c>
      <c r="OW145" s="862">
        <v>0</v>
      </c>
      <c r="OX145" s="862">
        <v>0</v>
      </c>
      <c r="OY145" s="862">
        <v>0</v>
      </c>
      <c r="OZ145" s="862">
        <v>0</v>
      </c>
      <c r="PA145" s="862">
        <v>0</v>
      </c>
      <c r="PB145" s="862">
        <v>0</v>
      </c>
      <c r="PC145" s="862">
        <v>0</v>
      </c>
      <c r="PD145" s="862">
        <v>0</v>
      </c>
      <c r="PE145" s="862">
        <v>0</v>
      </c>
      <c r="PF145" s="862">
        <v>0</v>
      </c>
      <c r="PG145" s="862">
        <v>0</v>
      </c>
      <c r="PH145" s="862">
        <v>0</v>
      </c>
      <c r="PI145" s="862">
        <v>0</v>
      </c>
      <c r="PJ145" s="862">
        <v>0</v>
      </c>
      <c r="PK145" s="862">
        <v>0</v>
      </c>
      <c r="PL145" s="862">
        <v>0</v>
      </c>
      <c r="PM145" s="862">
        <v>0</v>
      </c>
      <c r="PN145" s="862">
        <v>0</v>
      </c>
      <c r="PO145" s="862">
        <v>0</v>
      </c>
      <c r="PP145" s="862">
        <v>0</v>
      </c>
      <c r="PQ145" s="862">
        <v>0</v>
      </c>
      <c r="PR145" s="862">
        <v>0</v>
      </c>
      <c r="PS145" s="862">
        <v>0</v>
      </c>
      <c r="PT145" s="862">
        <v>0</v>
      </c>
      <c r="PU145" s="862">
        <v>0</v>
      </c>
      <c r="PV145" s="862">
        <v>0</v>
      </c>
      <c r="PW145" s="862">
        <v>0</v>
      </c>
      <c r="PX145" s="862">
        <v>0</v>
      </c>
      <c r="PY145" s="862">
        <v>0</v>
      </c>
      <c r="PZ145" s="862">
        <v>0</v>
      </c>
      <c r="QA145" s="862">
        <v>0</v>
      </c>
      <c r="QB145" s="862">
        <v>0</v>
      </c>
      <c r="QC145" s="862">
        <v>0</v>
      </c>
      <c r="QD145" s="862">
        <v>0</v>
      </c>
      <c r="QE145" s="862">
        <v>0</v>
      </c>
      <c r="QF145" s="862">
        <v>0</v>
      </c>
      <c r="QG145" s="862">
        <v>0</v>
      </c>
      <c r="QH145" s="862">
        <v>0</v>
      </c>
      <c r="QI145" s="862">
        <v>0</v>
      </c>
      <c r="QJ145" s="862">
        <v>0</v>
      </c>
      <c r="QK145" s="862">
        <v>0</v>
      </c>
      <c r="QL145" s="862">
        <v>0</v>
      </c>
      <c r="QM145" s="862">
        <v>0</v>
      </c>
      <c r="QN145" s="862">
        <v>0</v>
      </c>
      <c r="QO145" s="862">
        <v>0</v>
      </c>
      <c r="QP145" s="862">
        <v>0</v>
      </c>
      <c r="QQ145" s="862">
        <v>0</v>
      </c>
      <c r="QR145" s="862">
        <v>0</v>
      </c>
      <c r="QS145" s="862">
        <v>0</v>
      </c>
      <c r="QT145" s="862">
        <v>0</v>
      </c>
      <c r="QU145" s="862">
        <v>0</v>
      </c>
      <c r="QV145" s="862">
        <v>0</v>
      </c>
      <c r="QW145" s="862">
        <v>0</v>
      </c>
      <c r="QX145" s="862">
        <v>0</v>
      </c>
      <c r="QY145" s="862">
        <v>0</v>
      </c>
      <c r="QZ145" s="862">
        <v>0</v>
      </c>
      <c r="RA145" s="862">
        <v>0</v>
      </c>
      <c r="RB145" s="862">
        <v>0</v>
      </c>
      <c r="RC145" s="862">
        <v>0</v>
      </c>
      <c r="RD145" s="862">
        <v>0</v>
      </c>
      <c r="RE145" s="862">
        <v>0</v>
      </c>
      <c r="RF145" s="862">
        <v>0</v>
      </c>
      <c r="RG145" s="862">
        <v>0</v>
      </c>
      <c r="RH145" s="862">
        <v>0</v>
      </c>
      <c r="RI145" s="862">
        <v>0</v>
      </c>
      <c r="RJ145" s="862">
        <v>0</v>
      </c>
      <c r="RK145" s="862">
        <v>0</v>
      </c>
      <c r="RL145" s="862">
        <v>0</v>
      </c>
      <c r="RM145" s="862">
        <v>0</v>
      </c>
      <c r="RN145" s="862">
        <v>0</v>
      </c>
      <c r="RO145" s="862">
        <v>0</v>
      </c>
      <c r="RP145" s="862">
        <v>0</v>
      </c>
      <c r="RQ145" s="862">
        <v>0</v>
      </c>
      <c r="RR145" s="862">
        <v>0</v>
      </c>
      <c r="RS145" s="862">
        <v>0</v>
      </c>
      <c r="RT145" s="862">
        <v>0</v>
      </c>
      <c r="RU145" s="862">
        <v>0</v>
      </c>
      <c r="RV145" s="862">
        <v>0</v>
      </c>
      <c r="RW145" s="862">
        <v>0</v>
      </c>
      <c r="RX145" s="862">
        <v>0</v>
      </c>
      <c r="RY145" s="862">
        <v>0</v>
      </c>
      <c r="RZ145" s="862">
        <v>0</v>
      </c>
      <c r="SA145" s="862">
        <v>0</v>
      </c>
      <c r="SB145" s="862">
        <v>0</v>
      </c>
      <c r="SC145" s="862">
        <v>0</v>
      </c>
      <c r="SD145" s="862">
        <v>0</v>
      </c>
      <c r="SE145" s="862">
        <v>0</v>
      </c>
      <c r="SF145" s="862">
        <v>0</v>
      </c>
      <c r="SG145" s="862">
        <v>0</v>
      </c>
      <c r="SH145" s="862">
        <v>0</v>
      </c>
      <c r="SI145" s="862">
        <v>0</v>
      </c>
      <c r="SJ145" s="460">
        <f t="shared" si="61"/>
        <v>0</v>
      </c>
      <c r="SK145" s="441"/>
      <c r="SL145" s="429"/>
      <c r="SM145" s="429"/>
      <c r="SN145" s="429"/>
    </row>
    <row r="146" spans="1:508" outlineLevel="2" x14ac:dyDescent="0.25">
      <c r="A146" s="429"/>
      <c r="B146" s="438"/>
      <c r="C146" s="647">
        <f>INT($C$40)+2</f>
        <v>3</v>
      </c>
      <c r="D146" s="460"/>
      <c r="E146" s="518"/>
      <c r="F146" s="518"/>
      <c r="G146" s="460"/>
      <c r="H146" s="879"/>
      <c r="I146" s="879" t="s">
        <v>849</v>
      </c>
      <c r="J146" s="880">
        <f t="shared" si="62"/>
        <v>19</v>
      </c>
      <c r="K146" s="864">
        <v>0</v>
      </c>
      <c r="L146" s="864">
        <v>0</v>
      </c>
      <c r="M146" s="864">
        <v>0</v>
      </c>
      <c r="N146" s="864">
        <v>0</v>
      </c>
      <c r="O146" s="864">
        <v>0</v>
      </c>
      <c r="P146" s="864">
        <v>0</v>
      </c>
      <c r="Q146" s="864">
        <v>0</v>
      </c>
      <c r="R146" s="864">
        <v>0</v>
      </c>
      <c r="S146" s="864">
        <v>0</v>
      </c>
      <c r="T146" s="864">
        <v>0</v>
      </c>
      <c r="U146" s="864">
        <v>0</v>
      </c>
      <c r="V146" s="864">
        <v>0</v>
      </c>
      <c r="W146" s="864">
        <v>0</v>
      </c>
      <c r="X146" s="864">
        <v>0</v>
      </c>
      <c r="Y146" s="864">
        <v>0</v>
      </c>
      <c r="Z146" s="864">
        <v>0</v>
      </c>
      <c r="AA146" s="864">
        <v>0</v>
      </c>
      <c r="AB146" s="864">
        <v>0</v>
      </c>
      <c r="AC146" s="864">
        <v>0</v>
      </c>
      <c r="AD146" s="864">
        <v>0</v>
      </c>
      <c r="AE146" s="864">
        <v>0</v>
      </c>
      <c r="AF146" s="864">
        <v>0</v>
      </c>
      <c r="AG146" s="864">
        <v>0</v>
      </c>
      <c r="AH146" s="864">
        <v>0</v>
      </c>
      <c r="AI146" s="864">
        <v>0</v>
      </c>
      <c r="AJ146" s="864">
        <v>0</v>
      </c>
      <c r="AK146" s="864">
        <v>0</v>
      </c>
      <c r="AL146" s="864">
        <v>0</v>
      </c>
      <c r="AM146" s="864">
        <v>0</v>
      </c>
      <c r="AN146" s="864">
        <v>0</v>
      </c>
      <c r="AO146" s="864">
        <v>0</v>
      </c>
      <c r="AP146" s="864">
        <v>0</v>
      </c>
      <c r="AQ146" s="864">
        <v>0</v>
      </c>
      <c r="AR146" s="864">
        <v>0</v>
      </c>
      <c r="AS146" s="864">
        <v>0</v>
      </c>
      <c r="AT146" s="864">
        <v>0</v>
      </c>
      <c r="AU146" s="864">
        <v>0</v>
      </c>
      <c r="AV146" s="864">
        <v>0</v>
      </c>
      <c r="AW146" s="864">
        <v>0</v>
      </c>
      <c r="AX146" s="864">
        <v>0</v>
      </c>
      <c r="AY146" s="864">
        <v>0</v>
      </c>
      <c r="AZ146" s="864">
        <v>0</v>
      </c>
      <c r="BA146" s="864">
        <v>0</v>
      </c>
      <c r="BB146" s="864">
        <v>0</v>
      </c>
      <c r="BC146" s="864">
        <v>0</v>
      </c>
      <c r="BD146" s="864">
        <v>0</v>
      </c>
      <c r="BE146" s="864">
        <v>0</v>
      </c>
      <c r="BF146" s="864">
        <v>0</v>
      </c>
      <c r="BG146" s="864">
        <v>0</v>
      </c>
      <c r="BH146" s="864">
        <v>0</v>
      </c>
      <c r="BI146" s="864">
        <v>0</v>
      </c>
      <c r="BJ146" s="864">
        <v>0</v>
      </c>
      <c r="BK146" s="864">
        <v>0</v>
      </c>
      <c r="BL146" s="864">
        <v>0</v>
      </c>
      <c r="BM146" s="864">
        <v>0</v>
      </c>
      <c r="BN146" s="864">
        <v>0</v>
      </c>
      <c r="BO146" s="864">
        <v>0</v>
      </c>
      <c r="BP146" s="864">
        <v>0</v>
      </c>
      <c r="BQ146" s="864">
        <v>0</v>
      </c>
      <c r="BR146" s="864">
        <v>0</v>
      </c>
      <c r="BS146" s="864">
        <v>0</v>
      </c>
      <c r="BT146" s="864">
        <v>0</v>
      </c>
      <c r="BU146" s="864">
        <v>0</v>
      </c>
      <c r="BV146" s="864">
        <v>0</v>
      </c>
      <c r="BW146" s="864">
        <v>0</v>
      </c>
      <c r="BX146" s="864">
        <v>0</v>
      </c>
      <c r="BY146" s="864">
        <v>0</v>
      </c>
      <c r="BZ146" s="864">
        <v>0</v>
      </c>
      <c r="CA146" s="864">
        <v>0</v>
      </c>
      <c r="CB146" s="864">
        <v>0</v>
      </c>
      <c r="CC146" s="864">
        <v>0</v>
      </c>
      <c r="CD146" s="864">
        <v>0</v>
      </c>
      <c r="CE146" s="864">
        <v>0</v>
      </c>
      <c r="CF146" s="864">
        <v>0</v>
      </c>
      <c r="CG146" s="864">
        <v>0</v>
      </c>
      <c r="CH146" s="864">
        <v>0</v>
      </c>
      <c r="CI146" s="864">
        <v>0</v>
      </c>
      <c r="CJ146" s="864">
        <v>0</v>
      </c>
      <c r="CK146" s="864">
        <v>0</v>
      </c>
      <c r="CL146" s="864">
        <v>0</v>
      </c>
      <c r="CM146" s="864">
        <v>0</v>
      </c>
      <c r="CN146" s="864">
        <v>0</v>
      </c>
      <c r="CO146" s="864">
        <v>0</v>
      </c>
      <c r="CP146" s="864">
        <v>0</v>
      </c>
      <c r="CQ146" s="864">
        <v>0</v>
      </c>
      <c r="CR146" s="864">
        <v>0</v>
      </c>
      <c r="CS146" s="864">
        <v>0</v>
      </c>
      <c r="CT146" s="864">
        <v>0</v>
      </c>
      <c r="CU146" s="864">
        <v>0</v>
      </c>
      <c r="CV146" s="864">
        <v>0</v>
      </c>
      <c r="CW146" s="864">
        <v>0</v>
      </c>
      <c r="CX146" s="864">
        <v>0</v>
      </c>
      <c r="CY146" s="864">
        <v>0</v>
      </c>
      <c r="CZ146" s="864">
        <v>0</v>
      </c>
      <c r="DA146" s="864">
        <v>0</v>
      </c>
      <c r="DB146" s="864">
        <v>0</v>
      </c>
      <c r="DC146" s="864">
        <v>0</v>
      </c>
      <c r="DD146" s="864">
        <v>0</v>
      </c>
      <c r="DE146" s="864">
        <v>0</v>
      </c>
      <c r="DF146" s="864">
        <v>0</v>
      </c>
      <c r="DG146" s="864">
        <v>0</v>
      </c>
      <c r="DH146" s="864">
        <v>0</v>
      </c>
      <c r="DI146" s="864">
        <v>0</v>
      </c>
      <c r="DJ146" s="864">
        <v>0</v>
      </c>
      <c r="DK146" s="864">
        <v>0</v>
      </c>
      <c r="DL146" s="864">
        <v>0</v>
      </c>
      <c r="DM146" s="864">
        <v>0</v>
      </c>
      <c r="DN146" s="864">
        <v>0</v>
      </c>
      <c r="DO146" s="864">
        <v>0</v>
      </c>
      <c r="DP146" s="864">
        <v>0</v>
      </c>
      <c r="DQ146" s="864">
        <v>0</v>
      </c>
      <c r="DR146" s="864">
        <v>0</v>
      </c>
      <c r="DS146" s="864">
        <v>0</v>
      </c>
      <c r="DT146" s="864">
        <v>0</v>
      </c>
      <c r="DU146" s="864">
        <v>0</v>
      </c>
      <c r="DV146" s="864">
        <v>0</v>
      </c>
      <c r="DW146" s="864">
        <v>0</v>
      </c>
      <c r="DX146" s="864">
        <v>0</v>
      </c>
      <c r="DY146" s="864">
        <v>0</v>
      </c>
      <c r="DZ146" s="864">
        <v>0</v>
      </c>
      <c r="EA146" s="864">
        <v>0</v>
      </c>
      <c r="EB146" s="864">
        <v>0</v>
      </c>
      <c r="EC146" s="864">
        <v>0</v>
      </c>
      <c r="ED146" s="864">
        <v>0</v>
      </c>
      <c r="EE146" s="864">
        <v>0</v>
      </c>
      <c r="EF146" s="864">
        <v>0</v>
      </c>
      <c r="EG146" s="864">
        <v>0</v>
      </c>
      <c r="EH146" s="864">
        <v>0</v>
      </c>
      <c r="EI146" s="864">
        <v>0</v>
      </c>
      <c r="EJ146" s="864">
        <v>0</v>
      </c>
      <c r="EK146" s="864">
        <v>0</v>
      </c>
      <c r="EL146" s="864">
        <v>0</v>
      </c>
      <c r="EM146" s="864">
        <v>0</v>
      </c>
      <c r="EN146" s="864">
        <v>0</v>
      </c>
      <c r="EO146" s="864">
        <v>0</v>
      </c>
      <c r="EP146" s="864">
        <v>0</v>
      </c>
      <c r="EQ146" s="864">
        <v>0</v>
      </c>
      <c r="ER146" s="864">
        <v>0</v>
      </c>
      <c r="ES146" s="864">
        <v>0</v>
      </c>
      <c r="ET146" s="864">
        <v>0</v>
      </c>
      <c r="EU146" s="864">
        <v>0</v>
      </c>
      <c r="EV146" s="864">
        <v>0</v>
      </c>
      <c r="EW146" s="864">
        <v>0</v>
      </c>
      <c r="EX146" s="864">
        <v>0</v>
      </c>
      <c r="EY146" s="864">
        <v>0</v>
      </c>
      <c r="EZ146" s="864">
        <v>0</v>
      </c>
      <c r="FA146" s="864">
        <v>0</v>
      </c>
      <c r="FB146" s="864">
        <v>0</v>
      </c>
      <c r="FC146" s="864">
        <v>0</v>
      </c>
      <c r="FD146" s="864">
        <v>0</v>
      </c>
      <c r="FE146" s="864">
        <v>0</v>
      </c>
      <c r="FF146" s="864">
        <v>0</v>
      </c>
      <c r="FG146" s="864">
        <v>0</v>
      </c>
      <c r="FH146" s="864">
        <v>0</v>
      </c>
      <c r="FI146" s="864">
        <v>0</v>
      </c>
      <c r="FJ146" s="864">
        <v>0</v>
      </c>
      <c r="FK146" s="864">
        <v>0</v>
      </c>
      <c r="FL146" s="864">
        <v>0</v>
      </c>
      <c r="FM146" s="864">
        <v>0</v>
      </c>
      <c r="FN146" s="864">
        <v>0</v>
      </c>
      <c r="FO146" s="864">
        <v>0</v>
      </c>
      <c r="FP146" s="864">
        <v>0</v>
      </c>
      <c r="FQ146" s="864">
        <v>0</v>
      </c>
      <c r="FR146" s="864">
        <v>0</v>
      </c>
      <c r="FS146" s="864">
        <v>0</v>
      </c>
      <c r="FT146" s="864">
        <v>0</v>
      </c>
      <c r="FU146" s="864">
        <v>0</v>
      </c>
      <c r="FV146" s="864">
        <v>0</v>
      </c>
      <c r="FW146" s="864">
        <v>0</v>
      </c>
      <c r="FX146" s="864">
        <v>0</v>
      </c>
      <c r="FY146" s="864">
        <v>0</v>
      </c>
      <c r="FZ146" s="864">
        <v>0</v>
      </c>
      <c r="GA146" s="864">
        <v>0</v>
      </c>
      <c r="GB146" s="864">
        <v>0</v>
      </c>
      <c r="GC146" s="864">
        <v>0</v>
      </c>
      <c r="GD146" s="864">
        <v>0</v>
      </c>
      <c r="GE146" s="864">
        <v>0</v>
      </c>
      <c r="GF146" s="864">
        <v>0</v>
      </c>
      <c r="GG146" s="864">
        <v>0</v>
      </c>
      <c r="GH146" s="864">
        <v>0</v>
      </c>
      <c r="GI146" s="864">
        <v>0</v>
      </c>
      <c r="GJ146" s="864">
        <v>0</v>
      </c>
      <c r="GK146" s="864">
        <v>0</v>
      </c>
      <c r="GL146" s="864">
        <v>0</v>
      </c>
      <c r="GM146" s="864">
        <v>0</v>
      </c>
      <c r="GN146" s="864">
        <v>0</v>
      </c>
      <c r="GO146" s="864">
        <v>0</v>
      </c>
      <c r="GP146" s="864">
        <v>0</v>
      </c>
      <c r="GQ146" s="864">
        <v>0</v>
      </c>
      <c r="GR146" s="864">
        <v>0</v>
      </c>
      <c r="GS146" s="864">
        <v>0</v>
      </c>
      <c r="GT146" s="864">
        <v>0</v>
      </c>
      <c r="GU146" s="864">
        <v>0</v>
      </c>
      <c r="GV146" s="864">
        <v>0</v>
      </c>
      <c r="GW146" s="864">
        <v>0</v>
      </c>
      <c r="GX146" s="864">
        <v>0</v>
      </c>
      <c r="GY146" s="864">
        <v>0</v>
      </c>
      <c r="GZ146" s="864">
        <v>0</v>
      </c>
      <c r="HA146" s="864">
        <v>0</v>
      </c>
      <c r="HB146" s="864">
        <v>0</v>
      </c>
      <c r="HC146" s="864">
        <v>0</v>
      </c>
      <c r="HD146" s="864">
        <v>0</v>
      </c>
      <c r="HE146" s="864">
        <v>0</v>
      </c>
      <c r="HF146" s="864">
        <v>0</v>
      </c>
      <c r="HG146" s="864">
        <v>0</v>
      </c>
      <c r="HH146" s="864">
        <v>0</v>
      </c>
      <c r="HI146" s="864">
        <v>0</v>
      </c>
      <c r="HJ146" s="864">
        <v>0</v>
      </c>
      <c r="HK146" s="864">
        <v>0</v>
      </c>
      <c r="HL146" s="864">
        <v>0</v>
      </c>
      <c r="HM146" s="864">
        <v>0</v>
      </c>
      <c r="HN146" s="864">
        <v>0</v>
      </c>
      <c r="HO146" s="864">
        <v>0</v>
      </c>
      <c r="HP146" s="864">
        <v>0</v>
      </c>
      <c r="HQ146" s="864">
        <v>0</v>
      </c>
      <c r="HR146" s="864">
        <v>0</v>
      </c>
      <c r="HS146" s="864">
        <v>0</v>
      </c>
      <c r="HT146" s="864">
        <v>0</v>
      </c>
      <c r="HU146" s="864">
        <v>0</v>
      </c>
      <c r="HV146" s="864">
        <v>0</v>
      </c>
      <c r="HW146" s="864">
        <v>0</v>
      </c>
      <c r="HX146" s="864">
        <v>0</v>
      </c>
      <c r="HY146" s="864">
        <v>0</v>
      </c>
      <c r="HZ146" s="864">
        <v>0</v>
      </c>
      <c r="IA146" s="864">
        <v>0</v>
      </c>
      <c r="IB146" s="864">
        <v>0</v>
      </c>
      <c r="IC146" s="864">
        <v>0</v>
      </c>
      <c r="ID146" s="864">
        <v>0</v>
      </c>
      <c r="IE146" s="864">
        <v>0</v>
      </c>
      <c r="IF146" s="864">
        <v>0</v>
      </c>
      <c r="IG146" s="864">
        <v>0</v>
      </c>
      <c r="IH146" s="864">
        <v>0</v>
      </c>
      <c r="II146" s="864">
        <v>0</v>
      </c>
      <c r="IJ146" s="864">
        <v>0</v>
      </c>
      <c r="IK146" s="864">
        <v>0</v>
      </c>
      <c r="IL146" s="864">
        <v>0</v>
      </c>
      <c r="IM146" s="864">
        <v>0</v>
      </c>
      <c r="IN146" s="864">
        <v>0</v>
      </c>
      <c r="IO146" s="864">
        <v>0</v>
      </c>
      <c r="IP146" s="864">
        <v>0</v>
      </c>
      <c r="IQ146" s="864">
        <v>0</v>
      </c>
      <c r="IR146" s="864">
        <v>0</v>
      </c>
      <c r="IS146" s="864">
        <v>0</v>
      </c>
      <c r="IT146" s="864">
        <v>0</v>
      </c>
      <c r="IU146" s="864">
        <v>0</v>
      </c>
      <c r="IV146" s="864">
        <v>0</v>
      </c>
      <c r="IW146" s="864">
        <v>0</v>
      </c>
      <c r="IX146" s="864">
        <v>0</v>
      </c>
      <c r="IY146" s="864">
        <v>0</v>
      </c>
      <c r="IZ146" s="864">
        <v>0</v>
      </c>
      <c r="JA146" s="864">
        <v>0</v>
      </c>
      <c r="JB146" s="864">
        <v>0</v>
      </c>
      <c r="JC146" s="864">
        <v>0</v>
      </c>
      <c r="JD146" s="864">
        <v>0</v>
      </c>
      <c r="JE146" s="864">
        <v>0</v>
      </c>
      <c r="JF146" s="864">
        <v>0</v>
      </c>
      <c r="JG146" s="864">
        <v>0</v>
      </c>
      <c r="JH146" s="864">
        <v>0</v>
      </c>
      <c r="JI146" s="864">
        <v>0</v>
      </c>
      <c r="JJ146" s="864">
        <v>0</v>
      </c>
      <c r="JK146" s="864">
        <v>0</v>
      </c>
      <c r="JL146" s="864">
        <v>0</v>
      </c>
      <c r="JM146" s="864">
        <v>0</v>
      </c>
      <c r="JN146" s="864">
        <v>0</v>
      </c>
      <c r="JO146" s="864">
        <v>0</v>
      </c>
      <c r="JP146" s="864">
        <v>0</v>
      </c>
      <c r="JQ146" s="864">
        <v>0</v>
      </c>
      <c r="JR146" s="864">
        <v>0</v>
      </c>
      <c r="JS146" s="864">
        <v>0</v>
      </c>
      <c r="JT146" s="864">
        <v>0</v>
      </c>
      <c r="JU146" s="864">
        <v>0</v>
      </c>
      <c r="JV146" s="864">
        <v>0</v>
      </c>
      <c r="JW146" s="864">
        <v>0</v>
      </c>
      <c r="JX146" s="864">
        <v>0</v>
      </c>
      <c r="JY146" s="864">
        <v>0</v>
      </c>
      <c r="JZ146" s="864">
        <v>0</v>
      </c>
      <c r="KA146" s="864">
        <v>0</v>
      </c>
      <c r="KB146" s="864">
        <v>0</v>
      </c>
      <c r="KC146" s="864">
        <v>0</v>
      </c>
      <c r="KD146" s="864">
        <v>0</v>
      </c>
      <c r="KE146" s="864">
        <v>0</v>
      </c>
      <c r="KF146" s="864">
        <v>0</v>
      </c>
      <c r="KG146" s="864">
        <v>0</v>
      </c>
      <c r="KH146" s="864">
        <v>0</v>
      </c>
      <c r="KI146" s="864">
        <v>0</v>
      </c>
      <c r="KJ146" s="864">
        <v>0</v>
      </c>
      <c r="KK146" s="864">
        <v>0</v>
      </c>
      <c r="KL146" s="864">
        <v>0</v>
      </c>
      <c r="KM146" s="864">
        <v>0</v>
      </c>
      <c r="KN146" s="864">
        <v>0</v>
      </c>
      <c r="KO146" s="864">
        <v>0</v>
      </c>
      <c r="KP146" s="864">
        <v>0</v>
      </c>
      <c r="KQ146" s="864">
        <v>0</v>
      </c>
      <c r="KR146" s="864">
        <v>0</v>
      </c>
      <c r="KS146" s="864">
        <v>0</v>
      </c>
      <c r="KT146" s="864">
        <v>0</v>
      </c>
      <c r="KU146" s="864">
        <v>0</v>
      </c>
      <c r="KV146" s="864">
        <v>0</v>
      </c>
      <c r="KW146" s="864">
        <v>0</v>
      </c>
      <c r="KX146" s="864">
        <v>0</v>
      </c>
      <c r="KY146" s="864">
        <v>0</v>
      </c>
      <c r="KZ146" s="864">
        <v>0</v>
      </c>
      <c r="LA146" s="864">
        <v>0</v>
      </c>
      <c r="LB146" s="864">
        <v>0</v>
      </c>
      <c r="LC146" s="864">
        <v>0</v>
      </c>
      <c r="LD146" s="864">
        <v>0</v>
      </c>
      <c r="LE146" s="864">
        <v>0</v>
      </c>
      <c r="LF146" s="864">
        <v>0</v>
      </c>
      <c r="LG146" s="864">
        <v>0</v>
      </c>
      <c r="LH146" s="864">
        <v>0</v>
      </c>
      <c r="LI146" s="864">
        <v>0</v>
      </c>
      <c r="LJ146" s="864">
        <v>0</v>
      </c>
      <c r="LK146" s="864">
        <v>0</v>
      </c>
      <c r="LL146" s="864">
        <v>0</v>
      </c>
      <c r="LM146" s="864">
        <v>0</v>
      </c>
      <c r="LN146" s="864">
        <v>0</v>
      </c>
      <c r="LO146" s="864">
        <v>0</v>
      </c>
      <c r="LP146" s="864">
        <v>0</v>
      </c>
      <c r="LQ146" s="864">
        <v>0</v>
      </c>
      <c r="LR146" s="864">
        <v>0</v>
      </c>
      <c r="LS146" s="864">
        <v>0</v>
      </c>
      <c r="LT146" s="864">
        <v>0</v>
      </c>
      <c r="LU146" s="864">
        <v>0</v>
      </c>
      <c r="LV146" s="864">
        <v>0</v>
      </c>
      <c r="LW146" s="864">
        <v>0</v>
      </c>
      <c r="LX146" s="864">
        <v>0</v>
      </c>
      <c r="LY146" s="864">
        <v>0</v>
      </c>
      <c r="LZ146" s="864">
        <v>0</v>
      </c>
      <c r="MA146" s="864">
        <v>0</v>
      </c>
      <c r="MB146" s="864">
        <v>0</v>
      </c>
      <c r="MC146" s="864">
        <v>0</v>
      </c>
      <c r="MD146" s="864">
        <v>0</v>
      </c>
      <c r="ME146" s="864">
        <v>0</v>
      </c>
      <c r="MF146" s="864">
        <v>0</v>
      </c>
      <c r="MG146" s="864">
        <v>0</v>
      </c>
      <c r="MH146" s="864">
        <v>0</v>
      </c>
      <c r="MI146" s="864">
        <v>0</v>
      </c>
      <c r="MJ146" s="864">
        <v>0</v>
      </c>
      <c r="MK146" s="864">
        <v>0</v>
      </c>
      <c r="ML146" s="864">
        <v>0</v>
      </c>
      <c r="MM146" s="864">
        <v>0</v>
      </c>
      <c r="MN146" s="864">
        <v>0</v>
      </c>
      <c r="MO146" s="864">
        <v>0</v>
      </c>
      <c r="MP146" s="864">
        <v>0</v>
      </c>
      <c r="MQ146" s="864">
        <v>0</v>
      </c>
      <c r="MR146" s="864">
        <v>0</v>
      </c>
      <c r="MS146" s="864">
        <v>0</v>
      </c>
      <c r="MT146" s="864">
        <v>0</v>
      </c>
      <c r="MU146" s="864">
        <v>0</v>
      </c>
      <c r="MV146" s="864">
        <v>0</v>
      </c>
      <c r="MW146" s="864">
        <v>0</v>
      </c>
      <c r="MX146" s="864">
        <v>0</v>
      </c>
      <c r="MY146" s="864">
        <v>0</v>
      </c>
      <c r="MZ146" s="864">
        <v>0</v>
      </c>
      <c r="NA146" s="864">
        <v>0</v>
      </c>
      <c r="NB146" s="864">
        <v>0</v>
      </c>
      <c r="NC146" s="864">
        <v>0</v>
      </c>
      <c r="ND146" s="864">
        <v>0</v>
      </c>
      <c r="NE146" s="864">
        <v>0</v>
      </c>
      <c r="NF146" s="864">
        <v>0</v>
      </c>
      <c r="NG146" s="864">
        <v>0</v>
      </c>
      <c r="NH146" s="864">
        <v>0</v>
      </c>
      <c r="NI146" s="864">
        <v>0</v>
      </c>
      <c r="NJ146" s="864">
        <v>0</v>
      </c>
      <c r="NK146" s="864">
        <v>0</v>
      </c>
      <c r="NL146" s="864">
        <v>0</v>
      </c>
      <c r="NM146" s="864">
        <v>0</v>
      </c>
      <c r="NN146" s="864">
        <v>0</v>
      </c>
      <c r="NO146" s="864">
        <v>0</v>
      </c>
      <c r="NP146" s="864">
        <v>0</v>
      </c>
      <c r="NQ146" s="864">
        <v>0</v>
      </c>
      <c r="NR146" s="864">
        <v>0</v>
      </c>
      <c r="NS146" s="864">
        <v>0</v>
      </c>
      <c r="NT146" s="864">
        <v>0</v>
      </c>
      <c r="NU146" s="864">
        <v>0</v>
      </c>
      <c r="NV146" s="864">
        <v>0</v>
      </c>
      <c r="NW146" s="864">
        <v>0</v>
      </c>
      <c r="NX146" s="864">
        <v>0</v>
      </c>
      <c r="NY146" s="864">
        <v>0</v>
      </c>
      <c r="NZ146" s="864">
        <v>0</v>
      </c>
      <c r="OA146" s="864">
        <v>0</v>
      </c>
      <c r="OB146" s="864">
        <v>0</v>
      </c>
      <c r="OC146" s="864">
        <v>0</v>
      </c>
      <c r="OD146" s="864">
        <v>0</v>
      </c>
      <c r="OE146" s="864">
        <v>0</v>
      </c>
      <c r="OF146" s="864">
        <v>0</v>
      </c>
      <c r="OG146" s="864">
        <v>0</v>
      </c>
      <c r="OH146" s="864">
        <v>0</v>
      </c>
      <c r="OI146" s="864">
        <v>0</v>
      </c>
      <c r="OJ146" s="864">
        <v>0</v>
      </c>
      <c r="OK146" s="864">
        <v>0</v>
      </c>
      <c r="OL146" s="864">
        <v>0</v>
      </c>
      <c r="OM146" s="864">
        <v>0</v>
      </c>
      <c r="ON146" s="864">
        <v>0</v>
      </c>
      <c r="OO146" s="864">
        <v>0</v>
      </c>
      <c r="OP146" s="864">
        <v>0</v>
      </c>
      <c r="OQ146" s="864">
        <v>0</v>
      </c>
      <c r="OR146" s="864">
        <v>0</v>
      </c>
      <c r="OS146" s="864">
        <v>0</v>
      </c>
      <c r="OT146" s="864">
        <v>0</v>
      </c>
      <c r="OU146" s="864">
        <v>0</v>
      </c>
      <c r="OV146" s="864">
        <v>0</v>
      </c>
      <c r="OW146" s="864">
        <v>0</v>
      </c>
      <c r="OX146" s="864">
        <v>0</v>
      </c>
      <c r="OY146" s="864">
        <v>0</v>
      </c>
      <c r="OZ146" s="864">
        <v>0</v>
      </c>
      <c r="PA146" s="864">
        <v>0</v>
      </c>
      <c r="PB146" s="864">
        <v>0</v>
      </c>
      <c r="PC146" s="864">
        <v>0</v>
      </c>
      <c r="PD146" s="864">
        <v>0</v>
      </c>
      <c r="PE146" s="864">
        <v>0</v>
      </c>
      <c r="PF146" s="864">
        <v>0</v>
      </c>
      <c r="PG146" s="864">
        <v>0</v>
      </c>
      <c r="PH146" s="864">
        <v>0</v>
      </c>
      <c r="PI146" s="864">
        <v>0</v>
      </c>
      <c r="PJ146" s="864">
        <v>0</v>
      </c>
      <c r="PK146" s="864">
        <v>0</v>
      </c>
      <c r="PL146" s="864">
        <v>0</v>
      </c>
      <c r="PM146" s="864">
        <v>0</v>
      </c>
      <c r="PN146" s="864">
        <v>0</v>
      </c>
      <c r="PO146" s="864">
        <v>0</v>
      </c>
      <c r="PP146" s="864">
        <v>0</v>
      </c>
      <c r="PQ146" s="864">
        <v>0</v>
      </c>
      <c r="PR146" s="864">
        <v>0</v>
      </c>
      <c r="PS146" s="864">
        <v>0</v>
      </c>
      <c r="PT146" s="864">
        <v>0</v>
      </c>
      <c r="PU146" s="864">
        <v>0</v>
      </c>
      <c r="PV146" s="864">
        <v>0</v>
      </c>
      <c r="PW146" s="864">
        <v>0</v>
      </c>
      <c r="PX146" s="864">
        <v>0</v>
      </c>
      <c r="PY146" s="864">
        <v>0</v>
      </c>
      <c r="PZ146" s="864">
        <v>0</v>
      </c>
      <c r="QA146" s="864">
        <v>0</v>
      </c>
      <c r="QB146" s="864">
        <v>0</v>
      </c>
      <c r="QC146" s="864">
        <v>0</v>
      </c>
      <c r="QD146" s="864">
        <v>0</v>
      </c>
      <c r="QE146" s="864">
        <v>0</v>
      </c>
      <c r="QF146" s="864">
        <v>0</v>
      </c>
      <c r="QG146" s="864">
        <v>0</v>
      </c>
      <c r="QH146" s="864">
        <v>0</v>
      </c>
      <c r="QI146" s="864">
        <v>0</v>
      </c>
      <c r="QJ146" s="864">
        <v>0</v>
      </c>
      <c r="QK146" s="864">
        <v>0</v>
      </c>
      <c r="QL146" s="864">
        <v>0</v>
      </c>
      <c r="QM146" s="864">
        <v>0</v>
      </c>
      <c r="QN146" s="864">
        <v>0</v>
      </c>
      <c r="QO146" s="864">
        <v>0</v>
      </c>
      <c r="QP146" s="864">
        <v>0</v>
      </c>
      <c r="QQ146" s="864">
        <v>0</v>
      </c>
      <c r="QR146" s="864">
        <v>0</v>
      </c>
      <c r="QS146" s="864">
        <v>0</v>
      </c>
      <c r="QT146" s="864">
        <v>0</v>
      </c>
      <c r="QU146" s="864">
        <v>0</v>
      </c>
      <c r="QV146" s="864">
        <v>0</v>
      </c>
      <c r="QW146" s="864">
        <v>0</v>
      </c>
      <c r="QX146" s="864">
        <v>0</v>
      </c>
      <c r="QY146" s="864">
        <v>0</v>
      </c>
      <c r="QZ146" s="864">
        <v>0</v>
      </c>
      <c r="RA146" s="864">
        <v>0</v>
      </c>
      <c r="RB146" s="864">
        <v>0</v>
      </c>
      <c r="RC146" s="864">
        <v>0</v>
      </c>
      <c r="RD146" s="864">
        <v>0</v>
      </c>
      <c r="RE146" s="864">
        <v>0</v>
      </c>
      <c r="RF146" s="864">
        <v>0</v>
      </c>
      <c r="RG146" s="864">
        <v>0</v>
      </c>
      <c r="RH146" s="864">
        <v>0</v>
      </c>
      <c r="RI146" s="864">
        <v>0</v>
      </c>
      <c r="RJ146" s="864">
        <v>0</v>
      </c>
      <c r="RK146" s="864">
        <v>0</v>
      </c>
      <c r="RL146" s="864">
        <v>0</v>
      </c>
      <c r="RM146" s="864">
        <v>0</v>
      </c>
      <c r="RN146" s="864">
        <v>0</v>
      </c>
      <c r="RO146" s="864">
        <v>0</v>
      </c>
      <c r="RP146" s="864">
        <v>0</v>
      </c>
      <c r="RQ146" s="864">
        <v>0</v>
      </c>
      <c r="RR146" s="864">
        <v>0</v>
      </c>
      <c r="RS146" s="864">
        <v>0</v>
      </c>
      <c r="RT146" s="864">
        <v>0</v>
      </c>
      <c r="RU146" s="864">
        <v>0</v>
      </c>
      <c r="RV146" s="864">
        <v>0</v>
      </c>
      <c r="RW146" s="864">
        <v>0</v>
      </c>
      <c r="RX146" s="864">
        <v>0</v>
      </c>
      <c r="RY146" s="864">
        <v>0</v>
      </c>
      <c r="RZ146" s="864">
        <v>0</v>
      </c>
      <c r="SA146" s="864">
        <v>0</v>
      </c>
      <c r="SB146" s="864">
        <v>0</v>
      </c>
      <c r="SC146" s="864">
        <v>0</v>
      </c>
      <c r="SD146" s="864">
        <v>0</v>
      </c>
      <c r="SE146" s="864">
        <v>0</v>
      </c>
      <c r="SF146" s="864">
        <v>0</v>
      </c>
      <c r="SG146" s="864">
        <v>0</v>
      </c>
      <c r="SH146" s="864">
        <v>0</v>
      </c>
      <c r="SI146" s="864">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850</v>
      </c>
      <c r="J147" s="667">
        <f t="shared" si="62"/>
        <v>20</v>
      </c>
      <c r="K147" s="860">
        <v>0</v>
      </c>
      <c r="L147" s="860">
        <v>0</v>
      </c>
      <c r="M147" s="860">
        <v>0</v>
      </c>
      <c r="N147" s="860">
        <v>0</v>
      </c>
      <c r="O147" s="860">
        <v>0</v>
      </c>
      <c r="P147" s="860">
        <v>0</v>
      </c>
      <c r="Q147" s="860">
        <v>0</v>
      </c>
      <c r="R147" s="860">
        <v>0</v>
      </c>
      <c r="S147" s="860">
        <v>0</v>
      </c>
      <c r="T147" s="860">
        <v>0</v>
      </c>
      <c r="U147" s="860">
        <v>0</v>
      </c>
      <c r="V147" s="860">
        <v>0</v>
      </c>
      <c r="W147" s="860">
        <v>0</v>
      </c>
      <c r="X147" s="860">
        <v>0</v>
      </c>
      <c r="Y147" s="860">
        <v>0</v>
      </c>
      <c r="Z147" s="860">
        <v>0</v>
      </c>
      <c r="AA147" s="860">
        <v>0</v>
      </c>
      <c r="AB147" s="860">
        <v>0</v>
      </c>
      <c r="AC147" s="860">
        <v>0</v>
      </c>
      <c r="AD147" s="860">
        <v>0</v>
      </c>
      <c r="AE147" s="860">
        <v>0</v>
      </c>
      <c r="AF147" s="860">
        <v>0</v>
      </c>
      <c r="AG147" s="860">
        <v>0</v>
      </c>
      <c r="AH147" s="860">
        <v>0</v>
      </c>
      <c r="AI147" s="860">
        <v>0</v>
      </c>
      <c r="AJ147" s="860">
        <v>0</v>
      </c>
      <c r="AK147" s="860">
        <v>0</v>
      </c>
      <c r="AL147" s="860">
        <v>0</v>
      </c>
      <c r="AM147" s="860">
        <v>0</v>
      </c>
      <c r="AN147" s="860">
        <v>0</v>
      </c>
      <c r="AO147" s="860">
        <v>0</v>
      </c>
      <c r="AP147" s="860">
        <v>0</v>
      </c>
      <c r="AQ147" s="860">
        <v>0</v>
      </c>
      <c r="AR147" s="860">
        <v>0</v>
      </c>
      <c r="AS147" s="860">
        <v>0</v>
      </c>
      <c r="AT147" s="860">
        <v>0</v>
      </c>
      <c r="AU147" s="860">
        <v>0</v>
      </c>
      <c r="AV147" s="860">
        <v>0</v>
      </c>
      <c r="AW147" s="860">
        <v>0</v>
      </c>
      <c r="AX147" s="860">
        <v>0</v>
      </c>
      <c r="AY147" s="860">
        <v>0</v>
      </c>
      <c r="AZ147" s="860">
        <v>0</v>
      </c>
      <c r="BA147" s="860">
        <v>0</v>
      </c>
      <c r="BB147" s="860">
        <v>0</v>
      </c>
      <c r="BC147" s="860">
        <v>0</v>
      </c>
      <c r="BD147" s="860">
        <v>0</v>
      </c>
      <c r="BE147" s="860">
        <v>0</v>
      </c>
      <c r="BF147" s="860">
        <v>0</v>
      </c>
      <c r="BG147" s="860">
        <v>0</v>
      </c>
      <c r="BH147" s="860">
        <v>0</v>
      </c>
      <c r="BI147" s="860">
        <v>0</v>
      </c>
      <c r="BJ147" s="860">
        <v>0</v>
      </c>
      <c r="BK147" s="860">
        <v>0</v>
      </c>
      <c r="BL147" s="860">
        <v>0</v>
      </c>
      <c r="BM147" s="860">
        <v>0</v>
      </c>
      <c r="BN147" s="860">
        <v>0</v>
      </c>
      <c r="BO147" s="860">
        <v>0</v>
      </c>
      <c r="BP147" s="860">
        <v>0</v>
      </c>
      <c r="BQ147" s="860">
        <v>0</v>
      </c>
      <c r="BR147" s="860">
        <v>0</v>
      </c>
      <c r="BS147" s="860">
        <v>0</v>
      </c>
      <c r="BT147" s="860">
        <v>0</v>
      </c>
      <c r="BU147" s="860">
        <v>0</v>
      </c>
      <c r="BV147" s="860">
        <v>0</v>
      </c>
      <c r="BW147" s="860">
        <v>0</v>
      </c>
      <c r="BX147" s="860">
        <v>0</v>
      </c>
      <c r="BY147" s="860">
        <v>0</v>
      </c>
      <c r="BZ147" s="860">
        <v>0</v>
      </c>
      <c r="CA147" s="860">
        <v>0</v>
      </c>
      <c r="CB147" s="860">
        <v>0</v>
      </c>
      <c r="CC147" s="860">
        <v>0</v>
      </c>
      <c r="CD147" s="860">
        <v>0</v>
      </c>
      <c r="CE147" s="860">
        <v>0</v>
      </c>
      <c r="CF147" s="860">
        <v>0</v>
      </c>
      <c r="CG147" s="860">
        <v>0</v>
      </c>
      <c r="CH147" s="860">
        <v>0</v>
      </c>
      <c r="CI147" s="860">
        <v>0</v>
      </c>
      <c r="CJ147" s="860">
        <v>0</v>
      </c>
      <c r="CK147" s="860">
        <v>0</v>
      </c>
      <c r="CL147" s="860">
        <v>0</v>
      </c>
      <c r="CM147" s="860">
        <v>0</v>
      </c>
      <c r="CN147" s="860">
        <v>0</v>
      </c>
      <c r="CO147" s="860">
        <v>0</v>
      </c>
      <c r="CP147" s="860">
        <v>0</v>
      </c>
      <c r="CQ147" s="860">
        <v>0</v>
      </c>
      <c r="CR147" s="860">
        <v>0</v>
      </c>
      <c r="CS147" s="860">
        <v>0</v>
      </c>
      <c r="CT147" s="860">
        <v>0</v>
      </c>
      <c r="CU147" s="860">
        <v>0</v>
      </c>
      <c r="CV147" s="860">
        <v>0</v>
      </c>
      <c r="CW147" s="860">
        <v>0</v>
      </c>
      <c r="CX147" s="860">
        <v>0</v>
      </c>
      <c r="CY147" s="860">
        <v>0</v>
      </c>
      <c r="CZ147" s="860">
        <v>0</v>
      </c>
      <c r="DA147" s="860">
        <v>0</v>
      </c>
      <c r="DB147" s="860">
        <v>0</v>
      </c>
      <c r="DC147" s="860">
        <v>0</v>
      </c>
      <c r="DD147" s="860">
        <v>0</v>
      </c>
      <c r="DE147" s="860">
        <v>0</v>
      </c>
      <c r="DF147" s="860">
        <v>0</v>
      </c>
      <c r="DG147" s="860">
        <v>0</v>
      </c>
      <c r="DH147" s="860">
        <v>0</v>
      </c>
      <c r="DI147" s="860">
        <v>0</v>
      </c>
      <c r="DJ147" s="860">
        <v>0</v>
      </c>
      <c r="DK147" s="860">
        <v>0</v>
      </c>
      <c r="DL147" s="860">
        <v>0</v>
      </c>
      <c r="DM147" s="860">
        <v>0</v>
      </c>
      <c r="DN147" s="860">
        <v>0</v>
      </c>
      <c r="DO147" s="860">
        <v>0</v>
      </c>
      <c r="DP147" s="860">
        <v>0</v>
      </c>
      <c r="DQ147" s="860">
        <v>0</v>
      </c>
      <c r="DR147" s="860">
        <v>0</v>
      </c>
      <c r="DS147" s="860">
        <v>0</v>
      </c>
      <c r="DT147" s="860">
        <v>0</v>
      </c>
      <c r="DU147" s="860">
        <v>0</v>
      </c>
      <c r="DV147" s="860">
        <v>0</v>
      </c>
      <c r="DW147" s="860">
        <v>0</v>
      </c>
      <c r="DX147" s="860">
        <v>0</v>
      </c>
      <c r="DY147" s="860">
        <v>0</v>
      </c>
      <c r="DZ147" s="860">
        <v>0</v>
      </c>
      <c r="EA147" s="860">
        <v>0</v>
      </c>
      <c r="EB147" s="860">
        <v>0</v>
      </c>
      <c r="EC147" s="860">
        <v>0</v>
      </c>
      <c r="ED147" s="860">
        <v>0</v>
      </c>
      <c r="EE147" s="860">
        <v>0</v>
      </c>
      <c r="EF147" s="860">
        <v>0</v>
      </c>
      <c r="EG147" s="860">
        <v>0</v>
      </c>
      <c r="EH147" s="860">
        <v>0</v>
      </c>
      <c r="EI147" s="860">
        <v>0</v>
      </c>
      <c r="EJ147" s="860">
        <v>0</v>
      </c>
      <c r="EK147" s="860">
        <v>0</v>
      </c>
      <c r="EL147" s="860">
        <v>0</v>
      </c>
      <c r="EM147" s="860">
        <v>0</v>
      </c>
      <c r="EN147" s="860">
        <v>0</v>
      </c>
      <c r="EO147" s="860">
        <v>0</v>
      </c>
      <c r="EP147" s="860">
        <v>0</v>
      </c>
      <c r="EQ147" s="860">
        <v>0</v>
      </c>
      <c r="ER147" s="860">
        <v>0</v>
      </c>
      <c r="ES147" s="860">
        <v>0</v>
      </c>
      <c r="ET147" s="860">
        <v>0</v>
      </c>
      <c r="EU147" s="860">
        <v>0</v>
      </c>
      <c r="EV147" s="860">
        <v>0</v>
      </c>
      <c r="EW147" s="860">
        <v>0</v>
      </c>
      <c r="EX147" s="860">
        <v>0</v>
      </c>
      <c r="EY147" s="860">
        <v>0</v>
      </c>
      <c r="EZ147" s="860">
        <v>0</v>
      </c>
      <c r="FA147" s="860">
        <v>0</v>
      </c>
      <c r="FB147" s="860">
        <v>0</v>
      </c>
      <c r="FC147" s="860">
        <v>0</v>
      </c>
      <c r="FD147" s="860">
        <v>0</v>
      </c>
      <c r="FE147" s="860">
        <v>0</v>
      </c>
      <c r="FF147" s="860">
        <v>0</v>
      </c>
      <c r="FG147" s="860">
        <v>0</v>
      </c>
      <c r="FH147" s="860">
        <v>0</v>
      </c>
      <c r="FI147" s="860">
        <v>0</v>
      </c>
      <c r="FJ147" s="860">
        <v>0</v>
      </c>
      <c r="FK147" s="860">
        <v>0</v>
      </c>
      <c r="FL147" s="860">
        <v>0</v>
      </c>
      <c r="FM147" s="860">
        <v>0</v>
      </c>
      <c r="FN147" s="860">
        <v>0</v>
      </c>
      <c r="FO147" s="860">
        <v>0</v>
      </c>
      <c r="FP147" s="860">
        <v>0</v>
      </c>
      <c r="FQ147" s="860">
        <v>0</v>
      </c>
      <c r="FR147" s="860">
        <v>0</v>
      </c>
      <c r="FS147" s="860">
        <v>0</v>
      </c>
      <c r="FT147" s="860">
        <v>0</v>
      </c>
      <c r="FU147" s="860">
        <v>0</v>
      </c>
      <c r="FV147" s="860">
        <v>0</v>
      </c>
      <c r="FW147" s="860">
        <v>0</v>
      </c>
      <c r="FX147" s="860">
        <v>0</v>
      </c>
      <c r="FY147" s="860">
        <v>0</v>
      </c>
      <c r="FZ147" s="860">
        <v>0</v>
      </c>
      <c r="GA147" s="860">
        <v>0</v>
      </c>
      <c r="GB147" s="860">
        <v>0</v>
      </c>
      <c r="GC147" s="860">
        <v>0</v>
      </c>
      <c r="GD147" s="860">
        <v>0</v>
      </c>
      <c r="GE147" s="860">
        <v>0</v>
      </c>
      <c r="GF147" s="860">
        <v>0</v>
      </c>
      <c r="GG147" s="860">
        <v>0</v>
      </c>
      <c r="GH147" s="860">
        <v>0</v>
      </c>
      <c r="GI147" s="860">
        <v>0</v>
      </c>
      <c r="GJ147" s="860">
        <v>0</v>
      </c>
      <c r="GK147" s="860">
        <v>0</v>
      </c>
      <c r="GL147" s="860">
        <v>0</v>
      </c>
      <c r="GM147" s="860">
        <v>0</v>
      </c>
      <c r="GN147" s="860">
        <v>0</v>
      </c>
      <c r="GO147" s="860">
        <v>0</v>
      </c>
      <c r="GP147" s="860">
        <v>0</v>
      </c>
      <c r="GQ147" s="860">
        <v>0</v>
      </c>
      <c r="GR147" s="860">
        <v>0</v>
      </c>
      <c r="GS147" s="860">
        <v>0</v>
      </c>
      <c r="GT147" s="860">
        <v>0</v>
      </c>
      <c r="GU147" s="860">
        <v>0</v>
      </c>
      <c r="GV147" s="860">
        <v>0</v>
      </c>
      <c r="GW147" s="860">
        <v>0</v>
      </c>
      <c r="GX147" s="860">
        <v>0</v>
      </c>
      <c r="GY147" s="860">
        <v>0</v>
      </c>
      <c r="GZ147" s="860">
        <v>0</v>
      </c>
      <c r="HA147" s="860">
        <v>0</v>
      </c>
      <c r="HB147" s="860">
        <v>0</v>
      </c>
      <c r="HC147" s="860">
        <v>0</v>
      </c>
      <c r="HD147" s="860">
        <v>0</v>
      </c>
      <c r="HE147" s="860">
        <v>0</v>
      </c>
      <c r="HF147" s="860">
        <v>0</v>
      </c>
      <c r="HG147" s="860">
        <v>0</v>
      </c>
      <c r="HH147" s="860">
        <v>0</v>
      </c>
      <c r="HI147" s="860">
        <v>0</v>
      </c>
      <c r="HJ147" s="860">
        <v>0</v>
      </c>
      <c r="HK147" s="860">
        <v>0</v>
      </c>
      <c r="HL147" s="860">
        <v>0</v>
      </c>
      <c r="HM147" s="860">
        <v>0</v>
      </c>
      <c r="HN147" s="860">
        <v>0</v>
      </c>
      <c r="HO147" s="860">
        <v>0</v>
      </c>
      <c r="HP147" s="860">
        <v>0</v>
      </c>
      <c r="HQ147" s="860">
        <v>0</v>
      </c>
      <c r="HR147" s="860">
        <v>0</v>
      </c>
      <c r="HS147" s="860">
        <v>0</v>
      </c>
      <c r="HT147" s="860">
        <v>0</v>
      </c>
      <c r="HU147" s="860">
        <v>0</v>
      </c>
      <c r="HV147" s="860">
        <v>0</v>
      </c>
      <c r="HW147" s="860">
        <v>0</v>
      </c>
      <c r="HX147" s="860">
        <v>0</v>
      </c>
      <c r="HY147" s="860">
        <v>0</v>
      </c>
      <c r="HZ147" s="860">
        <v>0</v>
      </c>
      <c r="IA147" s="860">
        <v>0</v>
      </c>
      <c r="IB147" s="860">
        <v>0</v>
      </c>
      <c r="IC147" s="860">
        <v>0</v>
      </c>
      <c r="ID147" s="860">
        <v>0</v>
      </c>
      <c r="IE147" s="860">
        <v>0</v>
      </c>
      <c r="IF147" s="860">
        <v>0</v>
      </c>
      <c r="IG147" s="860">
        <v>0</v>
      </c>
      <c r="IH147" s="860">
        <v>0</v>
      </c>
      <c r="II147" s="860">
        <v>0</v>
      </c>
      <c r="IJ147" s="860">
        <v>0</v>
      </c>
      <c r="IK147" s="860">
        <v>0</v>
      </c>
      <c r="IL147" s="860">
        <v>0</v>
      </c>
      <c r="IM147" s="860">
        <v>0</v>
      </c>
      <c r="IN147" s="860">
        <v>0</v>
      </c>
      <c r="IO147" s="860">
        <v>0</v>
      </c>
      <c r="IP147" s="860">
        <v>0</v>
      </c>
      <c r="IQ147" s="860">
        <v>0</v>
      </c>
      <c r="IR147" s="860">
        <v>0</v>
      </c>
      <c r="IS147" s="860">
        <v>0</v>
      </c>
      <c r="IT147" s="860">
        <v>0</v>
      </c>
      <c r="IU147" s="860">
        <v>0</v>
      </c>
      <c r="IV147" s="860">
        <v>0</v>
      </c>
      <c r="IW147" s="860">
        <v>0</v>
      </c>
      <c r="IX147" s="860">
        <v>0</v>
      </c>
      <c r="IY147" s="860">
        <v>0</v>
      </c>
      <c r="IZ147" s="860">
        <v>0</v>
      </c>
      <c r="JA147" s="860">
        <v>0</v>
      </c>
      <c r="JB147" s="860">
        <v>0</v>
      </c>
      <c r="JC147" s="860">
        <v>0</v>
      </c>
      <c r="JD147" s="860">
        <v>0</v>
      </c>
      <c r="JE147" s="860">
        <v>0</v>
      </c>
      <c r="JF147" s="860">
        <v>0</v>
      </c>
      <c r="JG147" s="860">
        <v>0</v>
      </c>
      <c r="JH147" s="860">
        <v>0</v>
      </c>
      <c r="JI147" s="860">
        <v>0</v>
      </c>
      <c r="JJ147" s="860">
        <v>0</v>
      </c>
      <c r="JK147" s="860">
        <v>0</v>
      </c>
      <c r="JL147" s="860">
        <v>0</v>
      </c>
      <c r="JM147" s="860">
        <v>0</v>
      </c>
      <c r="JN147" s="860">
        <v>0</v>
      </c>
      <c r="JO147" s="860">
        <v>0</v>
      </c>
      <c r="JP147" s="860">
        <v>0</v>
      </c>
      <c r="JQ147" s="860">
        <v>0</v>
      </c>
      <c r="JR147" s="860">
        <v>0</v>
      </c>
      <c r="JS147" s="860">
        <v>0</v>
      </c>
      <c r="JT147" s="860">
        <v>0</v>
      </c>
      <c r="JU147" s="860">
        <v>0</v>
      </c>
      <c r="JV147" s="860">
        <v>0</v>
      </c>
      <c r="JW147" s="860">
        <v>0</v>
      </c>
      <c r="JX147" s="860">
        <v>0</v>
      </c>
      <c r="JY147" s="860">
        <v>0</v>
      </c>
      <c r="JZ147" s="860">
        <v>0</v>
      </c>
      <c r="KA147" s="860">
        <v>0</v>
      </c>
      <c r="KB147" s="860">
        <v>0</v>
      </c>
      <c r="KC147" s="860">
        <v>0</v>
      </c>
      <c r="KD147" s="860">
        <v>0</v>
      </c>
      <c r="KE147" s="860">
        <v>0</v>
      </c>
      <c r="KF147" s="860">
        <v>0</v>
      </c>
      <c r="KG147" s="860">
        <v>0</v>
      </c>
      <c r="KH147" s="860">
        <v>0</v>
      </c>
      <c r="KI147" s="860">
        <v>0</v>
      </c>
      <c r="KJ147" s="860">
        <v>0</v>
      </c>
      <c r="KK147" s="860">
        <v>0</v>
      </c>
      <c r="KL147" s="860">
        <v>0</v>
      </c>
      <c r="KM147" s="860">
        <v>0</v>
      </c>
      <c r="KN147" s="860">
        <v>0</v>
      </c>
      <c r="KO147" s="860">
        <v>0</v>
      </c>
      <c r="KP147" s="860">
        <v>0</v>
      </c>
      <c r="KQ147" s="860">
        <v>0</v>
      </c>
      <c r="KR147" s="860">
        <v>0</v>
      </c>
      <c r="KS147" s="860">
        <v>0</v>
      </c>
      <c r="KT147" s="860">
        <v>0</v>
      </c>
      <c r="KU147" s="860">
        <v>0</v>
      </c>
      <c r="KV147" s="860">
        <v>0</v>
      </c>
      <c r="KW147" s="860">
        <v>0</v>
      </c>
      <c r="KX147" s="860">
        <v>0</v>
      </c>
      <c r="KY147" s="860">
        <v>0</v>
      </c>
      <c r="KZ147" s="860">
        <v>0</v>
      </c>
      <c r="LA147" s="860">
        <v>0</v>
      </c>
      <c r="LB147" s="860">
        <v>0</v>
      </c>
      <c r="LC147" s="860">
        <v>0</v>
      </c>
      <c r="LD147" s="860">
        <v>0</v>
      </c>
      <c r="LE147" s="860">
        <v>0</v>
      </c>
      <c r="LF147" s="860">
        <v>0</v>
      </c>
      <c r="LG147" s="860">
        <v>0</v>
      </c>
      <c r="LH147" s="860">
        <v>0</v>
      </c>
      <c r="LI147" s="860">
        <v>0</v>
      </c>
      <c r="LJ147" s="860">
        <v>0</v>
      </c>
      <c r="LK147" s="860">
        <v>0</v>
      </c>
      <c r="LL147" s="860">
        <v>0</v>
      </c>
      <c r="LM147" s="860">
        <v>0</v>
      </c>
      <c r="LN147" s="860">
        <v>0</v>
      </c>
      <c r="LO147" s="860">
        <v>0</v>
      </c>
      <c r="LP147" s="860">
        <v>0</v>
      </c>
      <c r="LQ147" s="860">
        <v>0</v>
      </c>
      <c r="LR147" s="860">
        <v>0</v>
      </c>
      <c r="LS147" s="860">
        <v>0</v>
      </c>
      <c r="LT147" s="860">
        <v>0</v>
      </c>
      <c r="LU147" s="860">
        <v>0</v>
      </c>
      <c r="LV147" s="860">
        <v>0</v>
      </c>
      <c r="LW147" s="860">
        <v>0</v>
      </c>
      <c r="LX147" s="860">
        <v>0</v>
      </c>
      <c r="LY147" s="860">
        <v>0</v>
      </c>
      <c r="LZ147" s="860">
        <v>0</v>
      </c>
      <c r="MA147" s="860">
        <v>0</v>
      </c>
      <c r="MB147" s="860">
        <v>0</v>
      </c>
      <c r="MC147" s="860">
        <v>0</v>
      </c>
      <c r="MD147" s="860">
        <v>0</v>
      </c>
      <c r="ME147" s="860">
        <v>0</v>
      </c>
      <c r="MF147" s="860">
        <v>0</v>
      </c>
      <c r="MG147" s="860">
        <v>0</v>
      </c>
      <c r="MH147" s="860">
        <v>0</v>
      </c>
      <c r="MI147" s="860">
        <v>0</v>
      </c>
      <c r="MJ147" s="860">
        <v>0</v>
      </c>
      <c r="MK147" s="860">
        <v>0</v>
      </c>
      <c r="ML147" s="860">
        <v>0</v>
      </c>
      <c r="MM147" s="860">
        <v>0</v>
      </c>
      <c r="MN147" s="860">
        <v>0</v>
      </c>
      <c r="MO147" s="860">
        <v>0</v>
      </c>
      <c r="MP147" s="860">
        <v>0</v>
      </c>
      <c r="MQ147" s="860">
        <v>0</v>
      </c>
      <c r="MR147" s="860">
        <v>0</v>
      </c>
      <c r="MS147" s="860">
        <v>0</v>
      </c>
      <c r="MT147" s="860">
        <v>0</v>
      </c>
      <c r="MU147" s="860">
        <v>0</v>
      </c>
      <c r="MV147" s="860">
        <v>0</v>
      </c>
      <c r="MW147" s="860">
        <v>0</v>
      </c>
      <c r="MX147" s="860">
        <v>0</v>
      </c>
      <c r="MY147" s="860">
        <v>0</v>
      </c>
      <c r="MZ147" s="860">
        <v>0</v>
      </c>
      <c r="NA147" s="860">
        <v>0</v>
      </c>
      <c r="NB147" s="860">
        <v>0</v>
      </c>
      <c r="NC147" s="860">
        <v>0</v>
      </c>
      <c r="ND147" s="860">
        <v>0</v>
      </c>
      <c r="NE147" s="860">
        <v>0</v>
      </c>
      <c r="NF147" s="860">
        <v>0</v>
      </c>
      <c r="NG147" s="860">
        <v>0</v>
      </c>
      <c r="NH147" s="860">
        <v>0</v>
      </c>
      <c r="NI147" s="860">
        <v>0</v>
      </c>
      <c r="NJ147" s="860">
        <v>0</v>
      </c>
      <c r="NK147" s="860">
        <v>0</v>
      </c>
      <c r="NL147" s="860">
        <v>0</v>
      </c>
      <c r="NM147" s="860">
        <v>0</v>
      </c>
      <c r="NN147" s="860">
        <v>0</v>
      </c>
      <c r="NO147" s="860">
        <v>0</v>
      </c>
      <c r="NP147" s="860">
        <v>0</v>
      </c>
      <c r="NQ147" s="860">
        <v>0</v>
      </c>
      <c r="NR147" s="860">
        <v>0</v>
      </c>
      <c r="NS147" s="860">
        <v>0</v>
      </c>
      <c r="NT147" s="860">
        <v>0</v>
      </c>
      <c r="NU147" s="860">
        <v>0</v>
      </c>
      <c r="NV147" s="860">
        <v>0</v>
      </c>
      <c r="NW147" s="860">
        <v>0</v>
      </c>
      <c r="NX147" s="860">
        <v>0</v>
      </c>
      <c r="NY147" s="860">
        <v>0</v>
      </c>
      <c r="NZ147" s="860">
        <v>0</v>
      </c>
      <c r="OA147" s="860">
        <v>0</v>
      </c>
      <c r="OB147" s="860">
        <v>0</v>
      </c>
      <c r="OC147" s="860">
        <v>0</v>
      </c>
      <c r="OD147" s="860">
        <v>0</v>
      </c>
      <c r="OE147" s="860">
        <v>0</v>
      </c>
      <c r="OF147" s="860">
        <v>0</v>
      </c>
      <c r="OG147" s="860">
        <v>0</v>
      </c>
      <c r="OH147" s="860">
        <v>0</v>
      </c>
      <c r="OI147" s="860">
        <v>0</v>
      </c>
      <c r="OJ147" s="860">
        <v>0</v>
      </c>
      <c r="OK147" s="860">
        <v>0</v>
      </c>
      <c r="OL147" s="860">
        <v>0</v>
      </c>
      <c r="OM147" s="860">
        <v>0</v>
      </c>
      <c r="ON147" s="860">
        <v>0</v>
      </c>
      <c r="OO147" s="860">
        <v>0</v>
      </c>
      <c r="OP147" s="860">
        <v>0</v>
      </c>
      <c r="OQ147" s="860">
        <v>0</v>
      </c>
      <c r="OR147" s="860">
        <v>0</v>
      </c>
      <c r="OS147" s="860">
        <v>0</v>
      </c>
      <c r="OT147" s="860">
        <v>0</v>
      </c>
      <c r="OU147" s="860">
        <v>0</v>
      </c>
      <c r="OV147" s="860">
        <v>0</v>
      </c>
      <c r="OW147" s="860">
        <v>0</v>
      </c>
      <c r="OX147" s="860">
        <v>0</v>
      </c>
      <c r="OY147" s="860">
        <v>0</v>
      </c>
      <c r="OZ147" s="860">
        <v>0</v>
      </c>
      <c r="PA147" s="860">
        <v>0</v>
      </c>
      <c r="PB147" s="860">
        <v>0</v>
      </c>
      <c r="PC147" s="860">
        <v>0</v>
      </c>
      <c r="PD147" s="860">
        <v>0</v>
      </c>
      <c r="PE147" s="860">
        <v>0</v>
      </c>
      <c r="PF147" s="860">
        <v>0</v>
      </c>
      <c r="PG147" s="860">
        <v>0</v>
      </c>
      <c r="PH147" s="860">
        <v>0</v>
      </c>
      <c r="PI147" s="860">
        <v>0</v>
      </c>
      <c r="PJ147" s="860">
        <v>0</v>
      </c>
      <c r="PK147" s="860">
        <v>0</v>
      </c>
      <c r="PL147" s="860">
        <v>0</v>
      </c>
      <c r="PM147" s="860">
        <v>0</v>
      </c>
      <c r="PN147" s="860">
        <v>0</v>
      </c>
      <c r="PO147" s="860">
        <v>0</v>
      </c>
      <c r="PP147" s="860">
        <v>0</v>
      </c>
      <c r="PQ147" s="860">
        <v>0</v>
      </c>
      <c r="PR147" s="860">
        <v>0</v>
      </c>
      <c r="PS147" s="860">
        <v>0</v>
      </c>
      <c r="PT147" s="860">
        <v>0</v>
      </c>
      <c r="PU147" s="860">
        <v>0</v>
      </c>
      <c r="PV147" s="860">
        <v>0</v>
      </c>
      <c r="PW147" s="860">
        <v>0</v>
      </c>
      <c r="PX147" s="860">
        <v>0</v>
      </c>
      <c r="PY147" s="860">
        <v>0</v>
      </c>
      <c r="PZ147" s="860">
        <v>0</v>
      </c>
      <c r="QA147" s="860">
        <v>0</v>
      </c>
      <c r="QB147" s="860">
        <v>0</v>
      </c>
      <c r="QC147" s="860">
        <v>0</v>
      </c>
      <c r="QD147" s="860">
        <v>0</v>
      </c>
      <c r="QE147" s="860">
        <v>0</v>
      </c>
      <c r="QF147" s="860">
        <v>0</v>
      </c>
      <c r="QG147" s="860">
        <v>0</v>
      </c>
      <c r="QH147" s="860">
        <v>0</v>
      </c>
      <c r="QI147" s="860">
        <v>0</v>
      </c>
      <c r="QJ147" s="860">
        <v>0</v>
      </c>
      <c r="QK147" s="860">
        <v>0</v>
      </c>
      <c r="QL147" s="860">
        <v>0</v>
      </c>
      <c r="QM147" s="860">
        <v>0</v>
      </c>
      <c r="QN147" s="860">
        <v>0</v>
      </c>
      <c r="QO147" s="860">
        <v>0</v>
      </c>
      <c r="QP147" s="860">
        <v>0</v>
      </c>
      <c r="QQ147" s="860">
        <v>0</v>
      </c>
      <c r="QR147" s="860">
        <v>0</v>
      </c>
      <c r="QS147" s="860">
        <v>0</v>
      </c>
      <c r="QT147" s="860">
        <v>0</v>
      </c>
      <c r="QU147" s="860">
        <v>0</v>
      </c>
      <c r="QV147" s="860">
        <v>0</v>
      </c>
      <c r="QW147" s="860">
        <v>0</v>
      </c>
      <c r="QX147" s="860">
        <v>0</v>
      </c>
      <c r="QY147" s="860">
        <v>0</v>
      </c>
      <c r="QZ147" s="860">
        <v>0</v>
      </c>
      <c r="RA147" s="860">
        <v>0</v>
      </c>
      <c r="RB147" s="860">
        <v>0</v>
      </c>
      <c r="RC147" s="860">
        <v>0</v>
      </c>
      <c r="RD147" s="860">
        <v>0</v>
      </c>
      <c r="RE147" s="860">
        <v>0</v>
      </c>
      <c r="RF147" s="860">
        <v>0</v>
      </c>
      <c r="RG147" s="860">
        <v>0</v>
      </c>
      <c r="RH147" s="860">
        <v>0</v>
      </c>
      <c r="RI147" s="860">
        <v>0</v>
      </c>
      <c r="RJ147" s="860">
        <v>0</v>
      </c>
      <c r="RK147" s="860">
        <v>0</v>
      </c>
      <c r="RL147" s="860">
        <v>0</v>
      </c>
      <c r="RM147" s="860">
        <v>0</v>
      </c>
      <c r="RN147" s="860">
        <v>0</v>
      </c>
      <c r="RO147" s="860">
        <v>0</v>
      </c>
      <c r="RP147" s="860">
        <v>0</v>
      </c>
      <c r="RQ147" s="860">
        <v>0</v>
      </c>
      <c r="RR147" s="860">
        <v>0</v>
      </c>
      <c r="RS147" s="860">
        <v>0</v>
      </c>
      <c r="RT147" s="860">
        <v>0</v>
      </c>
      <c r="RU147" s="860">
        <v>0</v>
      </c>
      <c r="RV147" s="860">
        <v>0</v>
      </c>
      <c r="RW147" s="860">
        <v>0</v>
      </c>
      <c r="RX147" s="860">
        <v>0</v>
      </c>
      <c r="RY147" s="860">
        <v>0</v>
      </c>
      <c r="RZ147" s="860">
        <v>0</v>
      </c>
      <c r="SA147" s="860">
        <v>0</v>
      </c>
      <c r="SB147" s="860">
        <v>0</v>
      </c>
      <c r="SC147" s="860">
        <v>0</v>
      </c>
      <c r="SD147" s="860">
        <v>0</v>
      </c>
      <c r="SE147" s="860">
        <v>0</v>
      </c>
      <c r="SF147" s="860">
        <v>0</v>
      </c>
      <c r="SG147" s="860">
        <v>0</v>
      </c>
      <c r="SH147" s="860">
        <v>0</v>
      </c>
      <c r="SI147" s="860">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851</v>
      </c>
      <c r="J148" s="735">
        <f t="shared" si="62"/>
        <v>21</v>
      </c>
      <c r="K148" s="863">
        <v>0</v>
      </c>
      <c r="L148" s="863">
        <v>0</v>
      </c>
      <c r="M148" s="863">
        <v>0</v>
      </c>
      <c r="N148" s="863">
        <v>0</v>
      </c>
      <c r="O148" s="863">
        <v>0</v>
      </c>
      <c r="P148" s="863">
        <v>0</v>
      </c>
      <c r="Q148" s="863">
        <v>0</v>
      </c>
      <c r="R148" s="863">
        <v>0</v>
      </c>
      <c r="S148" s="863">
        <v>0</v>
      </c>
      <c r="T148" s="863">
        <v>0</v>
      </c>
      <c r="U148" s="863">
        <v>0</v>
      </c>
      <c r="V148" s="863">
        <v>0</v>
      </c>
      <c r="W148" s="863">
        <v>0</v>
      </c>
      <c r="X148" s="863">
        <v>0</v>
      </c>
      <c r="Y148" s="863">
        <v>0</v>
      </c>
      <c r="Z148" s="863">
        <v>0</v>
      </c>
      <c r="AA148" s="863">
        <v>0</v>
      </c>
      <c r="AB148" s="863">
        <v>0</v>
      </c>
      <c r="AC148" s="863">
        <v>0</v>
      </c>
      <c r="AD148" s="863">
        <v>0</v>
      </c>
      <c r="AE148" s="863">
        <v>0</v>
      </c>
      <c r="AF148" s="863">
        <v>0</v>
      </c>
      <c r="AG148" s="863">
        <v>0</v>
      </c>
      <c r="AH148" s="863">
        <v>0</v>
      </c>
      <c r="AI148" s="863">
        <v>0</v>
      </c>
      <c r="AJ148" s="863">
        <v>0</v>
      </c>
      <c r="AK148" s="863">
        <v>0</v>
      </c>
      <c r="AL148" s="863">
        <v>0</v>
      </c>
      <c r="AM148" s="863">
        <v>0</v>
      </c>
      <c r="AN148" s="863">
        <v>0</v>
      </c>
      <c r="AO148" s="863">
        <v>0</v>
      </c>
      <c r="AP148" s="863">
        <v>0</v>
      </c>
      <c r="AQ148" s="863">
        <v>0</v>
      </c>
      <c r="AR148" s="863">
        <v>0</v>
      </c>
      <c r="AS148" s="863">
        <v>0</v>
      </c>
      <c r="AT148" s="863">
        <v>0</v>
      </c>
      <c r="AU148" s="863">
        <v>0</v>
      </c>
      <c r="AV148" s="863">
        <v>0</v>
      </c>
      <c r="AW148" s="863">
        <v>0</v>
      </c>
      <c r="AX148" s="863">
        <v>0</v>
      </c>
      <c r="AY148" s="863">
        <v>0</v>
      </c>
      <c r="AZ148" s="863">
        <v>0</v>
      </c>
      <c r="BA148" s="863">
        <v>0</v>
      </c>
      <c r="BB148" s="863">
        <v>0</v>
      </c>
      <c r="BC148" s="863">
        <v>0</v>
      </c>
      <c r="BD148" s="863">
        <v>0</v>
      </c>
      <c r="BE148" s="863">
        <v>0</v>
      </c>
      <c r="BF148" s="863">
        <v>0</v>
      </c>
      <c r="BG148" s="863">
        <v>0</v>
      </c>
      <c r="BH148" s="863">
        <v>0</v>
      </c>
      <c r="BI148" s="863">
        <v>0</v>
      </c>
      <c r="BJ148" s="863">
        <v>0</v>
      </c>
      <c r="BK148" s="863">
        <v>0</v>
      </c>
      <c r="BL148" s="863">
        <v>0</v>
      </c>
      <c r="BM148" s="863">
        <v>0</v>
      </c>
      <c r="BN148" s="863">
        <v>0</v>
      </c>
      <c r="BO148" s="863">
        <v>0</v>
      </c>
      <c r="BP148" s="863">
        <v>0</v>
      </c>
      <c r="BQ148" s="863">
        <v>0</v>
      </c>
      <c r="BR148" s="863">
        <v>0</v>
      </c>
      <c r="BS148" s="863">
        <v>0</v>
      </c>
      <c r="BT148" s="863">
        <v>0</v>
      </c>
      <c r="BU148" s="863">
        <v>0</v>
      </c>
      <c r="BV148" s="863">
        <v>0</v>
      </c>
      <c r="BW148" s="863">
        <v>0</v>
      </c>
      <c r="BX148" s="863">
        <v>0</v>
      </c>
      <c r="BY148" s="863">
        <v>0</v>
      </c>
      <c r="BZ148" s="863">
        <v>0</v>
      </c>
      <c r="CA148" s="863">
        <v>0</v>
      </c>
      <c r="CB148" s="863">
        <v>0</v>
      </c>
      <c r="CC148" s="863">
        <v>0</v>
      </c>
      <c r="CD148" s="863">
        <v>0</v>
      </c>
      <c r="CE148" s="863">
        <v>0</v>
      </c>
      <c r="CF148" s="863">
        <v>0</v>
      </c>
      <c r="CG148" s="863">
        <v>0</v>
      </c>
      <c r="CH148" s="863">
        <v>0</v>
      </c>
      <c r="CI148" s="863">
        <v>0</v>
      </c>
      <c r="CJ148" s="863">
        <v>0</v>
      </c>
      <c r="CK148" s="863">
        <v>0</v>
      </c>
      <c r="CL148" s="863">
        <v>0</v>
      </c>
      <c r="CM148" s="863">
        <v>0</v>
      </c>
      <c r="CN148" s="863">
        <v>0</v>
      </c>
      <c r="CO148" s="863">
        <v>0</v>
      </c>
      <c r="CP148" s="863">
        <v>0</v>
      </c>
      <c r="CQ148" s="863">
        <v>0</v>
      </c>
      <c r="CR148" s="863">
        <v>0</v>
      </c>
      <c r="CS148" s="863">
        <v>0</v>
      </c>
      <c r="CT148" s="863">
        <v>0</v>
      </c>
      <c r="CU148" s="863">
        <v>0</v>
      </c>
      <c r="CV148" s="863">
        <v>0</v>
      </c>
      <c r="CW148" s="863">
        <v>0</v>
      </c>
      <c r="CX148" s="863">
        <v>0</v>
      </c>
      <c r="CY148" s="863">
        <v>0</v>
      </c>
      <c r="CZ148" s="863">
        <v>0</v>
      </c>
      <c r="DA148" s="863">
        <v>0</v>
      </c>
      <c r="DB148" s="863">
        <v>0</v>
      </c>
      <c r="DC148" s="863">
        <v>0</v>
      </c>
      <c r="DD148" s="863">
        <v>0</v>
      </c>
      <c r="DE148" s="863">
        <v>0</v>
      </c>
      <c r="DF148" s="863">
        <v>0</v>
      </c>
      <c r="DG148" s="863">
        <v>0</v>
      </c>
      <c r="DH148" s="863">
        <v>0</v>
      </c>
      <c r="DI148" s="863">
        <v>0</v>
      </c>
      <c r="DJ148" s="863">
        <v>0</v>
      </c>
      <c r="DK148" s="863">
        <v>0</v>
      </c>
      <c r="DL148" s="863">
        <v>0</v>
      </c>
      <c r="DM148" s="863">
        <v>0</v>
      </c>
      <c r="DN148" s="863">
        <v>0</v>
      </c>
      <c r="DO148" s="863">
        <v>0</v>
      </c>
      <c r="DP148" s="863">
        <v>0</v>
      </c>
      <c r="DQ148" s="863">
        <v>0</v>
      </c>
      <c r="DR148" s="863">
        <v>0</v>
      </c>
      <c r="DS148" s="863">
        <v>0</v>
      </c>
      <c r="DT148" s="863">
        <v>0</v>
      </c>
      <c r="DU148" s="863">
        <v>0</v>
      </c>
      <c r="DV148" s="863">
        <v>0</v>
      </c>
      <c r="DW148" s="863">
        <v>0</v>
      </c>
      <c r="DX148" s="863">
        <v>0</v>
      </c>
      <c r="DY148" s="863">
        <v>0</v>
      </c>
      <c r="DZ148" s="863">
        <v>0</v>
      </c>
      <c r="EA148" s="863">
        <v>0</v>
      </c>
      <c r="EB148" s="863">
        <v>0</v>
      </c>
      <c r="EC148" s="863">
        <v>0</v>
      </c>
      <c r="ED148" s="863">
        <v>0</v>
      </c>
      <c r="EE148" s="863">
        <v>0</v>
      </c>
      <c r="EF148" s="863">
        <v>0</v>
      </c>
      <c r="EG148" s="863">
        <v>0</v>
      </c>
      <c r="EH148" s="863">
        <v>0</v>
      </c>
      <c r="EI148" s="863">
        <v>0</v>
      </c>
      <c r="EJ148" s="863">
        <v>0</v>
      </c>
      <c r="EK148" s="863">
        <v>0</v>
      </c>
      <c r="EL148" s="863">
        <v>0</v>
      </c>
      <c r="EM148" s="863">
        <v>0</v>
      </c>
      <c r="EN148" s="863">
        <v>0</v>
      </c>
      <c r="EO148" s="863">
        <v>0</v>
      </c>
      <c r="EP148" s="863">
        <v>0</v>
      </c>
      <c r="EQ148" s="863">
        <v>0</v>
      </c>
      <c r="ER148" s="863">
        <v>0</v>
      </c>
      <c r="ES148" s="863">
        <v>0</v>
      </c>
      <c r="ET148" s="863">
        <v>0</v>
      </c>
      <c r="EU148" s="863">
        <v>0</v>
      </c>
      <c r="EV148" s="863">
        <v>0</v>
      </c>
      <c r="EW148" s="863">
        <v>0</v>
      </c>
      <c r="EX148" s="863">
        <v>0</v>
      </c>
      <c r="EY148" s="863">
        <v>0</v>
      </c>
      <c r="EZ148" s="863">
        <v>0</v>
      </c>
      <c r="FA148" s="863">
        <v>0</v>
      </c>
      <c r="FB148" s="863">
        <v>0</v>
      </c>
      <c r="FC148" s="863">
        <v>0</v>
      </c>
      <c r="FD148" s="863">
        <v>0</v>
      </c>
      <c r="FE148" s="863">
        <v>0</v>
      </c>
      <c r="FF148" s="863">
        <v>0</v>
      </c>
      <c r="FG148" s="863">
        <v>0</v>
      </c>
      <c r="FH148" s="863">
        <v>0</v>
      </c>
      <c r="FI148" s="863">
        <v>0</v>
      </c>
      <c r="FJ148" s="863">
        <v>0</v>
      </c>
      <c r="FK148" s="863">
        <v>0</v>
      </c>
      <c r="FL148" s="863">
        <v>0</v>
      </c>
      <c r="FM148" s="863">
        <v>0</v>
      </c>
      <c r="FN148" s="863">
        <v>0</v>
      </c>
      <c r="FO148" s="863">
        <v>0</v>
      </c>
      <c r="FP148" s="863">
        <v>0</v>
      </c>
      <c r="FQ148" s="863">
        <v>0</v>
      </c>
      <c r="FR148" s="863">
        <v>0</v>
      </c>
      <c r="FS148" s="863">
        <v>0</v>
      </c>
      <c r="FT148" s="863">
        <v>0</v>
      </c>
      <c r="FU148" s="863">
        <v>0</v>
      </c>
      <c r="FV148" s="863">
        <v>0</v>
      </c>
      <c r="FW148" s="863">
        <v>0</v>
      </c>
      <c r="FX148" s="863">
        <v>0</v>
      </c>
      <c r="FY148" s="863">
        <v>0</v>
      </c>
      <c r="FZ148" s="863">
        <v>0</v>
      </c>
      <c r="GA148" s="863">
        <v>0</v>
      </c>
      <c r="GB148" s="863">
        <v>0</v>
      </c>
      <c r="GC148" s="863">
        <v>0</v>
      </c>
      <c r="GD148" s="863">
        <v>0</v>
      </c>
      <c r="GE148" s="863">
        <v>0</v>
      </c>
      <c r="GF148" s="863">
        <v>0</v>
      </c>
      <c r="GG148" s="863">
        <v>0</v>
      </c>
      <c r="GH148" s="863">
        <v>0</v>
      </c>
      <c r="GI148" s="863">
        <v>0</v>
      </c>
      <c r="GJ148" s="863">
        <v>0</v>
      </c>
      <c r="GK148" s="863">
        <v>0</v>
      </c>
      <c r="GL148" s="863">
        <v>0</v>
      </c>
      <c r="GM148" s="863">
        <v>0</v>
      </c>
      <c r="GN148" s="863">
        <v>0</v>
      </c>
      <c r="GO148" s="863">
        <v>0</v>
      </c>
      <c r="GP148" s="863">
        <v>0</v>
      </c>
      <c r="GQ148" s="863">
        <v>0</v>
      </c>
      <c r="GR148" s="863">
        <v>0</v>
      </c>
      <c r="GS148" s="863">
        <v>0</v>
      </c>
      <c r="GT148" s="863">
        <v>0</v>
      </c>
      <c r="GU148" s="863">
        <v>0</v>
      </c>
      <c r="GV148" s="863">
        <v>0</v>
      </c>
      <c r="GW148" s="863">
        <v>0</v>
      </c>
      <c r="GX148" s="863">
        <v>0</v>
      </c>
      <c r="GY148" s="863">
        <v>0</v>
      </c>
      <c r="GZ148" s="863">
        <v>0</v>
      </c>
      <c r="HA148" s="863">
        <v>0</v>
      </c>
      <c r="HB148" s="863">
        <v>0</v>
      </c>
      <c r="HC148" s="863">
        <v>0</v>
      </c>
      <c r="HD148" s="863">
        <v>0</v>
      </c>
      <c r="HE148" s="863">
        <v>0</v>
      </c>
      <c r="HF148" s="863">
        <v>0</v>
      </c>
      <c r="HG148" s="863">
        <v>0</v>
      </c>
      <c r="HH148" s="863">
        <v>0</v>
      </c>
      <c r="HI148" s="863">
        <v>0</v>
      </c>
      <c r="HJ148" s="863">
        <v>0</v>
      </c>
      <c r="HK148" s="863">
        <v>0</v>
      </c>
      <c r="HL148" s="863">
        <v>0</v>
      </c>
      <c r="HM148" s="863">
        <v>0</v>
      </c>
      <c r="HN148" s="863">
        <v>0</v>
      </c>
      <c r="HO148" s="863">
        <v>0</v>
      </c>
      <c r="HP148" s="863">
        <v>0</v>
      </c>
      <c r="HQ148" s="863">
        <v>0</v>
      </c>
      <c r="HR148" s="863">
        <v>0</v>
      </c>
      <c r="HS148" s="863">
        <v>0</v>
      </c>
      <c r="HT148" s="863">
        <v>0</v>
      </c>
      <c r="HU148" s="863">
        <v>0</v>
      </c>
      <c r="HV148" s="863">
        <v>0</v>
      </c>
      <c r="HW148" s="863">
        <v>0</v>
      </c>
      <c r="HX148" s="863">
        <v>0</v>
      </c>
      <c r="HY148" s="863">
        <v>0</v>
      </c>
      <c r="HZ148" s="863">
        <v>0</v>
      </c>
      <c r="IA148" s="863">
        <v>0</v>
      </c>
      <c r="IB148" s="863">
        <v>0</v>
      </c>
      <c r="IC148" s="863">
        <v>0</v>
      </c>
      <c r="ID148" s="863">
        <v>0</v>
      </c>
      <c r="IE148" s="863">
        <v>0</v>
      </c>
      <c r="IF148" s="863">
        <v>0</v>
      </c>
      <c r="IG148" s="863">
        <v>0</v>
      </c>
      <c r="IH148" s="863">
        <v>0</v>
      </c>
      <c r="II148" s="863">
        <v>0</v>
      </c>
      <c r="IJ148" s="863">
        <v>0</v>
      </c>
      <c r="IK148" s="863">
        <v>0</v>
      </c>
      <c r="IL148" s="863">
        <v>0</v>
      </c>
      <c r="IM148" s="863">
        <v>0</v>
      </c>
      <c r="IN148" s="863">
        <v>0</v>
      </c>
      <c r="IO148" s="863">
        <v>0</v>
      </c>
      <c r="IP148" s="863">
        <v>0</v>
      </c>
      <c r="IQ148" s="863">
        <v>0</v>
      </c>
      <c r="IR148" s="863">
        <v>0</v>
      </c>
      <c r="IS148" s="863">
        <v>0</v>
      </c>
      <c r="IT148" s="863">
        <v>0</v>
      </c>
      <c r="IU148" s="863">
        <v>0</v>
      </c>
      <c r="IV148" s="863">
        <v>0</v>
      </c>
      <c r="IW148" s="863">
        <v>0</v>
      </c>
      <c r="IX148" s="863">
        <v>0</v>
      </c>
      <c r="IY148" s="863">
        <v>0</v>
      </c>
      <c r="IZ148" s="863">
        <v>0</v>
      </c>
      <c r="JA148" s="863">
        <v>0</v>
      </c>
      <c r="JB148" s="863">
        <v>0</v>
      </c>
      <c r="JC148" s="863">
        <v>0</v>
      </c>
      <c r="JD148" s="863">
        <v>0</v>
      </c>
      <c r="JE148" s="863">
        <v>0</v>
      </c>
      <c r="JF148" s="863">
        <v>0</v>
      </c>
      <c r="JG148" s="863">
        <v>0</v>
      </c>
      <c r="JH148" s="863">
        <v>0</v>
      </c>
      <c r="JI148" s="863">
        <v>0</v>
      </c>
      <c r="JJ148" s="863">
        <v>0</v>
      </c>
      <c r="JK148" s="863">
        <v>0</v>
      </c>
      <c r="JL148" s="863">
        <v>0</v>
      </c>
      <c r="JM148" s="863">
        <v>0</v>
      </c>
      <c r="JN148" s="863">
        <v>0</v>
      </c>
      <c r="JO148" s="863">
        <v>0</v>
      </c>
      <c r="JP148" s="863">
        <v>0</v>
      </c>
      <c r="JQ148" s="863">
        <v>0</v>
      </c>
      <c r="JR148" s="863">
        <v>0</v>
      </c>
      <c r="JS148" s="863">
        <v>0</v>
      </c>
      <c r="JT148" s="863">
        <v>0</v>
      </c>
      <c r="JU148" s="863">
        <v>0</v>
      </c>
      <c r="JV148" s="863">
        <v>0</v>
      </c>
      <c r="JW148" s="863">
        <v>0</v>
      </c>
      <c r="JX148" s="863">
        <v>0</v>
      </c>
      <c r="JY148" s="863">
        <v>0</v>
      </c>
      <c r="JZ148" s="863">
        <v>0</v>
      </c>
      <c r="KA148" s="863">
        <v>0</v>
      </c>
      <c r="KB148" s="863">
        <v>0</v>
      </c>
      <c r="KC148" s="863">
        <v>0</v>
      </c>
      <c r="KD148" s="863">
        <v>0</v>
      </c>
      <c r="KE148" s="863">
        <v>0</v>
      </c>
      <c r="KF148" s="863">
        <v>0</v>
      </c>
      <c r="KG148" s="863">
        <v>0</v>
      </c>
      <c r="KH148" s="863">
        <v>0</v>
      </c>
      <c r="KI148" s="863">
        <v>0</v>
      </c>
      <c r="KJ148" s="863">
        <v>0</v>
      </c>
      <c r="KK148" s="863">
        <v>0</v>
      </c>
      <c r="KL148" s="863">
        <v>0</v>
      </c>
      <c r="KM148" s="863">
        <v>0</v>
      </c>
      <c r="KN148" s="863">
        <v>0</v>
      </c>
      <c r="KO148" s="863">
        <v>0</v>
      </c>
      <c r="KP148" s="863">
        <v>0</v>
      </c>
      <c r="KQ148" s="863">
        <v>0</v>
      </c>
      <c r="KR148" s="863">
        <v>0</v>
      </c>
      <c r="KS148" s="863">
        <v>0</v>
      </c>
      <c r="KT148" s="863">
        <v>0</v>
      </c>
      <c r="KU148" s="863">
        <v>0</v>
      </c>
      <c r="KV148" s="863">
        <v>0</v>
      </c>
      <c r="KW148" s="863">
        <v>0</v>
      </c>
      <c r="KX148" s="863">
        <v>0</v>
      </c>
      <c r="KY148" s="863">
        <v>0</v>
      </c>
      <c r="KZ148" s="863">
        <v>0</v>
      </c>
      <c r="LA148" s="863">
        <v>0</v>
      </c>
      <c r="LB148" s="863">
        <v>0</v>
      </c>
      <c r="LC148" s="863">
        <v>0</v>
      </c>
      <c r="LD148" s="863">
        <v>0</v>
      </c>
      <c r="LE148" s="863">
        <v>0</v>
      </c>
      <c r="LF148" s="863">
        <v>0</v>
      </c>
      <c r="LG148" s="863">
        <v>0</v>
      </c>
      <c r="LH148" s="863">
        <v>0</v>
      </c>
      <c r="LI148" s="863">
        <v>0</v>
      </c>
      <c r="LJ148" s="863">
        <v>0</v>
      </c>
      <c r="LK148" s="863">
        <v>0</v>
      </c>
      <c r="LL148" s="863">
        <v>0</v>
      </c>
      <c r="LM148" s="863">
        <v>0</v>
      </c>
      <c r="LN148" s="863">
        <v>0</v>
      </c>
      <c r="LO148" s="863">
        <v>0</v>
      </c>
      <c r="LP148" s="863">
        <v>0</v>
      </c>
      <c r="LQ148" s="863">
        <v>0</v>
      </c>
      <c r="LR148" s="863">
        <v>0</v>
      </c>
      <c r="LS148" s="863">
        <v>0</v>
      </c>
      <c r="LT148" s="863">
        <v>0</v>
      </c>
      <c r="LU148" s="863">
        <v>0</v>
      </c>
      <c r="LV148" s="863">
        <v>0</v>
      </c>
      <c r="LW148" s="863">
        <v>0</v>
      </c>
      <c r="LX148" s="863">
        <v>0</v>
      </c>
      <c r="LY148" s="863">
        <v>0</v>
      </c>
      <c r="LZ148" s="863">
        <v>0</v>
      </c>
      <c r="MA148" s="863">
        <v>0</v>
      </c>
      <c r="MB148" s="863">
        <v>0</v>
      </c>
      <c r="MC148" s="863">
        <v>0</v>
      </c>
      <c r="MD148" s="863">
        <v>0</v>
      </c>
      <c r="ME148" s="863">
        <v>0</v>
      </c>
      <c r="MF148" s="863">
        <v>0</v>
      </c>
      <c r="MG148" s="863">
        <v>0</v>
      </c>
      <c r="MH148" s="863">
        <v>0</v>
      </c>
      <c r="MI148" s="863">
        <v>0</v>
      </c>
      <c r="MJ148" s="863">
        <v>0</v>
      </c>
      <c r="MK148" s="863">
        <v>0</v>
      </c>
      <c r="ML148" s="863">
        <v>0</v>
      </c>
      <c r="MM148" s="863">
        <v>0</v>
      </c>
      <c r="MN148" s="863">
        <v>0</v>
      </c>
      <c r="MO148" s="863">
        <v>0</v>
      </c>
      <c r="MP148" s="863">
        <v>0</v>
      </c>
      <c r="MQ148" s="863">
        <v>0</v>
      </c>
      <c r="MR148" s="863">
        <v>0</v>
      </c>
      <c r="MS148" s="863">
        <v>0</v>
      </c>
      <c r="MT148" s="863">
        <v>0</v>
      </c>
      <c r="MU148" s="863">
        <v>0</v>
      </c>
      <c r="MV148" s="863">
        <v>0</v>
      </c>
      <c r="MW148" s="863">
        <v>0</v>
      </c>
      <c r="MX148" s="863">
        <v>0</v>
      </c>
      <c r="MY148" s="863">
        <v>0</v>
      </c>
      <c r="MZ148" s="863">
        <v>0</v>
      </c>
      <c r="NA148" s="863">
        <v>0</v>
      </c>
      <c r="NB148" s="863">
        <v>0</v>
      </c>
      <c r="NC148" s="863">
        <v>0</v>
      </c>
      <c r="ND148" s="863">
        <v>0</v>
      </c>
      <c r="NE148" s="863">
        <v>0</v>
      </c>
      <c r="NF148" s="863">
        <v>0</v>
      </c>
      <c r="NG148" s="863">
        <v>0</v>
      </c>
      <c r="NH148" s="863">
        <v>0</v>
      </c>
      <c r="NI148" s="863">
        <v>0</v>
      </c>
      <c r="NJ148" s="863">
        <v>0</v>
      </c>
      <c r="NK148" s="863">
        <v>0</v>
      </c>
      <c r="NL148" s="863">
        <v>0</v>
      </c>
      <c r="NM148" s="863">
        <v>0</v>
      </c>
      <c r="NN148" s="863">
        <v>0</v>
      </c>
      <c r="NO148" s="863">
        <v>0</v>
      </c>
      <c r="NP148" s="863">
        <v>0</v>
      </c>
      <c r="NQ148" s="863">
        <v>0</v>
      </c>
      <c r="NR148" s="863">
        <v>0</v>
      </c>
      <c r="NS148" s="863">
        <v>0</v>
      </c>
      <c r="NT148" s="863">
        <v>0</v>
      </c>
      <c r="NU148" s="863">
        <v>0</v>
      </c>
      <c r="NV148" s="863">
        <v>0</v>
      </c>
      <c r="NW148" s="863">
        <v>0</v>
      </c>
      <c r="NX148" s="863">
        <v>0</v>
      </c>
      <c r="NY148" s="863">
        <v>0</v>
      </c>
      <c r="NZ148" s="863">
        <v>0</v>
      </c>
      <c r="OA148" s="863">
        <v>0</v>
      </c>
      <c r="OB148" s="863">
        <v>0</v>
      </c>
      <c r="OC148" s="863">
        <v>0</v>
      </c>
      <c r="OD148" s="863">
        <v>0</v>
      </c>
      <c r="OE148" s="863">
        <v>0</v>
      </c>
      <c r="OF148" s="863">
        <v>0</v>
      </c>
      <c r="OG148" s="863">
        <v>0</v>
      </c>
      <c r="OH148" s="863">
        <v>0</v>
      </c>
      <c r="OI148" s="863">
        <v>0</v>
      </c>
      <c r="OJ148" s="863">
        <v>0</v>
      </c>
      <c r="OK148" s="863">
        <v>0</v>
      </c>
      <c r="OL148" s="863">
        <v>0</v>
      </c>
      <c r="OM148" s="863">
        <v>0</v>
      </c>
      <c r="ON148" s="863">
        <v>0</v>
      </c>
      <c r="OO148" s="863">
        <v>0</v>
      </c>
      <c r="OP148" s="863">
        <v>0</v>
      </c>
      <c r="OQ148" s="863">
        <v>0</v>
      </c>
      <c r="OR148" s="863">
        <v>0</v>
      </c>
      <c r="OS148" s="863">
        <v>0</v>
      </c>
      <c r="OT148" s="863">
        <v>0</v>
      </c>
      <c r="OU148" s="863">
        <v>0</v>
      </c>
      <c r="OV148" s="863">
        <v>0</v>
      </c>
      <c r="OW148" s="863">
        <v>0</v>
      </c>
      <c r="OX148" s="863">
        <v>0</v>
      </c>
      <c r="OY148" s="863">
        <v>0</v>
      </c>
      <c r="OZ148" s="863">
        <v>0</v>
      </c>
      <c r="PA148" s="863">
        <v>0</v>
      </c>
      <c r="PB148" s="863">
        <v>0</v>
      </c>
      <c r="PC148" s="863">
        <v>0</v>
      </c>
      <c r="PD148" s="863">
        <v>0</v>
      </c>
      <c r="PE148" s="863">
        <v>0</v>
      </c>
      <c r="PF148" s="863">
        <v>0</v>
      </c>
      <c r="PG148" s="863">
        <v>0</v>
      </c>
      <c r="PH148" s="863">
        <v>0</v>
      </c>
      <c r="PI148" s="863">
        <v>0</v>
      </c>
      <c r="PJ148" s="863">
        <v>0</v>
      </c>
      <c r="PK148" s="863">
        <v>0</v>
      </c>
      <c r="PL148" s="863">
        <v>0</v>
      </c>
      <c r="PM148" s="863">
        <v>0</v>
      </c>
      <c r="PN148" s="863">
        <v>0</v>
      </c>
      <c r="PO148" s="863">
        <v>0</v>
      </c>
      <c r="PP148" s="863">
        <v>0</v>
      </c>
      <c r="PQ148" s="863">
        <v>0</v>
      </c>
      <c r="PR148" s="863">
        <v>0</v>
      </c>
      <c r="PS148" s="863">
        <v>0</v>
      </c>
      <c r="PT148" s="863">
        <v>0</v>
      </c>
      <c r="PU148" s="863">
        <v>0</v>
      </c>
      <c r="PV148" s="863">
        <v>0</v>
      </c>
      <c r="PW148" s="863">
        <v>0</v>
      </c>
      <c r="PX148" s="863">
        <v>0</v>
      </c>
      <c r="PY148" s="863">
        <v>0</v>
      </c>
      <c r="PZ148" s="863">
        <v>0</v>
      </c>
      <c r="QA148" s="863">
        <v>0</v>
      </c>
      <c r="QB148" s="863">
        <v>0</v>
      </c>
      <c r="QC148" s="863">
        <v>0</v>
      </c>
      <c r="QD148" s="863">
        <v>0</v>
      </c>
      <c r="QE148" s="863">
        <v>0</v>
      </c>
      <c r="QF148" s="863">
        <v>0</v>
      </c>
      <c r="QG148" s="863">
        <v>0</v>
      </c>
      <c r="QH148" s="863">
        <v>0</v>
      </c>
      <c r="QI148" s="863">
        <v>0</v>
      </c>
      <c r="QJ148" s="863">
        <v>0</v>
      </c>
      <c r="QK148" s="863">
        <v>0</v>
      </c>
      <c r="QL148" s="863">
        <v>0</v>
      </c>
      <c r="QM148" s="863">
        <v>0</v>
      </c>
      <c r="QN148" s="863">
        <v>0</v>
      </c>
      <c r="QO148" s="863">
        <v>0</v>
      </c>
      <c r="QP148" s="863">
        <v>0</v>
      </c>
      <c r="QQ148" s="863">
        <v>0</v>
      </c>
      <c r="QR148" s="863">
        <v>0</v>
      </c>
      <c r="QS148" s="863">
        <v>0</v>
      </c>
      <c r="QT148" s="863">
        <v>0</v>
      </c>
      <c r="QU148" s="863">
        <v>0</v>
      </c>
      <c r="QV148" s="863">
        <v>0</v>
      </c>
      <c r="QW148" s="863">
        <v>0</v>
      </c>
      <c r="QX148" s="863">
        <v>0</v>
      </c>
      <c r="QY148" s="863">
        <v>0</v>
      </c>
      <c r="QZ148" s="863">
        <v>0</v>
      </c>
      <c r="RA148" s="863">
        <v>0</v>
      </c>
      <c r="RB148" s="863">
        <v>0</v>
      </c>
      <c r="RC148" s="863">
        <v>0</v>
      </c>
      <c r="RD148" s="863">
        <v>0</v>
      </c>
      <c r="RE148" s="863">
        <v>0</v>
      </c>
      <c r="RF148" s="863">
        <v>0</v>
      </c>
      <c r="RG148" s="863">
        <v>0</v>
      </c>
      <c r="RH148" s="863">
        <v>0</v>
      </c>
      <c r="RI148" s="863">
        <v>0</v>
      </c>
      <c r="RJ148" s="863">
        <v>0</v>
      </c>
      <c r="RK148" s="863">
        <v>0</v>
      </c>
      <c r="RL148" s="863">
        <v>0</v>
      </c>
      <c r="RM148" s="863">
        <v>0</v>
      </c>
      <c r="RN148" s="863">
        <v>0</v>
      </c>
      <c r="RO148" s="863">
        <v>0</v>
      </c>
      <c r="RP148" s="863">
        <v>0</v>
      </c>
      <c r="RQ148" s="863">
        <v>0</v>
      </c>
      <c r="RR148" s="863">
        <v>0</v>
      </c>
      <c r="RS148" s="863">
        <v>0</v>
      </c>
      <c r="RT148" s="863">
        <v>0</v>
      </c>
      <c r="RU148" s="863">
        <v>0</v>
      </c>
      <c r="RV148" s="863">
        <v>0</v>
      </c>
      <c r="RW148" s="863">
        <v>0</v>
      </c>
      <c r="RX148" s="863">
        <v>0</v>
      </c>
      <c r="RY148" s="863">
        <v>0</v>
      </c>
      <c r="RZ148" s="863">
        <v>0</v>
      </c>
      <c r="SA148" s="863">
        <v>0</v>
      </c>
      <c r="SB148" s="863">
        <v>0</v>
      </c>
      <c r="SC148" s="863">
        <v>0</v>
      </c>
      <c r="SD148" s="863">
        <v>0</v>
      </c>
      <c r="SE148" s="863">
        <v>0</v>
      </c>
      <c r="SF148" s="863">
        <v>0</v>
      </c>
      <c r="SG148" s="863">
        <v>0</v>
      </c>
      <c r="SH148" s="863">
        <v>0</v>
      </c>
      <c r="SI148" s="863">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852</v>
      </c>
      <c r="J149" s="736">
        <f t="shared" si="62"/>
        <v>22</v>
      </c>
      <c r="K149" s="860">
        <v>0</v>
      </c>
      <c r="L149" s="860">
        <v>0</v>
      </c>
      <c r="M149" s="860">
        <v>0</v>
      </c>
      <c r="N149" s="860">
        <v>0</v>
      </c>
      <c r="O149" s="860">
        <v>0</v>
      </c>
      <c r="P149" s="860">
        <v>0</v>
      </c>
      <c r="Q149" s="860">
        <v>0</v>
      </c>
      <c r="R149" s="860">
        <v>0</v>
      </c>
      <c r="S149" s="860">
        <v>0</v>
      </c>
      <c r="T149" s="860">
        <v>0</v>
      </c>
      <c r="U149" s="860">
        <v>0</v>
      </c>
      <c r="V149" s="860">
        <v>0</v>
      </c>
      <c r="W149" s="860">
        <v>0</v>
      </c>
      <c r="X149" s="860">
        <v>0</v>
      </c>
      <c r="Y149" s="860">
        <v>0</v>
      </c>
      <c r="Z149" s="860">
        <v>0</v>
      </c>
      <c r="AA149" s="860">
        <v>0</v>
      </c>
      <c r="AB149" s="860">
        <v>0</v>
      </c>
      <c r="AC149" s="860">
        <v>0</v>
      </c>
      <c r="AD149" s="860">
        <v>0</v>
      </c>
      <c r="AE149" s="860">
        <v>0</v>
      </c>
      <c r="AF149" s="860">
        <v>0</v>
      </c>
      <c r="AG149" s="860">
        <v>0</v>
      </c>
      <c r="AH149" s="860">
        <v>0</v>
      </c>
      <c r="AI149" s="860">
        <v>0</v>
      </c>
      <c r="AJ149" s="860">
        <v>0</v>
      </c>
      <c r="AK149" s="860">
        <v>0</v>
      </c>
      <c r="AL149" s="860">
        <v>0</v>
      </c>
      <c r="AM149" s="860">
        <v>0</v>
      </c>
      <c r="AN149" s="860">
        <v>0</v>
      </c>
      <c r="AO149" s="860">
        <v>0</v>
      </c>
      <c r="AP149" s="860">
        <v>0</v>
      </c>
      <c r="AQ149" s="860">
        <v>0</v>
      </c>
      <c r="AR149" s="860">
        <v>0</v>
      </c>
      <c r="AS149" s="860">
        <v>0</v>
      </c>
      <c r="AT149" s="860">
        <v>0</v>
      </c>
      <c r="AU149" s="860">
        <v>0</v>
      </c>
      <c r="AV149" s="860">
        <v>0</v>
      </c>
      <c r="AW149" s="860">
        <v>0</v>
      </c>
      <c r="AX149" s="860">
        <v>0</v>
      </c>
      <c r="AY149" s="860">
        <v>0</v>
      </c>
      <c r="AZ149" s="860">
        <v>0</v>
      </c>
      <c r="BA149" s="860">
        <v>0</v>
      </c>
      <c r="BB149" s="860">
        <v>0</v>
      </c>
      <c r="BC149" s="860">
        <v>0</v>
      </c>
      <c r="BD149" s="860">
        <v>0</v>
      </c>
      <c r="BE149" s="860">
        <v>0</v>
      </c>
      <c r="BF149" s="860">
        <v>0</v>
      </c>
      <c r="BG149" s="860">
        <v>0</v>
      </c>
      <c r="BH149" s="860">
        <v>0</v>
      </c>
      <c r="BI149" s="860">
        <v>0</v>
      </c>
      <c r="BJ149" s="860">
        <v>0</v>
      </c>
      <c r="BK149" s="860">
        <v>0</v>
      </c>
      <c r="BL149" s="860">
        <v>0</v>
      </c>
      <c r="BM149" s="860">
        <v>0</v>
      </c>
      <c r="BN149" s="860">
        <v>0</v>
      </c>
      <c r="BO149" s="860">
        <v>0</v>
      </c>
      <c r="BP149" s="860">
        <v>0</v>
      </c>
      <c r="BQ149" s="860">
        <v>0</v>
      </c>
      <c r="BR149" s="860">
        <v>0</v>
      </c>
      <c r="BS149" s="860">
        <v>0</v>
      </c>
      <c r="BT149" s="860">
        <v>0</v>
      </c>
      <c r="BU149" s="860">
        <v>0</v>
      </c>
      <c r="BV149" s="860">
        <v>0</v>
      </c>
      <c r="BW149" s="860">
        <v>0</v>
      </c>
      <c r="BX149" s="860">
        <v>0</v>
      </c>
      <c r="BY149" s="860">
        <v>0</v>
      </c>
      <c r="BZ149" s="860">
        <v>0</v>
      </c>
      <c r="CA149" s="860">
        <v>0</v>
      </c>
      <c r="CB149" s="860">
        <v>0</v>
      </c>
      <c r="CC149" s="860">
        <v>0</v>
      </c>
      <c r="CD149" s="860">
        <v>0</v>
      </c>
      <c r="CE149" s="860">
        <v>0</v>
      </c>
      <c r="CF149" s="860">
        <v>0</v>
      </c>
      <c r="CG149" s="860">
        <v>0</v>
      </c>
      <c r="CH149" s="860">
        <v>0</v>
      </c>
      <c r="CI149" s="860">
        <v>0</v>
      </c>
      <c r="CJ149" s="860">
        <v>0</v>
      </c>
      <c r="CK149" s="860">
        <v>0</v>
      </c>
      <c r="CL149" s="860">
        <v>0</v>
      </c>
      <c r="CM149" s="860">
        <v>0</v>
      </c>
      <c r="CN149" s="860">
        <v>0</v>
      </c>
      <c r="CO149" s="860">
        <v>0</v>
      </c>
      <c r="CP149" s="860">
        <v>0</v>
      </c>
      <c r="CQ149" s="860">
        <v>0</v>
      </c>
      <c r="CR149" s="860">
        <v>0</v>
      </c>
      <c r="CS149" s="860">
        <v>0</v>
      </c>
      <c r="CT149" s="860">
        <v>0</v>
      </c>
      <c r="CU149" s="860">
        <v>0</v>
      </c>
      <c r="CV149" s="860">
        <v>0</v>
      </c>
      <c r="CW149" s="860">
        <v>0</v>
      </c>
      <c r="CX149" s="860">
        <v>0</v>
      </c>
      <c r="CY149" s="860">
        <v>0</v>
      </c>
      <c r="CZ149" s="860">
        <v>0</v>
      </c>
      <c r="DA149" s="860">
        <v>0</v>
      </c>
      <c r="DB149" s="860">
        <v>0</v>
      </c>
      <c r="DC149" s="860">
        <v>0</v>
      </c>
      <c r="DD149" s="860">
        <v>0</v>
      </c>
      <c r="DE149" s="860">
        <v>0</v>
      </c>
      <c r="DF149" s="860">
        <v>0</v>
      </c>
      <c r="DG149" s="860">
        <v>0</v>
      </c>
      <c r="DH149" s="860">
        <v>0</v>
      </c>
      <c r="DI149" s="860">
        <v>0</v>
      </c>
      <c r="DJ149" s="860">
        <v>0</v>
      </c>
      <c r="DK149" s="860">
        <v>0</v>
      </c>
      <c r="DL149" s="860">
        <v>0</v>
      </c>
      <c r="DM149" s="860">
        <v>0</v>
      </c>
      <c r="DN149" s="860">
        <v>0</v>
      </c>
      <c r="DO149" s="860">
        <v>0</v>
      </c>
      <c r="DP149" s="860">
        <v>0</v>
      </c>
      <c r="DQ149" s="860">
        <v>0</v>
      </c>
      <c r="DR149" s="860">
        <v>0</v>
      </c>
      <c r="DS149" s="860">
        <v>0</v>
      </c>
      <c r="DT149" s="860">
        <v>0</v>
      </c>
      <c r="DU149" s="860">
        <v>0</v>
      </c>
      <c r="DV149" s="860">
        <v>0</v>
      </c>
      <c r="DW149" s="860">
        <v>0</v>
      </c>
      <c r="DX149" s="860">
        <v>0</v>
      </c>
      <c r="DY149" s="860">
        <v>0</v>
      </c>
      <c r="DZ149" s="860">
        <v>0</v>
      </c>
      <c r="EA149" s="860">
        <v>0</v>
      </c>
      <c r="EB149" s="860">
        <v>0</v>
      </c>
      <c r="EC149" s="860">
        <v>0</v>
      </c>
      <c r="ED149" s="860">
        <v>0</v>
      </c>
      <c r="EE149" s="860">
        <v>0</v>
      </c>
      <c r="EF149" s="860">
        <v>0</v>
      </c>
      <c r="EG149" s="860">
        <v>0</v>
      </c>
      <c r="EH149" s="860">
        <v>0</v>
      </c>
      <c r="EI149" s="860">
        <v>0</v>
      </c>
      <c r="EJ149" s="860">
        <v>0</v>
      </c>
      <c r="EK149" s="860">
        <v>0</v>
      </c>
      <c r="EL149" s="860">
        <v>0</v>
      </c>
      <c r="EM149" s="860">
        <v>0</v>
      </c>
      <c r="EN149" s="860">
        <v>0</v>
      </c>
      <c r="EO149" s="860">
        <v>0</v>
      </c>
      <c r="EP149" s="860">
        <v>0</v>
      </c>
      <c r="EQ149" s="860">
        <v>0</v>
      </c>
      <c r="ER149" s="860">
        <v>0</v>
      </c>
      <c r="ES149" s="860">
        <v>0</v>
      </c>
      <c r="ET149" s="860">
        <v>0</v>
      </c>
      <c r="EU149" s="860">
        <v>0</v>
      </c>
      <c r="EV149" s="860">
        <v>0</v>
      </c>
      <c r="EW149" s="860">
        <v>0</v>
      </c>
      <c r="EX149" s="860">
        <v>0</v>
      </c>
      <c r="EY149" s="860">
        <v>0</v>
      </c>
      <c r="EZ149" s="860">
        <v>0</v>
      </c>
      <c r="FA149" s="860">
        <v>0</v>
      </c>
      <c r="FB149" s="860">
        <v>0</v>
      </c>
      <c r="FC149" s="860">
        <v>0</v>
      </c>
      <c r="FD149" s="860">
        <v>0</v>
      </c>
      <c r="FE149" s="860">
        <v>0</v>
      </c>
      <c r="FF149" s="860">
        <v>0</v>
      </c>
      <c r="FG149" s="860">
        <v>0</v>
      </c>
      <c r="FH149" s="860">
        <v>0</v>
      </c>
      <c r="FI149" s="860">
        <v>0</v>
      </c>
      <c r="FJ149" s="860">
        <v>0</v>
      </c>
      <c r="FK149" s="860">
        <v>0</v>
      </c>
      <c r="FL149" s="860">
        <v>0</v>
      </c>
      <c r="FM149" s="860">
        <v>0</v>
      </c>
      <c r="FN149" s="860">
        <v>0</v>
      </c>
      <c r="FO149" s="860">
        <v>0</v>
      </c>
      <c r="FP149" s="860">
        <v>0</v>
      </c>
      <c r="FQ149" s="860">
        <v>0</v>
      </c>
      <c r="FR149" s="860">
        <v>0</v>
      </c>
      <c r="FS149" s="860">
        <v>0</v>
      </c>
      <c r="FT149" s="860">
        <v>0</v>
      </c>
      <c r="FU149" s="860">
        <v>0</v>
      </c>
      <c r="FV149" s="860">
        <v>0</v>
      </c>
      <c r="FW149" s="860">
        <v>0</v>
      </c>
      <c r="FX149" s="860">
        <v>0</v>
      </c>
      <c r="FY149" s="860">
        <v>0</v>
      </c>
      <c r="FZ149" s="860">
        <v>0</v>
      </c>
      <c r="GA149" s="860">
        <v>0</v>
      </c>
      <c r="GB149" s="860">
        <v>0</v>
      </c>
      <c r="GC149" s="860">
        <v>0</v>
      </c>
      <c r="GD149" s="860">
        <v>0</v>
      </c>
      <c r="GE149" s="860">
        <v>0</v>
      </c>
      <c r="GF149" s="860">
        <v>0</v>
      </c>
      <c r="GG149" s="860">
        <v>0</v>
      </c>
      <c r="GH149" s="860">
        <v>0</v>
      </c>
      <c r="GI149" s="860">
        <v>0</v>
      </c>
      <c r="GJ149" s="860">
        <v>0</v>
      </c>
      <c r="GK149" s="860">
        <v>0</v>
      </c>
      <c r="GL149" s="860">
        <v>0</v>
      </c>
      <c r="GM149" s="860">
        <v>0</v>
      </c>
      <c r="GN149" s="860">
        <v>0</v>
      </c>
      <c r="GO149" s="860">
        <v>0</v>
      </c>
      <c r="GP149" s="860">
        <v>0</v>
      </c>
      <c r="GQ149" s="860">
        <v>0</v>
      </c>
      <c r="GR149" s="860">
        <v>0</v>
      </c>
      <c r="GS149" s="860">
        <v>0</v>
      </c>
      <c r="GT149" s="860">
        <v>0</v>
      </c>
      <c r="GU149" s="860">
        <v>0</v>
      </c>
      <c r="GV149" s="860">
        <v>0</v>
      </c>
      <c r="GW149" s="860">
        <v>0</v>
      </c>
      <c r="GX149" s="860">
        <v>0</v>
      </c>
      <c r="GY149" s="860">
        <v>0</v>
      </c>
      <c r="GZ149" s="860">
        <v>0</v>
      </c>
      <c r="HA149" s="860">
        <v>0</v>
      </c>
      <c r="HB149" s="860">
        <v>0</v>
      </c>
      <c r="HC149" s="860">
        <v>0</v>
      </c>
      <c r="HD149" s="860">
        <v>0</v>
      </c>
      <c r="HE149" s="860">
        <v>0</v>
      </c>
      <c r="HF149" s="860">
        <v>0</v>
      </c>
      <c r="HG149" s="860">
        <v>0</v>
      </c>
      <c r="HH149" s="860">
        <v>0</v>
      </c>
      <c r="HI149" s="860">
        <v>0</v>
      </c>
      <c r="HJ149" s="860">
        <v>0</v>
      </c>
      <c r="HK149" s="860">
        <v>0</v>
      </c>
      <c r="HL149" s="860">
        <v>0</v>
      </c>
      <c r="HM149" s="860">
        <v>0</v>
      </c>
      <c r="HN149" s="860">
        <v>0</v>
      </c>
      <c r="HO149" s="860">
        <v>0</v>
      </c>
      <c r="HP149" s="860">
        <v>0</v>
      </c>
      <c r="HQ149" s="860">
        <v>0</v>
      </c>
      <c r="HR149" s="860">
        <v>0</v>
      </c>
      <c r="HS149" s="860">
        <v>0</v>
      </c>
      <c r="HT149" s="860">
        <v>0</v>
      </c>
      <c r="HU149" s="860">
        <v>0</v>
      </c>
      <c r="HV149" s="860">
        <v>0</v>
      </c>
      <c r="HW149" s="860">
        <v>0</v>
      </c>
      <c r="HX149" s="860">
        <v>0</v>
      </c>
      <c r="HY149" s="860">
        <v>0</v>
      </c>
      <c r="HZ149" s="860">
        <v>0</v>
      </c>
      <c r="IA149" s="860">
        <v>0</v>
      </c>
      <c r="IB149" s="860">
        <v>0</v>
      </c>
      <c r="IC149" s="860">
        <v>0</v>
      </c>
      <c r="ID149" s="860">
        <v>0</v>
      </c>
      <c r="IE149" s="860">
        <v>0</v>
      </c>
      <c r="IF149" s="860">
        <v>0</v>
      </c>
      <c r="IG149" s="860">
        <v>0</v>
      </c>
      <c r="IH149" s="860">
        <v>0</v>
      </c>
      <c r="II149" s="860">
        <v>0</v>
      </c>
      <c r="IJ149" s="860">
        <v>0</v>
      </c>
      <c r="IK149" s="860">
        <v>0</v>
      </c>
      <c r="IL149" s="860">
        <v>0</v>
      </c>
      <c r="IM149" s="860">
        <v>0</v>
      </c>
      <c r="IN149" s="860">
        <v>0</v>
      </c>
      <c r="IO149" s="860">
        <v>0</v>
      </c>
      <c r="IP149" s="860">
        <v>0</v>
      </c>
      <c r="IQ149" s="860">
        <v>0</v>
      </c>
      <c r="IR149" s="860">
        <v>0</v>
      </c>
      <c r="IS149" s="860">
        <v>0</v>
      </c>
      <c r="IT149" s="860">
        <v>0</v>
      </c>
      <c r="IU149" s="860">
        <v>0</v>
      </c>
      <c r="IV149" s="860">
        <v>0</v>
      </c>
      <c r="IW149" s="860">
        <v>0</v>
      </c>
      <c r="IX149" s="860">
        <v>0</v>
      </c>
      <c r="IY149" s="860">
        <v>0</v>
      </c>
      <c r="IZ149" s="860">
        <v>0</v>
      </c>
      <c r="JA149" s="860">
        <v>0</v>
      </c>
      <c r="JB149" s="860">
        <v>0</v>
      </c>
      <c r="JC149" s="860">
        <v>0</v>
      </c>
      <c r="JD149" s="860">
        <v>0</v>
      </c>
      <c r="JE149" s="860">
        <v>0</v>
      </c>
      <c r="JF149" s="860">
        <v>0</v>
      </c>
      <c r="JG149" s="860">
        <v>0</v>
      </c>
      <c r="JH149" s="860">
        <v>0</v>
      </c>
      <c r="JI149" s="860">
        <v>0</v>
      </c>
      <c r="JJ149" s="860">
        <v>0</v>
      </c>
      <c r="JK149" s="860">
        <v>0</v>
      </c>
      <c r="JL149" s="860">
        <v>0</v>
      </c>
      <c r="JM149" s="860">
        <v>0</v>
      </c>
      <c r="JN149" s="860">
        <v>0</v>
      </c>
      <c r="JO149" s="860">
        <v>0</v>
      </c>
      <c r="JP149" s="860">
        <v>0</v>
      </c>
      <c r="JQ149" s="860">
        <v>0</v>
      </c>
      <c r="JR149" s="860">
        <v>0</v>
      </c>
      <c r="JS149" s="860">
        <v>0</v>
      </c>
      <c r="JT149" s="860">
        <v>0</v>
      </c>
      <c r="JU149" s="860">
        <v>0</v>
      </c>
      <c r="JV149" s="860">
        <v>0</v>
      </c>
      <c r="JW149" s="860">
        <v>0</v>
      </c>
      <c r="JX149" s="860">
        <v>0</v>
      </c>
      <c r="JY149" s="860">
        <v>0</v>
      </c>
      <c r="JZ149" s="860">
        <v>0</v>
      </c>
      <c r="KA149" s="860">
        <v>0</v>
      </c>
      <c r="KB149" s="860">
        <v>0</v>
      </c>
      <c r="KC149" s="860">
        <v>0</v>
      </c>
      <c r="KD149" s="860">
        <v>0</v>
      </c>
      <c r="KE149" s="860">
        <v>0</v>
      </c>
      <c r="KF149" s="860">
        <v>0</v>
      </c>
      <c r="KG149" s="860">
        <v>0</v>
      </c>
      <c r="KH149" s="860">
        <v>0</v>
      </c>
      <c r="KI149" s="860">
        <v>0</v>
      </c>
      <c r="KJ149" s="860">
        <v>0</v>
      </c>
      <c r="KK149" s="860">
        <v>0</v>
      </c>
      <c r="KL149" s="860">
        <v>0</v>
      </c>
      <c r="KM149" s="860">
        <v>0</v>
      </c>
      <c r="KN149" s="860">
        <v>0</v>
      </c>
      <c r="KO149" s="860">
        <v>0</v>
      </c>
      <c r="KP149" s="860">
        <v>0</v>
      </c>
      <c r="KQ149" s="860">
        <v>0</v>
      </c>
      <c r="KR149" s="860">
        <v>0</v>
      </c>
      <c r="KS149" s="860">
        <v>0</v>
      </c>
      <c r="KT149" s="860">
        <v>0</v>
      </c>
      <c r="KU149" s="860">
        <v>0</v>
      </c>
      <c r="KV149" s="860">
        <v>0</v>
      </c>
      <c r="KW149" s="860">
        <v>0</v>
      </c>
      <c r="KX149" s="860">
        <v>0</v>
      </c>
      <c r="KY149" s="860">
        <v>0</v>
      </c>
      <c r="KZ149" s="860">
        <v>0</v>
      </c>
      <c r="LA149" s="860">
        <v>0</v>
      </c>
      <c r="LB149" s="860">
        <v>0</v>
      </c>
      <c r="LC149" s="860">
        <v>0</v>
      </c>
      <c r="LD149" s="860">
        <v>0</v>
      </c>
      <c r="LE149" s="860">
        <v>0</v>
      </c>
      <c r="LF149" s="860">
        <v>0</v>
      </c>
      <c r="LG149" s="860">
        <v>0</v>
      </c>
      <c r="LH149" s="860">
        <v>0</v>
      </c>
      <c r="LI149" s="860">
        <v>0</v>
      </c>
      <c r="LJ149" s="860">
        <v>0</v>
      </c>
      <c r="LK149" s="860">
        <v>0</v>
      </c>
      <c r="LL149" s="860">
        <v>0</v>
      </c>
      <c r="LM149" s="860">
        <v>0</v>
      </c>
      <c r="LN149" s="860">
        <v>0</v>
      </c>
      <c r="LO149" s="860">
        <v>0</v>
      </c>
      <c r="LP149" s="860">
        <v>0</v>
      </c>
      <c r="LQ149" s="860">
        <v>0</v>
      </c>
      <c r="LR149" s="860">
        <v>0</v>
      </c>
      <c r="LS149" s="860">
        <v>0</v>
      </c>
      <c r="LT149" s="860">
        <v>0</v>
      </c>
      <c r="LU149" s="860">
        <v>0</v>
      </c>
      <c r="LV149" s="860">
        <v>0</v>
      </c>
      <c r="LW149" s="860">
        <v>0</v>
      </c>
      <c r="LX149" s="860">
        <v>0</v>
      </c>
      <c r="LY149" s="860">
        <v>0</v>
      </c>
      <c r="LZ149" s="860">
        <v>0</v>
      </c>
      <c r="MA149" s="860">
        <v>0</v>
      </c>
      <c r="MB149" s="860">
        <v>0</v>
      </c>
      <c r="MC149" s="860">
        <v>0</v>
      </c>
      <c r="MD149" s="860">
        <v>0</v>
      </c>
      <c r="ME149" s="860">
        <v>0</v>
      </c>
      <c r="MF149" s="860">
        <v>0</v>
      </c>
      <c r="MG149" s="860">
        <v>0</v>
      </c>
      <c r="MH149" s="860">
        <v>0</v>
      </c>
      <c r="MI149" s="860">
        <v>0</v>
      </c>
      <c r="MJ149" s="860">
        <v>0</v>
      </c>
      <c r="MK149" s="860">
        <v>0</v>
      </c>
      <c r="ML149" s="860">
        <v>0</v>
      </c>
      <c r="MM149" s="860">
        <v>0</v>
      </c>
      <c r="MN149" s="860">
        <v>0</v>
      </c>
      <c r="MO149" s="860">
        <v>0</v>
      </c>
      <c r="MP149" s="860">
        <v>0</v>
      </c>
      <c r="MQ149" s="860">
        <v>0</v>
      </c>
      <c r="MR149" s="860">
        <v>0</v>
      </c>
      <c r="MS149" s="860">
        <v>0</v>
      </c>
      <c r="MT149" s="860">
        <v>0</v>
      </c>
      <c r="MU149" s="860">
        <v>0</v>
      </c>
      <c r="MV149" s="860">
        <v>0</v>
      </c>
      <c r="MW149" s="860">
        <v>0</v>
      </c>
      <c r="MX149" s="860">
        <v>0</v>
      </c>
      <c r="MY149" s="860">
        <v>0</v>
      </c>
      <c r="MZ149" s="860">
        <v>0</v>
      </c>
      <c r="NA149" s="860">
        <v>0</v>
      </c>
      <c r="NB149" s="860">
        <v>0</v>
      </c>
      <c r="NC149" s="860">
        <v>0</v>
      </c>
      <c r="ND149" s="860">
        <v>0</v>
      </c>
      <c r="NE149" s="860">
        <v>0</v>
      </c>
      <c r="NF149" s="860">
        <v>0</v>
      </c>
      <c r="NG149" s="860">
        <v>0</v>
      </c>
      <c r="NH149" s="860">
        <v>0</v>
      </c>
      <c r="NI149" s="860">
        <v>0</v>
      </c>
      <c r="NJ149" s="860">
        <v>0</v>
      </c>
      <c r="NK149" s="860">
        <v>0</v>
      </c>
      <c r="NL149" s="860">
        <v>0</v>
      </c>
      <c r="NM149" s="860">
        <v>0</v>
      </c>
      <c r="NN149" s="860">
        <v>0</v>
      </c>
      <c r="NO149" s="860">
        <v>0</v>
      </c>
      <c r="NP149" s="860">
        <v>0</v>
      </c>
      <c r="NQ149" s="860">
        <v>0</v>
      </c>
      <c r="NR149" s="860">
        <v>0</v>
      </c>
      <c r="NS149" s="860">
        <v>0</v>
      </c>
      <c r="NT149" s="860">
        <v>0</v>
      </c>
      <c r="NU149" s="860">
        <v>0</v>
      </c>
      <c r="NV149" s="860">
        <v>0</v>
      </c>
      <c r="NW149" s="860">
        <v>0</v>
      </c>
      <c r="NX149" s="860">
        <v>0</v>
      </c>
      <c r="NY149" s="860">
        <v>0</v>
      </c>
      <c r="NZ149" s="860">
        <v>0</v>
      </c>
      <c r="OA149" s="860">
        <v>0</v>
      </c>
      <c r="OB149" s="860">
        <v>0</v>
      </c>
      <c r="OC149" s="860">
        <v>0</v>
      </c>
      <c r="OD149" s="860">
        <v>0</v>
      </c>
      <c r="OE149" s="860">
        <v>0</v>
      </c>
      <c r="OF149" s="860">
        <v>0</v>
      </c>
      <c r="OG149" s="860">
        <v>0</v>
      </c>
      <c r="OH149" s="860">
        <v>0</v>
      </c>
      <c r="OI149" s="860">
        <v>0</v>
      </c>
      <c r="OJ149" s="860">
        <v>0</v>
      </c>
      <c r="OK149" s="860">
        <v>0</v>
      </c>
      <c r="OL149" s="860">
        <v>0</v>
      </c>
      <c r="OM149" s="860">
        <v>0</v>
      </c>
      <c r="ON149" s="860">
        <v>0</v>
      </c>
      <c r="OO149" s="860">
        <v>0</v>
      </c>
      <c r="OP149" s="860">
        <v>0</v>
      </c>
      <c r="OQ149" s="860">
        <v>0</v>
      </c>
      <c r="OR149" s="860">
        <v>0</v>
      </c>
      <c r="OS149" s="860">
        <v>0</v>
      </c>
      <c r="OT149" s="860">
        <v>0</v>
      </c>
      <c r="OU149" s="860">
        <v>0</v>
      </c>
      <c r="OV149" s="860">
        <v>0</v>
      </c>
      <c r="OW149" s="860">
        <v>0</v>
      </c>
      <c r="OX149" s="860">
        <v>0</v>
      </c>
      <c r="OY149" s="860">
        <v>0</v>
      </c>
      <c r="OZ149" s="860">
        <v>0</v>
      </c>
      <c r="PA149" s="860">
        <v>0</v>
      </c>
      <c r="PB149" s="860">
        <v>0</v>
      </c>
      <c r="PC149" s="860">
        <v>0</v>
      </c>
      <c r="PD149" s="860">
        <v>0</v>
      </c>
      <c r="PE149" s="860">
        <v>0</v>
      </c>
      <c r="PF149" s="860">
        <v>0</v>
      </c>
      <c r="PG149" s="860">
        <v>0</v>
      </c>
      <c r="PH149" s="860">
        <v>0</v>
      </c>
      <c r="PI149" s="860">
        <v>0</v>
      </c>
      <c r="PJ149" s="860">
        <v>0</v>
      </c>
      <c r="PK149" s="860">
        <v>0</v>
      </c>
      <c r="PL149" s="860">
        <v>0</v>
      </c>
      <c r="PM149" s="860">
        <v>0</v>
      </c>
      <c r="PN149" s="860">
        <v>0</v>
      </c>
      <c r="PO149" s="860">
        <v>0</v>
      </c>
      <c r="PP149" s="860">
        <v>0</v>
      </c>
      <c r="PQ149" s="860">
        <v>0</v>
      </c>
      <c r="PR149" s="860">
        <v>0</v>
      </c>
      <c r="PS149" s="860">
        <v>0</v>
      </c>
      <c r="PT149" s="860">
        <v>0</v>
      </c>
      <c r="PU149" s="860">
        <v>0</v>
      </c>
      <c r="PV149" s="860">
        <v>0</v>
      </c>
      <c r="PW149" s="860">
        <v>0</v>
      </c>
      <c r="PX149" s="860">
        <v>0</v>
      </c>
      <c r="PY149" s="860">
        <v>0</v>
      </c>
      <c r="PZ149" s="860">
        <v>0</v>
      </c>
      <c r="QA149" s="860">
        <v>0</v>
      </c>
      <c r="QB149" s="860">
        <v>0</v>
      </c>
      <c r="QC149" s="860">
        <v>0</v>
      </c>
      <c r="QD149" s="860">
        <v>0</v>
      </c>
      <c r="QE149" s="860">
        <v>0</v>
      </c>
      <c r="QF149" s="860">
        <v>0</v>
      </c>
      <c r="QG149" s="860">
        <v>0</v>
      </c>
      <c r="QH149" s="860">
        <v>0</v>
      </c>
      <c r="QI149" s="860">
        <v>0</v>
      </c>
      <c r="QJ149" s="860">
        <v>0</v>
      </c>
      <c r="QK149" s="860">
        <v>0</v>
      </c>
      <c r="QL149" s="860">
        <v>0</v>
      </c>
      <c r="QM149" s="860">
        <v>0</v>
      </c>
      <c r="QN149" s="860">
        <v>0</v>
      </c>
      <c r="QO149" s="860">
        <v>0</v>
      </c>
      <c r="QP149" s="860">
        <v>0</v>
      </c>
      <c r="QQ149" s="860">
        <v>0</v>
      </c>
      <c r="QR149" s="860">
        <v>0</v>
      </c>
      <c r="QS149" s="860">
        <v>0</v>
      </c>
      <c r="QT149" s="860">
        <v>0</v>
      </c>
      <c r="QU149" s="860">
        <v>0</v>
      </c>
      <c r="QV149" s="860">
        <v>0</v>
      </c>
      <c r="QW149" s="860">
        <v>0</v>
      </c>
      <c r="QX149" s="860">
        <v>0</v>
      </c>
      <c r="QY149" s="860">
        <v>0</v>
      </c>
      <c r="QZ149" s="860">
        <v>0</v>
      </c>
      <c r="RA149" s="860">
        <v>0</v>
      </c>
      <c r="RB149" s="860">
        <v>0</v>
      </c>
      <c r="RC149" s="860">
        <v>0</v>
      </c>
      <c r="RD149" s="860">
        <v>0</v>
      </c>
      <c r="RE149" s="860">
        <v>0</v>
      </c>
      <c r="RF149" s="860">
        <v>0</v>
      </c>
      <c r="RG149" s="860">
        <v>0</v>
      </c>
      <c r="RH149" s="860">
        <v>0</v>
      </c>
      <c r="RI149" s="860">
        <v>0</v>
      </c>
      <c r="RJ149" s="860">
        <v>0</v>
      </c>
      <c r="RK149" s="860">
        <v>0</v>
      </c>
      <c r="RL149" s="860">
        <v>0</v>
      </c>
      <c r="RM149" s="860">
        <v>0</v>
      </c>
      <c r="RN149" s="860">
        <v>0</v>
      </c>
      <c r="RO149" s="860">
        <v>0</v>
      </c>
      <c r="RP149" s="860">
        <v>0</v>
      </c>
      <c r="RQ149" s="860">
        <v>0</v>
      </c>
      <c r="RR149" s="860">
        <v>0</v>
      </c>
      <c r="RS149" s="860">
        <v>0</v>
      </c>
      <c r="RT149" s="860">
        <v>0</v>
      </c>
      <c r="RU149" s="860">
        <v>0</v>
      </c>
      <c r="RV149" s="860">
        <v>0</v>
      </c>
      <c r="RW149" s="860">
        <v>0</v>
      </c>
      <c r="RX149" s="860">
        <v>0</v>
      </c>
      <c r="RY149" s="860">
        <v>0</v>
      </c>
      <c r="RZ149" s="860">
        <v>0</v>
      </c>
      <c r="SA149" s="860">
        <v>0</v>
      </c>
      <c r="SB149" s="860">
        <v>0</v>
      </c>
      <c r="SC149" s="860">
        <v>0</v>
      </c>
      <c r="SD149" s="860">
        <v>0</v>
      </c>
      <c r="SE149" s="860">
        <v>0</v>
      </c>
      <c r="SF149" s="860">
        <v>0</v>
      </c>
      <c r="SG149" s="860">
        <v>0</v>
      </c>
      <c r="SH149" s="860">
        <v>0</v>
      </c>
      <c r="SI149" s="860">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853</v>
      </c>
      <c r="J150" s="869">
        <f t="shared" si="62"/>
        <v>23</v>
      </c>
      <c r="K150" s="862">
        <v>0</v>
      </c>
      <c r="L150" s="862">
        <v>0</v>
      </c>
      <c r="M150" s="862">
        <v>0</v>
      </c>
      <c r="N150" s="862">
        <v>0</v>
      </c>
      <c r="O150" s="862">
        <v>0</v>
      </c>
      <c r="P150" s="862">
        <v>0</v>
      </c>
      <c r="Q150" s="862">
        <v>0</v>
      </c>
      <c r="R150" s="862">
        <v>0</v>
      </c>
      <c r="S150" s="862">
        <v>0</v>
      </c>
      <c r="T150" s="862">
        <v>0</v>
      </c>
      <c r="U150" s="862">
        <v>0</v>
      </c>
      <c r="V150" s="862">
        <v>0</v>
      </c>
      <c r="W150" s="862">
        <v>0</v>
      </c>
      <c r="X150" s="862">
        <v>0</v>
      </c>
      <c r="Y150" s="862">
        <v>0</v>
      </c>
      <c r="Z150" s="862">
        <v>0</v>
      </c>
      <c r="AA150" s="862">
        <v>0</v>
      </c>
      <c r="AB150" s="862">
        <v>0</v>
      </c>
      <c r="AC150" s="862">
        <v>0</v>
      </c>
      <c r="AD150" s="862">
        <v>0</v>
      </c>
      <c r="AE150" s="862">
        <v>0</v>
      </c>
      <c r="AF150" s="862">
        <v>0</v>
      </c>
      <c r="AG150" s="862">
        <v>0</v>
      </c>
      <c r="AH150" s="862">
        <v>0</v>
      </c>
      <c r="AI150" s="862">
        <v>0</v>
      </c>
      <c r="AJ150" s="862">
        <v>0</v>
      </c>
      <c r="AK150" s="862">
        <v>0</v>
      </c>
      <c r="AL150" s="862">
        <v>0</v>
      </c>
      <c r="AM150" s="862">
        <v>0</v>
      </c>
      <c r="AN150" s="862">
        <v>0</v>
      </c>
      <c r="AO150" s="862">
        <v>0</v>
      </c>
      <c r="AP150" s="862">
        <v>0</v>
      </c>
      <c r="AQ150" s="862">
        <v>0</v>
      </c>
      <c r="AR150" s="862">
        <v>0</v>
      </c>
      <c r="AS150" s="862">
        <v>0</v>
      </c>
      <c r="AT150" s="862">
        <v>0</v>
      </c>
      <c r="AU150" s="862">
        <v>0</v>
      </c>
      <c r="AV150" s="862">
        <v>0</v>
      </c>
      <c r="AW150" s="862">
        <v>0</v>
      </c>
      <c r="AX150" s="862">
        <v>0</v>
      </c>
      <c r="AY150" s="862">
        <v>0</v>
      </c>
      <c r="AZ150" s="862">
        <v>0</v>
      </c>
      <c r="BA150" s="862">
        <v>0</v>
      </c>
      <c r="BB150" s="862">
        <v>0</v>
      </c>
      <c r="BC150" s="862">
        <v>0</v>
      </c>
      <c r="BD150" s="862">
        <v>0</v>
      </c>
      <c r="BE150" s="862">
        <v>0</v>
      </c>
      <c r="BF150" s="862">
        <v>0</v>
      </c>
      <c r="BG150" s="862">
        <v>0</v>
      </c>
      <c r="BH150" s="862">
        <v>0</v>
      </c>
      <c r="BI150" s="862">
        <v>0</v>
      </c>
      <c r="BJ150" s="862">
        <v>0</v>
      </c>
      <c r="BK150" s="862">
        <v>0</v>
      </c>
      <c r="BL150" s="862">
        <v>0</v>
      </c>
      <c r="BM150" s="862">
        <v>0</v>
      </c>
      <c r="BN150" s="862">
        <v>0</v>
      </c>
      <c r="BO150" s="862">
        <v>0</v>
      </c>
      <c r="BP150" s="862">
        <v>0</v>
      </c>
      <c r="BQ150" s="862">
        <v>0</v>
      </c>
      <c r="BR150" s="862">
        <v>0</v>
      </c>
      <c r="BS150" s="862">
        <v>0</v>
      </c>
      <c r="BT150" s="862">
        <v>0</v>
      </c>
      <c r="BU150" s="862">
        <v>0</v>
      </c>
      <c r="BV150" s="862">
        <v>0</v>
      </c>
      <c r="BW150" s="862">
        <v>0</v>
      </c>
      <c r="BX150" s="862">
        <v>0</v>
      </c>
      <c r="BY150" s="862">
        <v>0</v>
      </c>
      <c r="BZ150" s="862">
        <v>0</v>
      </c>
      <c r="CA150" s="862">
        <v>0</v>
      </c>
      <c r="CB150" s="862">
        <v>0</v>
      </c>
      <c r="CC150" s="862">
        <v>0</v>
      </c>
      <c r="CD150" s="862">
        <v>0</v>
      </c>
      <c r="CE150" s="862">
        <v>0</v>
      </c>
      <c r="CF150" s="862">
        <v>0</v>
      </c>
      <c r="CG150" s="862">
        <v>0</v>
      </c>
      <c r="CH150" s="862">
        <v>0</v>
      </c>
      <c r="CI150" s="862">
        <v>0</v>
      </c>
      <c r="CJ150" s="862">
        <v>0</v>
      </c>
      <c r="CK150" s="862">
        <v>0</v>
      </c>
      <c r="CL150" s="862">
        <v>0</v>
      </c>
      <c r="CM150" s="862">
        <v>0</v>
      </c>
      <c r="CN150" s="862">
        <v>0</v>
      </c>
      <c r="CO150" s="862">
        <v>0</v>
      </c>
      <c r="CP150" s="862">
        <v>0</v>
      </c>
      <c r="CQ150" s="862">
        <v>0</v>
      </c>
      <c r="CR150" s="862">
        <v>0</v>
      </c>
      <c r="CS150" s="862">
        <v>0</v>
      </c>
      <c r="CT150" s="862">
        <v>0</v>
      </c>
      <c r="CU150" s="862">
        <v>0</v>
      </c>
      <c r="CV150" s="862">
        <v>0</v>
      </c>
      <c r="CW150" s="862">
        <v>0</v>
      </c>
      <c r="CX150" s="862">
        <v>0</v>
      </c>
      <c r="CY150" s="862">
        <v>0</v>
      </c>
      <c r="CZ150" s="862">
        <v>0</v>
      </c>
      <c r="DA150" s="862">
        <v>0</v>
      </c>
      <c r="DB150" s="862">
        <v>0</v>
      </c>
      <c r="DC150" s="862">
        <v>0</v>
      </c>
      <c r="DD150" s="862">
        <v>0</v>
      </c>
      <c r="DE150" s="862">
        <v>0</v>
      </c>
      <c r="DF150" s="862">
        <v>0</v>
      </c>
      <c r="DG150" s="862">
        <v>0</v>
      </c>
      <c r="DH150" s="862">
        <v>0</v>
      </c>
      <c r="DI150" s="862">
        <v>0</v>
      </c>
      <c r="DJ150" s="862">
        <v>0</v>
      </c>
      <c r="DK150" s="862">
        <v>0</v>
      </c>
      <c r="DL150" s="862">
        <v>0</v>
      </c>
      <c r="DM150" s="862">
        <v>0</v>
      </c>
      <c r="DN150" s="862">
        <v>0</v>
      </c>
      <c r="DO150" s="862">
        <v>0</v>
      </c>
      <c r="DP150" s="862">
        <v>0</v>
      </c>
      <c r="DQ150" s="862">
        <v>0</v>
      </c>
      <c r="DR150" s="862">
        <v>0</v>
      </c>
      <c r="DS150" s="862">
        <v>0</v>
      </c>
      <c r="DT150" s="862">
        <v>0</v>
      </c>
      <c r="DU150" s="862">
        <v>0</v>
      </c>
      <c r="DV150" s="862">
        <v>0</v>
      </c>
      <c r="DW150" s="862">
        <v>0</v>
      </c>
      <c r="DX150" s="862">
        <v>0</v>
      </c>
      <c r="DY150" s="862">
        <v>0</v>
      </c>
      <c r="DZ150" s="862">
        <v>0</v>
      </c>
      <c r="EA150" s="862">
        <v>0</v>
      </c>
      <c r="EB150" s="862">
        <v>0</v>
      </c>
      <c r="EC150" s="862">
        <v>0</v>
      </c>
      <c r="ED150" s="862">
        <v>0</v>
      </c>
      <c r="EE150" s="862">
        <v>0</v>
      </c>
      <c r="EF150" s="862">
        <v>0</v>
      </c>
      <c r="EG150" s="862">
        <v>0</v>
      </c>
      <c r="EH150" s="862">
        <v>0</v>
      </c>
      <c r="EI150" s="862">
        <v>0</v>
      </c>
      <c r="EJ150" s="862">
        <v>0</v>
      </c>
      <c r="EK150" s="862">
        <v>0</v>
      </c>
      <c r="EL150" s="862">
        <v>0</v>
      </c>
      <c r="EM150" s="862">
        <v>0</v>
      </c>
      <c r="EN150" s="862">
        <v>0</v>
      </c>
      <c r="EO150" s="862">
        <v>0</v>
      </c>
      <c r="EP150" s="862">
        <v>0</v>
      </c>
      <c r="EQ150" s="862">
        <v>0</v>
      </c>
      <c r="ER150" s="862">
        <v>0</v>
      </c>
      <c r="ES150" s="862">
        <v>0</v>
      </c>
      <c r="ET150" s="862">
        <v>0</v>
      </c>
      <c r="EU150" s="862">
        <v>0</v>
      </c>
      <c r="EV150" s="862">
        <v>0</v>
      </c>
      <c r="EW150" s="862">
        <v>0</v>
      </c>
      <c r="EX150" s="862">
        <v>0</v>
      </c>
      <c r="EY150" s="862">
        <v>0</v>
      </c>
      <c r="EZ150" s="862">
        <v>0</v>
      </c>
      <c r="FA150" s="862">
        <v>0</v>
      </c>
      <c r="FB150" s="862">
        <v>0</v>
      </c>
      <c r="FC150" s="862">
        <v>0</v>
      </c>
      <c r="FD150" s="862">
        <v>0</v>
      </c>
      <c r="FE150" s="862">
        <v>0</v>
      </c>
      <c r="FF150" s="862">
        <v>0</v>
      </c>
      <c r="FG150" s="862">
        <v>0</v>
      </c>
      <c r="FH150" s="862">
        <v>0</v>
      </c>
      <c r="FI150" s="862">
        <v>0</v>
      </c>
      <c r="FJ150" s="862">
        <v>0</v>
      </c>
      <c r="FK150" s="862">
        <v>0</v>
      </c>
      <c r="FL150" s="862">
        <v>0</v>
      </c>
      <c r="FM150" s="862">
        <v>0</v>
      </c>
      <c r="FN150" s="862">
        <v>0</v>
      </c>
      <c r="FO150" s="862">
        <v>0</v>
      </c>
      <c r="FP150" s="862">
        <v>0</v>
      </c>
      <c r="FQ150" s="862">
        <v>0</v>
      </c>
      <c r="FR150" s="862">
        <v>0</v>
      </c>
      <c r="FS150" s="862">
        <v>0</v>
      </c>
      <c r="FT150" s="862">
        <v>0</v>
      </c>
      <c r="FU150" s="862">
        <v>0</v>
      </c>
      <c r="FV150" s="862">
        <v>0</v>
      </c>
      <c r="FW150" s="862">
        <v>0</v>
      </c>
      <c r="FX150" s="862">
        <v>0</v>
      </c>
      <c r="FY150" s="862">
        <v>0</v>
      </c>
      <c r="FZ150" s="862">
        <v>0</v>
      </c>
      <c r="GA150" s="862">
        <v>0</v>
      </c>
      <c r="GB150" s="862">
        <v>0</v>
      </c>
      <c r="GC150" s="862">
        <v>0</v>
      </c>
      <c r="GD150" s="862">
        <v>0</v>
      </c>
      <c r="GE150" s="862">
        <v>0</v>
      </c>
      <c r="GF150" s="862">
        <v>0</v>
      </c>
      <c r="GG150" s="862">
        <v>0</v>
      </c>
      <c r="GH150" s="862">
        <v>0</v>
      </c>
      <c r="GI150" s="862">
        <v>0</v>
      </c>
      <c r="GJ150" s="862">
        <v>0</v>
      </c>
      <c r="GK150" s="862">
        <v>0</v>
      </c>
      <c r="GL150" s="862">
        <v>0</v>
      </c>
      <c r="GM150" s="862">
        <v>0</v>
      </c>
      <c r="GN150" s="862">
        <v>0</v>
      </c>
      <c r="GO150" s="862">
        <v>0</v>
      </c>
      <c r="GP150" s="862">
        <v>0</v>
      </c>
      <c r="GQ150" s="862">
        <v>0</v>
      </c>
      <c r="GR150" s="862">
        <v>0</v>
      </c>
      <c r="GS150" s="862">
        <v>0</v>
      </c>
      <c r="GT150" s="862">
        <v>0</v>
      </c>
      <c r="GU150" s="862">
        <v>0</v>
      </c>
      <c r="GV150" s="862">
        <v>0</v>
      </c>
      <c r="GW150" s="862">
        <v>0</v>
      </c>
      <c r="GX150" s="862">
        <v>0</v>
      </c>
      <c r="GY150" s="862">
        <v>0</v>
      </c>
      <c r="GZ150" s="862">
        <v>0</v>
      </c>
      <c r="HA150" s="862">
        <v>0</v>
      </c>
      <c r="HB150" s="862">
        <v>0</v>
      </c>
      <c r="HC150" s="862">
        <v>0</v>
      </c>
      <c r="HD150" s="862">
        <v>0</v>
      </c>
      <c r="HE150" s="862">
        <v>0</v>
      </c>
      <c r="HF150" s="862">
        <v>0</v>
      </c>
      <c r="HG150" s="862">
        <v>0</v>
      </c>
      <c r="HH150" s="862">
        <v>0</v>
      </c>
      <c r="HI150" s="862">
        <v>0</v>
      </c>
      <c r="HJ150" s="862">
        <v>0</v>
      </c>
      <c r="HK150" s="862">
        <v>0</v>
      </c>
      <c r="HL150" s="862">
        <v>0</v>
      </c>
      <c r="HM150" s="862">
        <v>0</v>
      </c>
      <c r="HN150" s="862">
        <v>0</v>
      </c>
      <c r="HO150" s="862">
        <v>0</v>
      </c>
      <c r="HP150" s="862">
        <v>0</v>
      </c>
      <c r="HQ150" s="862">
        <v>0</v>
      </c>
      <c r="HR150" s="862">
        <v>0</v>
      </c>
      <c r="HS150" s="862">
        <v>0</v>
      </c>
      <c r="HT150" s="862">
        <v>0</v>
      </c>
      <c r="HU150" s="862">
        <v>0</v>
      </c>
      <c r="HV150" s="862">
        <v>0</v>
      </c>
      <c r="HW150" s="862">
        <v>0</v>
      </c>
      <c r="HX150" s="862">
        <v>0</v>
      </c>
      <c r="HY150" s="862">
        <v>0</v>
      </c>
      <c r="HZ150" s="862">
        <v>0</v>
      </c>
      <c r="IA150" s="862">
        <v>0</v>
      </c>
      <c r="IB150" s="862">
        <v>0</v>
      </c>
      <c r="IC150" s="862">
        <v>0</v>
      </c>
      <c r="ID150" s="862">
        <v>0</v>
      </c>
      <c r="IE150" s="862">
        <v>0</v>
      </c>
      <c r="IF150" s="862">
        <v>0</v>
      </c>
      <c r="IG150" s="862">
        <v>0</v>
      </c>
      <c r="IH150" s="862">
        <v>0</v>
      </c>
      <c r="II150" s="862">
        <v>0</v>
      </c>
      <c r="IJ150" s="862">
        <v>0</v>
      </c>
      <c r="IK150" s="862">
        <v>0</v>
      </c>
      <c r="IL150" s="862">
        <v>0</v>
      </c>
      <c r="IM150" s="862">
        <v>0</v>
      </c>
      <c r="IN150" s="862">
        <v>0</v>
      </c>
      <c r="IO150" s="862">
        <v>0</v>
      </c>
      <c r="IP150" s="862">
        <v>0</v>
      </c>
      <c r="IQ150" s="862">
        <v>0</v>
      </c>
      <c r="IR150" s="862">
        <v>0</v>
      </c>
      <c r="IS150" s="862">
        <v>0</v>
      </c>
      <c r="IT150" s="862">
        <v>0</v>
      </c>
      <c r="IU150" s="862">
        <v>0</v>
      </c>
      <c r="IV150" s="862">
        <v>0</v>
      </c>
      <c r="IW150" s="862">
        <v>0</v>
      </c>
      <c r="IX150" s="862">
        <v>0</v>
      </c>
      <c r="IY150" s="862">
        <v>0</v>
      </c>
      <c r="IZ150" s="862">
        <v>0</v>
      </c>
      <c r="JA150" s="862">
        <v>0</v>
      </c>
      <c r="JB150" s="862">
        <v>0</v>
      </c>
      <c r="JC150" s="862">
        <v>0</v>
      </c>
      <c r="JD150" s="862">
        <v>0</v>
      </c>
      <c r="JE150" s="862">
        <v>0</v>
      </c>
      <c r="JF150" s="862">
        <v>0</v>
      </c>
      <c r="JG150" s="862">
        <v>0</v>
      </c>
      <c r="JH150" s="862">
        <v>0</v>
      </c>
      <c r="JI150" s="862">
        <v>0</v>
      </c>
      <c r="JJ150" s="862">
        <v>0</v>
      </c>
      <c r="JK150" s="862">
        <v>0</v>
      </c>
      <c r="JL150" s="862">
        <v>0</v>
      </c>
      <c r="JM150" s="862">
        <v>0</v>
      </c>
      <c r="JN150" s="862">
        <v>0</v>
      </c>
      <c r="JO150" s="862">
        <v>0</v>
      </c>
      <c r="JP150" s="862">
        <v>0</v>
      </c>
      <c r="JQ150" s="862">
        <v>0</v>
      </c>
      <c r="JR150" s="862">
        <v>0</v>
      </c>
      <c r="JS150" s="862">
        <v>0</v>
      </c>
      <c r="JT150" s="862">
        <v>0</v>
      </c>
      <c r="JU150" s="862">
        <v>0</v>
      </c>
      <c r="JV150" s="862">
        <v>0</v>
      </c>
      <c r="JW150" s="862">
        <v>0</v>
      </c>
      <c r="JX150" s="862">
        <v>0</v>
      </c>
      <c r="JY150" s="862">
        <v>0</v>
      </c>
      <c r="JZ150" s="862">
        <v>0</v>
      </c>
      <c r="KA150" s="862">
        <v>0</v>
      </c>
      <c r="KB150" s="862">
        <v>0</v>
      </c>
      <c r="KC150" s="862">
        <v>0</v>
      </c>
      <c r="KD150" s="862">
        <v>0</v>
      </c>
      <c r="KE150" s="862">
        <v>0</v>
      </c>
      <c r="KF150" s="862">
        <v>0</v>
      </c>
      <c r="KG150" s="862">
        <v>0</v>
      </c>
      <c r="KH150" s="862">
        <v>0</v>
      </c>
      <c r="KI150" s="862">
        <v>0</v>
      </c>
      <c r="KJ150" s="862">
        <v>0</v>
      </c>
      <c r="KK150" s="862">
        <v>0</v>
      </c>
      <c r="KL150" s="862">
        <v>0</v>
      </c>
      <c r="KM150" s="862">
        <v>0</v>
      </c>
      <c r="KN150" s="862">
        <v>0</v>
      </c>
      <c r="KO150" s="862">
        <v>0</v>
      </c>
      <c r="KP150" s="862">
        <v>0</v>
      </c>
      <c r="KQ150" s="862">
        <v>0</v>
      </c>
      <c r="KR150" s="862">
        <v>0</v>
      </c>
      <c r="KS150" s="862">
        <v>0</v>
      </c>
      <c r="KT150" s="862">
        <v>0</v>
      </c>
      <c r="KU150" s="862">
        <v>0</v>
      </c>
      <c r="KV150" s="862">
        <v>0</v>
      </c>
      <c r="KW150" s="862">
        <v>0</v>
      </c>
      <c r="KX150" s="862">
        <v>0</v>
      </c>
      <c r="KY150" s="862">
        <v>0</v>
      </c>
      <c r="KZ150" s="862">
        <v>0</v>
      </c>
      <c r="LA150" s="862">
        <v>0</v>
      </c>
      <c r="LB150" s="862">
        <v>0</v>
      </c>
      <c r="LC150" s="862">
        <v>0</v>
      </c>
      <c r="LD150" s="862">
        <v>0</v>
      </c>
      <c r="LE150" s="862">
        <v>0</v>
      </c>
      <c r="LF150" s="862">
        <v>0</v>
      </c>
      <c r="LG150" s="862">
        <v>0</v>
      </c>
      <c r="LH150" s="862">
        <v>0</v>
      </c>
      <c r="LI150" s="862">
        <v>0</v>
      </c>
      <c r="LJ150" s="862">
        <v>0</v>
      </c>
      <c r="LK150" s="862">
        <v>0</v>
      </c>
      <c r="LL150" s="862">
        <v>0</v>
      </c>
      <c r="LM150" s="862">
        <v>0</v>
      </c>
      <c r="LN150" s="862">
        <v>0</v>
      </c>
      <c r="LO150" s="862">
        <v>0</v>
      </c>
      <c r="LP150" s="862">
        <v>0</v>
      </c>
      <c r="LQ150" s="862">
        <v>0</v>
      </c>
      <c r="LR150" s="862">
        <v>0</v>
      </c>
      <c r="LS150" s="862">
        <v>0</v>
      </c>
      <c r="LT150" s="862">
        <v>0</v>
      </c>
      <c r="LU150" s="862">
        <v>0</v>
      </c>
      <c r="LV150" s="862">
        <v>0</v>
      </c>
      <c r="LW150" s="862">
        <v>0</v>
      </c>
      <c r="LX150" s="862">
        <v>0</v>
      </c>
      <c r="LY150" s="862">
        <v>0</v>
      </c>
      <c r="LZ150" s="862">
        <v>0</v>
      </c>
      <c r="MA150" s="862">
        <v>0</v>
      </c>
      <c r="MB150" s="862">
        <v>0</v>
      </c>
      <c r="MC150" s="862">
        <v>0</v>
      </c>
      <c r="MD150" s="862">
        <v>0</v>
      </c>
      <c r="ME150" s="862">
        <v>0</v>
      </c>
      <c r="MF150" s="862">
        <v>0</v>
      </c>
      <c r="MG150" s="862">
        <v>0</v>
      </c>
      <c r="MH150" s="862">
        <v>0</v>
      </c>
      <c r="MI150" s="862">
        <v>0</v>
      </c>
      <c r="MJ150" s="862">
        <v>0</v>
      </c>
      <c r="MK150" s="862">
        <v>0</v>
      </c>
      <c r="ML150" s="862">
        <v>0</v>
      </c>
      <c r="MM150" s="862">
        <v>0</v>
      </c>
      <c r="MN150" s="862">
        <v>0</v>
      </c>
      <c r="MO150" s="862">
        <v>0</v>
      </c>
      <c r="MP150" s="862">
        <v>0</v>
      </c>
      <c r="MQ150" s="862">
        <v>0</v>
      </c>
      <c r="MR150" s="862">
        <v>0</v>
      </c>
      <c r="MS150" s="862">
        <v>0</v>
      </c>
      <c r="MT150" s="862">
        <v>0</v>
      </c>
      <c r="MU150" s="862">
        <v>0</v>
      </c>
      <c r="MV150" s="862">
        <v>0</v>
      </c>
      <c r="MW150" s="862">
        <v>0</v>
      </c>
      <c r="MX150" s="862">
        <v>0</v>
      </c>
      <c r="MY150" s="862">
        <v>0</v>
      </c>
      <c r="MZ150" s="862">
        <v>0</v>
      </c>
      <c r="NA150" s="862">
        <v>0</v>
      </c>
      <c r="NB150" s="862">
        <v>0</v>
      </c>
      <c r="NC150" s="862">
        <v>0</v>
      </c>
      <c r="ND150" s="862">
        <v>0</v>
      </c>
      <c r="NE150" s="862">
        <v>0</v>
      </c>
      <c r="NF150" s="862">
        <v>0</v>
      </c>
      <c r="NG150" s="862">
        <v>0</v>
      </c>
      <c r="NH150" s="862">
        <v>0</v>
      </c>
      <c r="NI150" s="862">
        <v>0</v>
      </c>
      <c r="NJ150" s="862">
        <v>0</v>
      </c>
      <c r="NK150" s="862">
        <v>0</v>
      </c>
      <c r="NL150" s="862">
        <v>0</v>
      </c>
      <c r="NM150" s="862">
        <v>0</v>
      </c>
      <c r="NN150" s="862">
        <v>0</v>
      </c>
      <c r="NO150" s="862">
        <v>0</v>
      </c>
      <c r="NP150" s="862">
        <v>0</v>
      </c>
      <c r="NQ150" s="862">
        <v>0</v>
      </c>
      <c r="NR150" s="862">
        <v>0</v>
      </c>
      <c r="NS150" s="862">
        <v>0</v>
      </c>
      <c r="NT150" s="862">
        <v>0</v>
      </c>
      <c r="NU150" s="862">
        <v>0</v>
      </c>
      <c r="NV150" s="862">
        <v>0</v>
      </c>
      <c r="NW150" s="862">
        <v>0</v>
      </c>
      <c r="NX150" s="862">
        <v>0</v>
      </c>
      <c r="NY150" s="862">
        <v>0</v>
      </c>
      <c r="NZ150" s="862">
        <v>0</v>
      </c>
      <c r="OA150" s="862">
        <v>0</v>
      </c>
      <c r="OB150" s="862">
        <v>0</v>
      </c>
      <c r="OC150" s="862">
        <v>0</v>
      </c>
      <c r="OD150" s="862">
        <v>0</v>
      </c>
      <c r="OE150" s="862">
        <v>0</v>
      </c>
      <c r="OF150" s="862">
        <v>0</v>
      </c>
      <c r="OG150" s="862">
        <v>0</v>
      </c>
      <c r="OH150" s="862">
        <v>0</v>
      </c>
      <c r="OI150" s="862">
        <v>0</v>
      </c>
      <c r="OJ150" s="862">
        <v>0</v>
      </c>
      <c r="OK150" s="862">
        <v>0</v>
      </c>
      <c r="OL150" s="862">
        <v>0</v>
      </c>
      <c r="OM150" s="862">
        <v>0</v>
      </c>
      <c r="ON150" s="862">
        <v>0</v>
      </c>
      <c r="OO150" s="862">
        <v>0</v>
      </c>
      <c r="OP150" s="862">
        <v>0</v>
      </c>
      <c r="OQ150" s="862">
        <v>0</v>
      </c>
      <c r="OR150" s="862">
        <v>0</v>
      </c>
      <c r="OS150" s="862">
        <v>0</v>
      </c>
      <c r="OT150" s="862">
        <v>0</v>
      </c>
      <c r="OU150" s="862">
        <v>0</v>
      </c>
      <c r="OV150" s="862">
        <v>0</v>
      </c>
      <c r="OW150" s="862">
        <v>0</v>
      </c>
      <c r="OX150" s="862">
        <v>0</v>
      </c>
      <c r="OY150" s="862">
        <v>0</v>
      </c>
      <c r="OZ150" s="862">
        <v>0</v>
      </c>
      <c r="PA150" s="862">
        <v>0</v>
      </c>
      <c r="PB150" s="862">
        <v>0</v>
      </c>
      <c r="PC150" s="862">
        <v>0</v>
      </c>
      <c r="PD150" s="862">
        <v>0</v>
      </c>
      <c r="PE150" s="862">
        <v>0</v>
      </c>
      <c r="PF150" s="862">
        <v>0</v>
      </c>
      <c r="PG150" s="862">
        <v>0</v>
      </c>
      <c r="PH150" s="862">
        <v>0</v>
      </c>
      <c r="PI150" s="862">
        <v>0</v>
      </c>
      <c r="PJ150" s="862">
        <v>0</v>
      </c>
      <c r="PK150" s="862">
        <v>0</v>
      </c>
      <c r="PL150" s="862">
        <v>0</v>
      </c>
      <c r="PM150" s="862">
        <v>0</v>
      </c>
      <c r="PN150" s="862">
        <v>0</v>
      </c>
      <c r="PO150" s="862">
        <v>0</v>
      </c>
      <c r="PP150" s="862">
        <v>0</v>
      </c>
      <c r="PQ150" s="862">
        <v>0</v>
      </c>
      <c r="PR150" s="862">
        <v>0</v>
      </c>
      <c r="PS150" s="862">
        <v>0</v>
      </c>
      <c r="PT150" s="862">
        <v>0</v>
      </c>
      <c r="PU150" s="862">
        <v>0</v>
      </c>
      <c r="PV150" s="862">
        <v>0</v>
      </c>
      <c r="PW150" s="862">
        <v>0</v>
      </c>
      <c r="PX150" s="862">
        <v>0</v>
      </c>
      <c r="PY150" s="862">
        <v>0</v>
      </c>
      <c r="PZ150" s="862">
        <v>0</v>
      </c>
      <c r="QA150" s="862">
        <v>0</v>
      </c>
      <c r="QB150" s="862">
        <v>0</v>
      </c>
      <c r="QC150" s="862">
        <v>0</v>
      </c>
      <c r="QD150" s="862">
        <v>0</v>
      </c>
      <c r="QE150" s="862">
        <v>0</v>
      </c>
      <c r="QF150" s="862">
        <v>0</v>
      </c>
      <c r="QG150" s="862">
        <v>0</v>
      </c>
      <c r="QH150" s="862">
        <v>0</v>
      </c>
      <c r="QI150" s="862">
        <v>0</v>
      </c>
      <c r="QJ150" s="862">
        <v>0</v>
      </c>
      <c r="QK150" s="862">
        <v>0</v>
      </c>
      <c r="QL150" s="862">
        <v>0</v>
      </c>
      <c r="QM150" s="862">
        <v>0</v>
      </c>
      <c r="QN150" s="862">
        <v>0</v>
      </c>
      <c r="QO150" s="862">
        <v>0</v>
      </c>
      <c r="QP150" s="862">
        <v>0</v>
      </c>
      <c r="QQ150" s="862">
        <v>0</v>
      </c>
      <c r="QR150" s="862">
        <v>0</v>
      </c>
      <c r="QS150" s="862">
        <v>0</v>
      </c>
      <c r="QT150" s="862">
        <v>0</v>
      </c>
      <c r="QU150" s="862">
        <v>0</v>
      </c>
      <c r="QV150" s="862">
        <v>0</v>
      </c>
      <c r="QW150" s="862">
        <v>0</v>
      </c>
      <c r="QX150" s="862">
        <v>0</v>
      </c>
      <c r="QY150" s="862">
        <v>0</v>
      </c>
      <c r="QZ150" s="862">
        <v>0</v>
      </c>
      <c r="RA150" s="862">
        <v>0</v>
      </c>
      <c r="RB150" s="862">
        <v>0</v>
      </c>
      <c r="RC150" s="862">
        <v>0</v>
      </c>
      <c r="RD150" s="862">
        <v>0</v>
      </c>
      <c r="RE150" s="862">
        <v>0</v>
      </c>
      <c r="RF150" s="862">
        <v>0</v>
      </c>
      <c r="RG150" s="862">
        <v>0</v>
      </c>
      <c r="RH150" s="862">
        <v>0</v>
      </c>
      <c r="RI150" s="862">
        <v>0</v>
      </c>
      <c r="RJ150" s="862">
        <v>0</v>
      </c>
      <c r="RK150" s="862">
        <v>0</v>
      </c>
      <c r="RL150" s="862">
        <v>0</v>
      </c>
      <c r="RM150" s="862">
        <v>0</v>
      </c>
      <c r="RN150" s="862">
        <v>0</v>
      </c>
      <c r="RO150" s="862">
        <v>0</v>
      </c>
      <c r="RP150" s="862">
        <v>0</v>
      </c>
      <c r="RQ150" s="862">
        <v>0</v>
      </c>
      <c r="RR150" s="862">
        <v>0</v>
      </c>
      <c r="RS150" s="862">
        <v>0</v>
      </c>
      <c r="RT150" s="862">
        <v>0</v>
      </c>
      <c r="RU150" s="862">
        <v>0</v>
      </c>
      <c r="RV150" s="862">
        <v>0</v>
      </c>
      <c r="RW150" s="862">
        <v>0</v>
      </c>
      <c r="RX150" s="862">
        <v>0</v>
      </c>
      <c r="RY150" s="862">
        <v>0</v>
      </c>
      <c r="RZ150" s="862">
        <v>0</v>
      </c>
      <c r="SA150" s="862">
        <v>0</v>
      </c>
      <c r="SB150" s="862">
        <v>0</v>
      </c>
      <c r="SC150" s="862">
        <v>0</v>
      </c>
      <c r="SD150" s="862">
        <v>0</v>
      </c>
      <c r="SE150" s="862">
        <v>0</v>
      </c>
      <c r="SF150" s="862">
        <v>0</v>
      </c>
      <c r="SG150" s="862">
        <v>0</v>
      </c>
      <c r="SH150" s="862">
        <v>0</v>
      </c>
      <c r="SI150" s="862">
        <v>0</v>
      </c>
      <c r="SJ150" s="460">
        <f t="shared" si="61"/>
        <v>0</v>
      </c>
      <c r="SK150" s="441"/>
      <c r="SL150" s="429"/>
      <c r="SM150" s="429"/>
      <c r="SN150" s="429"/>
    </row>
    <row r="151" spans="1:508" outlineLevel="2" x14ac:dyDescent="0.25">
      <c r="A151" s="429"/>
      <c r="B151" s="438"/>
      <c r="C151" s="647">
        <f>INT($C$40)+2</f>
        <v>3</v>
      </c>
      <c r="D151" s="460"/>
      <c r="E151" s="518"/>
      <c r="F151" s="518"/>
      <c r="G151" s="460"/>
      <c r="H151" s="879"/>
      <c r="I151" s="879" t="s">
        <v>854</v>
      </c>
      <c r="J151" s="880">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1" t="str">
        <f>Sheep!$H$253&amp;" Merino BBB"</f>
        <v>Win Merino BBB</v>
      </c>
      <c r="I152" s="871" t="s">
        <v>1053</v>
      </c>
      <c r="J152" s="872">
        <f t="shared" si="62"/>
        <v>25</v>
      </c>
      <c r="K152" s="860">
        <v>0</v>
      </c>
      <c r="L152" s="860">
        <v>0</v>
      </c>
      <c r="M152" s="860">
        <v>0</v>
      </c>
      <c r="N152" s="860">
        <v>0</v>
      </c>
      <c r="O152" s="860">
        <v>0</v>
      </c>
      <c r="P152" s="860">
        <v>0</v>
      </c>
      <c r="Q152" s="860">
        <v>0</v>
      </c>
      <c r="R152" s="860">
        <v>0</v>
      </c>
      <c r="S152" s="860">
        <v>0</v>
      </c>
      <c r="T152" s="860">
        <v>0</v>
      </c>
      <c r="U152" s="860">
        <v>0</v>
      </c>
      <c r="V152" s="860">
        <v>0</v>
      </c>
      <c r="W152" s="860">
        <v>0</v>
      </c>
      <c r="X152" s="860">
        <v>0</v>
      </c>
      <c r="Y152" s="860">
        <v>0</v>
      </c>
      <c r="Z152" s="860">
        <v>0</v>
      </c>
      <c r="AA152" s="860">
        <v>0</v>
      </c>
      <c r="AB152" s="860">
        <v>0</v>
      </c>
      <c r="AC152" s="860">
        <v>0</v>
      </c>
      <c r="AD152" s="860">
        <v>0</v>
      </c>
      <c r="AE152" s="860">
        <v>0</v>
      </c>
      <c r="AF152" s="860">
        <v>0</v>
      </c>
      <c r="AG152" s="860">
        <v>0</v>
      </c>
      <c r="AH152" s="860">
        <v>0</v>
      </c>
      <c r="AI152" s="860">
        <v>0</v>
      </c>
      <c r="AJ152" s="860">
        <v>0</v>
      </c>
      <c r="AK152" s="860">
        <v>0</v>
      </c>
      <c r="AL152" s="860">
        <v>0</v>
      </c>
      <c r="AM152" s="860">
        <v>0</v>
      </c>
      <c r="AN152" s="860">
        <v>0</v>
      </c>
      <c r="AO152" s="860">
        <v>0</v>
      </c>
      <c r="AP152" s="860">
        <v>0</v>
      </c>
      <c r="AQ152" s="860">
        <v>0</v>
      </c>
      <c r="AR152" s="860">
        <v>0</v>
      </c>
      <c r="AS152" s="860">
        <v>0</v>
      </c>
      <c r="AT152" s="860">
        <v>0</v>
      </c>
      <c r="AU152" s="860">
        <v>0</v>
      </c>
      <c r="AV152" s="860">
        <v>0</v>
      </c>
      <c r="AW152" s="860">
        <v>0</v>
      </c>
      <c r="AX152" s="860">
        <v>0</v>
      </c>
      <c r="AY152" s="860">
        <v>0</v>
      </c>
      <c r="AZ152" s="860">
        <v>0</v>
      </c>
      <c r="BA152" s="860">
        <v>0</v>
      </c>
      <c r="BB152" s="860">
        <v>0</v>
      </c>
      <c r="BC152" s="860">
        <v>0</v>
      </c>
      <c r="BD152" s="860">
        <v>0</v>
      </c>
      <c r="BE152" s="860">
        <v>0</v>
      </c>
      <c r="BF152" s="860">
        <v>0</v>
      </c>
      <c r="BG152" s="860">
        <v>0</v>
      </c>
      <c r="BH152" s="860">
        <v>0</v>
      </c>
      <c r="BI152" s="860">
        <v>0</v>
      </c>
      <c r="BJ152" s="860">
        <v>0</v>
      </c>
      <c r="BK152" s="860">
        <v>0</v>
      </c>
      <c r="BL152" s="860">
        <v>0</v>
      </c>
      <c r="BM152" s="860">
        <v>0</v>
      </c>
      <c r="BN152" s="860">
        <v>0</v>
      </c>
      <c r="BO152" s="860">
        <v>0</v>
      </c>
      <c r="BP152" s="860">
        <v>0</v>
      </c>
      <c r="BQ152" s="860">
        <v>0</v>
      </c>
      <c r="BR152" s="860">
        <v>0</v>
      </c>
      <c r="BS152" s="860">
        <v>0</v>
      </c>
      <c r="BT152" s="860">
        <v>0</v>
      </c>
      <c r="BU152" s="860">
        <v>0</v>
      </c>
      <c r="BV152" s="860">
        <v>0</v>
      </c>
      <c r="BW152" s="860">
        <v>0</v>
      </c>
      <c r="BX152" s="860">
        <v>0</v>
      </c>
      <c r="BY152" s="860">
        <v>0</v>
      </c>
      <c r="BZ152" s="860">
        <v>0</v>
      </c>
      <c r="CA152" s="860">
        <v>0</v>
      </c>
      <c r="CB152" s="860">
        <v>0</v>
      </c>
      <c r="CC152" s="860">
        <v>0</v>
      </c>
      <c r="CD152" s="860">
        <v>0</v>
      </c>
      <c r="CE152" s="860">
        <v>0</v>
      </c>
      <c r="CF152" s="860">
        <v>0</v>
      </c>
      <c r="CG152" s="860">
        <v>0</v>
      </c>
      <c r="CH152" s="860">
        <v>0</v>
      </c>
      <c r="CI152" s="860">
        <v>0</v>
      </c>
      <c r="CJ152" s="860">
        <v>0</v>
      </c>
      <c r="CK152" s="860">
        <v>0</v>
      </c>
      <c r="CL152" s="860">
        <v>0</v>
      </c>
      <c r="CM152" s="860">
        <v>0</v>
      </c>
      <c r="CN152" s="860">
        <v>0</v>
      </c>
      <c r="CO152" s="860">
        <v>0</v>
      </c>
      <c r="CP152" s="860">
        <v>0</v>
      </c>
      <c r="CQ152" s="860">
        <v>0</v>
      </c>
      <c r="CR152" s="860">
        <v>0</v>
      </c>
      <c r="CS152" s="860">
        <v>0</v>
      </c>
      <c r="CT152" s="860">
        <v>0</v>
      </c>
      <c r="CU152" s="860">
        <v>0</v>
      </c>
      <c r="CV152" s="860">
        <v>0</v>
      </c>
      <c r="CW152" s="860">
        <v>0</v>
      </c>
      <c r="CX152" s="860">
        <v>0</v>
      </c>
      <c r="CY152" s="860">
        <v>0</v>
      </c>
      <c r="CZ152" s="860">
        <v>0</v>
      </c>
      <c r="DA152" s="860">
        <v>0</v>
      </c>
      <c r="DB152" s="860">
        <v>0</v>
      </c>
      <c r="DC152" s="860">
        <v>0</v>
      </c>
      <c r="DD152" s="860">
        <v>0</v>
      </c>
      <c r="DE152" s="860">
        <v>0</v>
      </c>
      <c r="DF152" s="860">
        <v>0</v>
      </c>
      <c r="DG152" s="860">
        <v>0</v>
      </c>
      <c r="DH152" s="860">
        <v>0</v>
      </c>
      <c r="DI152" s="860">
        <v>0</v>
      </c>
      <c r="DJ152" s="860">
        <v>0</v>
      </c>
      <c r="DK152" s="860">
        <v>0</v>
      </c>
      <c r="DL152" s="860">
        <v>0</v>
      </c>
      <c r="DM152" s="860">
        <v>0</v>
      </c>
      <c r="DN152" s="860">
        <v>0</v>
      </c>
      <c r="DO152" s="860">
        <v>0</v>
      </c>
      <c r="DP152" s="860">
        <v>0</v>
      </c>
      <c r="DQ152" s="860">
        <v>0</v>
      </c>
      <c r="DR152" s="860">
        <v>0</v>
      </c>
      <c r="DS152" s="860">
        <v>0</v>
      </c>
      <c r="DT152" s="860">
        <v>0</v>
      </c>
      <c r="DU152" s="860">
        <v>0</v>
      </c>
      <c r="DV152" s="860">
        <v>0</v>
      </c>
      <c r="DW152" s="860">
        <v>0</v>
      </c>
      <c r="DX152" s="860">
        <v>0</v>
      </c>
      <c r="DY152" s="860">
        <v>0</v>
      </c>
      <c r="DZ152" s="860">
        <v>0</v>
      </c>
      <c r="EA152" s="860">
        <v>0</v>
      </c>
      <c r="EB152" s="860">
        <v>0</v>
      </c>
      <c r="EC152" s="860">
        <v>0</v>
      </c>
      <c r="ED152" s="860">
        <v>0</v>
      </c>
      <c r="EE152" s="860">
        <v>0</v>
      </c>
      <c r="EF152" s="860">
        <v>0</v>
      </c>
      <c r="EG152" s="860">
        <v>0</v>
      </c>
      <c r="EH152" s="860">
        <v>0</v>
      </c>
      <c r="EI152" s="860">
        <v>0</v>
      </c>
      <c r="EJ152" s="860">
        <v>0</v>
      </c>
      <c r="EK152" s="860">
        <v>0</v>
      </c>
      <c r="EL152" s="860">
        <v>0</v>
      </c>
      <c r="EM152" s="860">
        <v>0</v>
      </c>
      <c r="EN152" s="860">
        <v>0</v>
      </c>
      <c r="EO152" s="860">
        <v>0</v>
      </c>
      <c r="EP152" s="860">
        <v>0</v>
      </c>
      <c r="EQ152" s="860">
        <v>0</v>
      </c>
      <c r="ER152" s="860">
        <v>0</v>
      </c>
      <c r="ES152" s="860">
        <v>0</v>
      </c>
      <c r="ET152" s="860">
        <v>0</v>
      </c>
      <c r="EU152" s="860">
        <v>0</v>
      </c>
      <c r="EV152" s="860">
        <v>0</v>
      </c>
      <c r="EW152" s="860">
        <v>0</v>
      </c>
      <c r="EX152" s="860">
        <v>0</v>
      </c>
      <c r="EY152" s="860">
        <v>0</v>
      </c>
      <c r="EZ152" s="860">
        <v>0</v>
      </c>
      <c r="FA152" s="860">
        <v>0</v>
      </c>
      <c r="FB152" s="860">
        <v>0</v>
      </c>
      <c r="FC152" s="860">
        <v>0</v>
      </c>
      <c r="FD152" s="860">
        <v>0</v>
      </c>
      <c r="FE152" s="860">
        <v>0</v>
      </c>
      <c r="FF152" s="860">
        <v>0</v>
      </c>
      <c r="FG152" s="860">
        <v>0</v>
      </c>
      <c r="FH152" s="860">
        <v>0</v>
      </c>
      <c r="FI152" s="860">
        <v>0</v>
      </c>
      <c r="FJ152" s="860">
        <v>0</v>
      </c>
      <c r="FK152" s="860">
        <v>0</v>
      </c>
      <c r="FL152" s="860">
        <v>0</v>
      </c>
      <c r="FM152" s="860">
        <v>0</v>
      </c>
      <c r="FN152" s="860">
        <v>0</v>
      </c>
      <c r="FO152" s="860">
        <v>0</v>
      </c>
      <c r="FP152" s="860">
        <v>0</v>
      </c>
      <c r="FQ152" s="860">
        <v>0</v>
      </c>
      <c r="FR152" s="860">
        <v>0</v>
      </c>
      <c r="FS152" s="860">
        <v>0</v>
      </c>
      <c r="FT152" s="860">
        <v>0</v>
      </c>
      <c r="FU152" s="860">
        <v>0</v>
      </c>
      <c r="FV152" s="860">
        <v>0</v>
      </c>
      <c r="FW152" s="860">
        <v>0</v>
      </c>
      <c r="FX152" s="860">
        <v>0</v>
      </c>
      <c r="FY152" s="860">
        <v>0</v>
      </c>
      <c r="FZ152" s="860">
        <v>0</v>
      </c>
      <c r="GA152" s="860">
        <v>0</v>
      </c>
      <c r="GB152" s="860">
        <v>0</v>
      </c>
      <c r="GC152" s="860">
        <v>0</v>
      </c>
      <c r="GD152" s="860">
        <v>0</v>
      </c>
      <c r="GE152" s="860">
        <v>0</v>
      </c>
      <c r="GF152" s="860">
        <v>0</v>
      </c>
      <c r="GG152" s="860">
        <v>0</v>
      </c>
      <c r="GH152" s="860">
        <v>0</v>
      </c>
      <c r="GI152" s="860">
        <v>0</v>
      </c>
      <c r="GJ152" s="860">
        <v>0</v>
      </c>
      <c r="GK152" s="860">
        <v>0</v>
      </c>
      <c r="GL152" s="860">
        <v>0</v>
      </c>
      <c r="GM152" s="860">
        <v>0</v>
      </c>
      <c r="GN152" s="860">
        <v>0</v>
      </c>
      <c r="GO152" s="860">
        <v>0</v>
      </c>
      <c r="GP152" s="860">
        <v>0</v>
      </c>
      <c r="GQ152" s="860">
        <v>0</v>
      </c>
      <c r="GR152" s="860">
        <v>0</v>
      </c>
      <c r="GS152" s="860">
        <v>0</v>
      </c>
      <c r="GT152" s="860">
        <v>0</v>
      </c>
      <c r="GU152" s="860">
        <v>0</v>
      </c>
      <c r="GV152" s="860">
        <v>0</v>
      </c>
      <c r="GW152" s="860">
        <v>0</v>
      </c>
      <c r="GX152" s="860">
        <v>0</v>
      </c>
      <c r="GY152" s="860">
        <v>0</v>
      </c>
      <c r="GZ152" s="860">
        <v>0</v>
      </c>
      <c r="HA152" s="860">
        <v>0</v>
      </c>
      <c r="HB152" s="860">
        <v>0</v>
      </c>
      <c r="HC152" s="860">
        <v>0</v>
      </c>
      <c r="HD152" s="860">
        <v>0</v>
      </c>
      <c r="HE152" s="860">
        <v>0</v>
      </c>
      <c r="HF152" s="860">
        <v>0</v>
      </c>
      <c r="HG152" s="860">
        <v>0</v>
      </c>
      <c r="HH152" s="860">
        <v>0</v>
      </c>
      <c r="HI152" s="860">
        <v>0</v>
      </c>
      <c r="HJ152" s="860">
        <v>0</v>
      </c>
      <c r="HK152" s="860">
        <v>0</v>
      </c>
      <c r="HL152" s="860">
        <v>0</v>
      </c>
      <c r="HM152" s="860">
        <v>0</v>
      </c>
      <c r="HN152" s="860">
        <v>0</v>
      </c>
      <c r="HO152" s="860">
        <v>0</v>
      </c>
      <c r="HP152" s="860">
        <v>0</v>
      </c>
      <c r="HQ152" s="860">
        <v>0</v>
      </c>
      <c r="HR152" s="860">
        <v>0</v>
      </c>
      <c r="HS152" s="860">
        <v>0</v>
      </c>
      <c r="HT152" s="860">
        <v>0</v>
      </c>
      <c r="HU152" s="860">
        <v>0</v>
      </c>
      <c r="HV152" s="860">
        <v>0</v>
      </c>
      <c r="HW152" s="860">
        <v>0</v>
      </c>
      <c r="HX152" s="860">
        <v>0</v>
      </c>
      <c r="HY152" s="860">
        <v>0</v>
      </c>
      <c r="HZ152" s="860">
        <v>0</v>
      </c>
      <c r="IA152" s="860">
        <v>0</v>
      </c>
      <c r="IB152" s="860">
        <v>0</v>
      </c>
      <c r="IC152" s="860">
        <v>0</v>
      </c>
      <c r="ID152" s="860">
        <v>0</v>
      </c>
      <c r="IE152" s="860">
        <v>0</v>
      </c>
      <c r="IF152" s="860">
        <v>0</v>
      </c>
      <c r="IG152" s="860">
        <v>0</v>
      </c>
      <c r="IH152" s="860">
        <v>0</v>
      </c>
      <c r="II152" s="860">
        <v>0</v>
      </c>
      <c r="IJ152" s="860">
        <v>0</v>
      </c>
      <c r="IK152" s="860">
        <v>0</v>
      </c>
      <c r="IL152" s="860">
        <v>0</v>
      </c>
      <c r="IM152" s="860">
        <v>0</v>
      </c>
      <c r="IN152" s="860">
        <v>0</v>
      </c>
      <c r="IO152" s="860">
        <v>0</v>
      </c>
      <c r="IP152" s="860">
        <v>0</v>
      </c>
      <c r="IQ152" s="860">
        <v>0</v>
      </c>
      <c r="IR152" s="860">
        <v>0</v>
      </c>
      <c r="IS152" s="860">
        <v>0</v>
      </c>
      <c r="IT152" s="860">
        <v>0</v>
      </c>
      <c r="IU152" s="860">
        <v>0</v>
      </c>
      <c r="IV152" s="860">
        <v>0</v>
      </c>
      <c r="IW152" s="860">
        <v>0</v>
      </c>
      <c r="IX152" s="860">
        <v>0</v>
      </c>
      <c r="IY152" s="860">
        <v>0</v>
      </c>
      <c r="IZ152" s="860">
        <v>0</v>
      </c>
      <c r="JA152" s="860">
        <v>0</v>
      </c>
      <c r="JB152" s="860">
        <v>0</v>
      </c>
      <c r="JC152" s="860">
        <v>0</v>
      </c>
      <c r="JD152" s="860">
        <v>0</v>
      </c>
      <c r="JE152" s="860">
        <v>0</v>
      </c>
      <c r="JF152" s="860">
        <v>0</v>
      </c>
      <c r="JG152" s="860">
        <v>0</v>
      </c>
      <c r="JH152" s="860">
        <v>0</v>
      </c>
      <c r="JI152" s="860">
        <v>0</v>
      </c>
      <c r="JJ152" s="860">
        <v>0</v>
      </c>
      <c r="JK152" s="860">
        <v>0</v>
      </c>
      <c r="JL152" s="860">
        <v>0</v>
      </c>
      <c r="JM152" s="860">
        <v>0</v>
      </c>
      <c r="JN152" s="860">
        <v>0</v>
      </c>
      <c r="JO152" s="860">
        <v>0</v>
      </c>
      <c r="JP152" s="860">
        <v>0</v>
      </c>
      <c r="JQ152" s="860">
        <v>0</v>
      </c>
      <c r="JR152" s="860">
        <v>0</v>
      </c>
      <c r="JS152" s="860">
        <v>0</v>
      </c>
      <c r="JT152" s="860">
        <v>0</v>
      </c>
      <c r="JU152" s="860">
        <v>0</v>
      </c>
      <c r="JV152" s="860">
        <v>0</v>
      </c>
      <c r="JW152" s="860">
        <v>0</v>
      </c>
      <c r="JX152" s="860">
        <v>0</v>
      </c>
      <c r="JY152" s="860">
        <v>0</v>
      </c>
      <c r="JZ152" s="860">
        <v>0</v>
      </c>
      <c r="KA152" s="860">
        <v>0</v>
      </c>
      <c r="KB152" s="860">
        <v>0</v>
      </c>
      <c r="KC152" s="860">
        <v>0</v>
      </c>
      <c r="KD152" s="860">
        <v>0</v>
      </c>
      <c r="KE152" s="860">
        <v>0</v>
      </c>
      <c r="KF152" s="860">
        <v>0</v>
      </c>
      <c r="KG152" s="860">
        <v>0</v>
      </c>
      <c r="KH152" s="860">
        <v>0</v>
      </c>
      <c r="KI152" s="860">
        <v>0</v>
      </c>
      <c r="KJ152" s="860">
        <v>0</v>
      </c>
      <c r="KK152" s="860">
        <v>0</v>
      </c>
      <c r="KL152" s="860">
        <v>0</v>
      </c>
      <c r="KM152" s="860">
        <v>0</v>
      </c>
      <c r="KN152" s="860">
        <v>0</v>
      </c>
      <c r="KO152" s="860">
        <v>0</v>
      </c>
      <c r="KP152" s="860">
        <v>0</v>
      </c>
      <c r="KQ152" s="860">
        <v>0</v>
      </c>
      <c r="KR152" s="860">
        <v>0</v>
      </c>
      <c r="KS152" s="860">
        <v>0</v>
      </c>
      <c r="KT152" s="860">
        <v>0</v>
      </c>
      <c r="KU152" s="860">
        <v>0</v>
      </c>
      <c r="KV152" s="860">
        <v>0</v>
      </c>
      <c r="KW152" s="860">
        <v>0</v>
      </c>
      <c r="KX152" s="860">
        <v>0</v>
      </c>
      <c r="KY152" s="860">
        <v>0</v>
      </c>
      <c r="KZ152" s="860">
        <v>0</v>
      </c>
      <c r="LA152" s="860">
        <v>0</v>
      </c>
      <c r="LB152" s="860">
        <v>0</v>
      </c>
      <c r="LC152" s="860">
        <v>0</v>
      </c>
      <c r="LD152" s="860">
        <v>0</v>
      </c>
      <c r="LE152" s="860">
        <v>0</v>
      </c>
      <c r="LF152" s="860">
        <v>0</v>
      </c>
      <c r="LG152" s="860">
        <v>0</v>
      </c>
      <c r="LH152" s="860">
        <v>0</v>
      </c>
      <c r="LI152" s="860">
        <v>0</v>
      </c>
      <c r="LJ152" s="860">
        <v>0</v>
      </c>
      <c r="LK152" s="860">
        <v>0</v>
      </c>
      <c r="LL152" s="860">
        <v>0</v>
      </c>
      <c r="LM152" s="860">
        <v>0</v>
      </c>
      <c r="LN152" s="860">
        <v>0</v>
      </c>
      <c r="LO152" s="860">
        <v>0</v>
      </c>
      <c r="LP152" s="860">
        <v>0</v>
      </c>
      <c r="LQ152" s="860">
        <v>0</v>
      </c>
      <c r="LR152" s="860">
        <v>0</v>
      </c>
      <c r="LS152" s="860">
        <v>0</v>
      </c>
      <c r="LT152" s="860">
        <v>0</v>
      </c>
      <c r="LU152" s="860">
        <v>0</v>
      </c>
      <c r="LV152" s="860">
        <v>0</v>
      </c>
      <c r="LW152" s="860">
        <v>0</v>
      </c>
      <c r="LX152" s="860">
        <v>0</v>
      </c>
      <c r="LY152" s="860">
        <v>0</v>
      </c>
      <c r="LZ152" s="860">
        <v>0</v>
      </c>
      <c r="MA152" s="860">
        <v>0</v>
      </c>
      <c r="MB152" s="860">
        <v>0</v>
      </c>
      <c r="MC152" s="860">
        <v>0</v>
      </c>
      <c r="MD152" s="860">
        <v>0</v>
      </c>
      <c r="ME152" s="860">
        <v>0</v>
      </c>
      <c r="MF152" s="860">
        <v>0</v>
      </c>
      <c r="MG152" s="860">
        <v>0</v>
      </c>
      <c r="MH152" s="860">
        <v>0</v>
      </c>
      <c r="MI152" s="860">
        <v>0</v>
      </c>
      <c r="MJ152" s="860">
        <v>0</v>
      </c>
      <c r="MK152" s="860">
        <v>0</v>
      </c>
      <c r="ML152" s="860">
        <v>0</v>
      </c>
      <c r="MM152" s="860">
        <v>0</v>
      </c>
      <c r="MN152" s="860">
        <v>0</v>
      </c>
      <c r="MO152" s="860">
        <v>0</v>
      </c>
      <c r="MP152" s="860">
        <v>0</v>
      </c>
      <c r="MQ152" s="860">
        <v>0</v>
      </c>
      <c r="MR152" s="860">
        <v>0</v>
      </c>
      <c r="MS152" s="860">
        <v>0</v>
      </c>
      <c r="MT152" s="860">
        <v>0</v>
      </c>
      <c r="MU152" s="860">
        <v>0</v>
      </c>
      <c r="MV152" s="860">
        <v>0</v>
      </c>
      <c r="MW152" s="860">
        <v>0</v>
      </c>
      <c r="MX152" s="860">
        <v>0</v>
      </c>
      <c r="MY152" s="860">
        <v>0</v>
      </c>
      <c r="MZ152" s="860">
        <v>0</v>
      </c>
      <c r="NA152" s="860">
        <v>0</v>
      </c>
      <c r="NB152" s="860">
        <v>0</v>
      </c>
      <c r="NC152" s="860">
        <v>0</v>
      </c>
      <c r="ND152" s="860">
        <v>0</v>
      </c>
      <c r="NE152" s="860">
        <v>0</v>
      </c>
      <c r="NF152" s="860">
        <v>0</v>
      </c>
      <c r="NG152" s="860">
        <v>0</v>
      </c>
      <c r="NH152" s="860">
        <v>0</v>
      </c>
      <c r="NI152" s="860">
        <v>0</v>
      </c>
      <c r="NJ152" s="860">
        <v>0</v>
      </c>
      <c r="NK152" s="860">
        <v>0</v>
      </c>
      <c r="NL152" s="860">
        <v>0</v>
      </c>
      <c r="NM152" s="860">
        <v>0</v>
      </c>
      <c r="NN152" s="860">
        <v>0</v>
      </c>
      <c r="NO152" s="860">
        <v>0</v>
      </c>
      <c r="NP152" s="860">
        <v>0</v>
      </c>
      <c r="NQ152" s="860">
        <v>0</v>
      </c>
      <c r="NR152" s="860">
        <v>0</v>
      </c>
      <c r="NS152" s="860">
        <v>0</v>
      </c>
      <c r="NT152" s="860">
        <v>0</v>
      </c>
      <c r="NU152" s="860">
        <v>0</v>
      </c>
      <c r="NV152" s="860">
        <v>0</v>
      </c>
      <c r="NW152" s="860">
        <v>0</v>
      </c>
      <c r="NX152" s="860">
        <v>0</v>
      </c>
      <c r="NY152" s="860">
        <v>0</v>
      </c>
      <c r="NZ152" s="860">
        <v>0</v>
      </c>
      <c r="OA152" s="860">
        <v>0</v>
      </c>
      <c r="OB152" s="860">
        <v>0</v>
      </c>
      <c r="OC152" s="860">
        <v>0</v>
      </c>
      <c r="OD152" s="860">
        <v>0</v>
      </c>
      <c r="OE152" s="860">
        <v>0</v>
      </c>
      <c r="OF152" s="860">
        <v>0</v>
      </c>
      <c r="OG152" s="860">
        <v>0</v>
      </c>
      <c r="OH152" s="860">
        <v>0</v>
      </c>
      <c r="OI152" s="860">
        <v>0</v>
      </c>
      <c r="OJ152" s="860">
        <v>0</v>
      </c>
      <c r="OK152" s="860">
        <v>0</v>
      </c>
      <c r="OL152" s="860">
        <v>0</v>
      </c>
      <c r="OM152" s="860">
        <v>0</v>
      </c>
      <c r="ON152" s="860">
        <v>0</v>
      </c>
      <c r="OO152" s="860">
        <v>0</v>
      </c>
      <c r="OP152" s="860">
        <v>0</v>
      </c>
      <c r="OQ152" s="860">
        <v>0</v>
      </c>
      <c r="OR152" s="860">
        <v>0</v>
      </c>
      <c r="OS152" s="860">
        <v>0</v>
      </c>
      <c r="OT152" s="860">
        <v>0</v>
      </c>
      <c r="OU152" s="860">
        <v>0</v>
      </c>
      <c r="OV152" s="860">
        <v>0</v>
      </c>
      <c r="OW152" s="860">
        <v>0</v>
      </c>
      <c r="OX152" s="860">
        <v>0</v>
      </c>
      <c r="OY152" s="860">
        <v>0</v>
      </c>
      <c r="OZ152" s="860">
        <v>0</v>
      </c>
      <c r="PA152" s="860">
        <v>0</v>
      </c>
      <c r="PB152" s="860">
        <v>0</v>
      </c>
      <c r="PC152" s="860">
        <v>0</v>
      </c>
      <c r="PD152" s="860">
        <v>0</v>
      </c>
      <c r="PE152" s="860">
        <v>0</v>
      </c>
      <c r="PF152" s="860">
        <v>0</v>
      </c>
      <c r="PG152" s="860">
        <v>0</v>
      </c>
      <c r="PH152" s="860">
        <v>0</v>
      </c>
      <c r="PI152" s="860">
        <v>0</v>
      </c>
      <c r="PJ152" s="860">
        <v>0</v>
      </c>
      <c r="PK152" s="860">
        <v>0</v>
      </c>
      <c r="PL152" s="860">
        <v>0</v>
      </c>
      <c r="PM152" s="860">
        <v>0</v>
      </c>
      <c r="PN152" s="860">
        <v>0</v>
      </c>
      <c r="PO152" s="860">
        <v>0</v>
      </c>
      <c r="PP152" s="860">
        <v>0</v>
      </c>
      <c r="PQ152" s="860">
        <v>0</v>
      </c>
      <c r="PR152" s="860">
        <v>0</v>
      </c>
      <c r="PS152" s="860">
        <v>0</v>
      </c>
      <c r="PT152" s="860">
        <v>0</v>
      </c>
      <c r="PU152" s="860">
        <v>0</v>
      </c>
      <c r="PV152" s="860">
        <v>0</v>
      </c>
      <c r="PW152" s="860">
        <v>0</v>
      </c>
      <c r="PX152" s="860">
        <v>0</v>
      </c>
      <c r="PY152" s="860">
        <v>0</v>
      </c>
      <c r="PZ152" s="860">
        <v>0</v>
      </c>
      <c r="QA152" s="860">
        <v>0</v>
      </c>
      <c r="QB152" s="860">
        <v>0</v>
      </c>
      <c r="QC152" s="860">
        <v>0</v>
      </c>
      <c r="QD152" s="860">
        <v>0</v>
      </c>
      <c r="QE152" s="860">
        <v>0</v>
      </c>
      <c r="QF152" s="860">
        <v>0</v>
      </c>
      <c r="QG152" s="860">
        <v>0</v>
      </c>
      <c r="QH152" s="860">
        <v>0</v>
      </c>
      <c r="QI152" s="860">
        <v>0</v>
      </c>
      <c r="QJ152" s="860">
        <v>0</v>
      </c>
      <c r="QK152" s="860">
        <v>0</v>
      </c>
      <c r="QL152" s="860">
        <v>0</v>
      </c>
      <c r="QM152" s="860">
        <v>0</v>
      </c>
      <c r="QN152" s="860">
        <v>0</v>
      </c>
      <c r="QO152" s="860">
        <v>0</v>
      </c>
      <c r="QP152" s="860">
        <v>0</v>
      </c>
      <c r="QQ152" s="860">
        <v>0</v>
      </c>
      <c r="QR152" s="860">
        <v>0</v>
      </c>
      <c r="QS152" s="860">
        <v>0</v>
      </c>
      <c r="QT152" s="860">
        <v>0</v>
      </c>
      <c r="QU152" s="860">
        <v>0</v>
      </c>
      <c r="QV152" s="860">
        <v>0</v>
      </c>
      <c r="QW152" s="860">
        <v>0</v>
      </c>
      <c r="QX152" s="860">
        <v>0</v>
      </c>
      <c r="QY152" s="860">
        <v>0</v>
      </c>
      <c r="QZ152" s="860">
        <v>0</v>
      </c>
      <c r="RA152" s="860">
        <v>0</v>
      </c>
      <c r="RB152" s="860">
        <v>0</v>
      </c>
      <c r="RC152" s="860">
        <v>0</v>
      </c>
      <c r="RD152" s="860">
        <v>0</v>
      </c>
      <c r="RE152" s="860">
        <v>0</v>
      </c>
      <c r="RF152" s="860">
        <v>0</v>
      </c>
      <c r="RG152" s="860">
        <v>0</v>
      </c>
      <c r="RH152" s="860">
        <v>0</v>
      </c>
      <c r="RI152" s="860">
        <v>0</v>
      </c>
      <c r="RJ152" s="860">
        <v>0</v>
      </c>
      <c r="RK152" s="860">
        <v>0</v>
      </c>
      <c r="RL152" s="860">
        <v>0</v>
      </c>
      <c r="RM152" s="860">
        <v>0</v>
      </c>
      <c r="RN152" s="860">
        <v>0</v>
      </c>
      <c r="RO152" s="860">
        <v>0</v>
      </c>
      <c r="RP152" s="860">
        <v>0</v>
      </c>
      <c r="RQ152" s="860">
        <v>0</v>
      </c>
      <c r="RR152" s="860">
        <v>0</v>
      </c>
      <c r="RS152" s="860">
        <v>0</v>
      </c>
      <c r="RT152" s="860">
        <v>0</v>
      </c>
      <c r="RU152" s="860">
        <v>0</v>
      </c>
      <c r="RV152" s="860">
        <v>0</v>
      </c>
      <c r="RW152" s="860">
        <v>0</v>
      </c>
      <c r="RX152" s="860">
        <v>0</v>
      </c>
      <c r="RY152" s="860">
        <v>0</v>
      </c>
      <c r="RZ152" s="860">
        <v>0</v>
      </c>
      <c r="SA152" s="860">
        <v>0</v>
      </c>
      <c r="SB152" s="860">
        <v>0</v>
      </c>
      <c r="SC152" s="860">
        <v>0</v>
      </c>
      <c r="SD152" s="860">
        <v>0</v>
      </c>
      <c r="SE152" s="860">
        <v>0</v>
      </c>
      <c r="SF152" s="860">
        <v>0</v>
      </c>
      <c r="SG152" s="860">
        <v>0</v>
      </c>
      <c r="SH152" s="860">
        <v>0</v>
      </c>
      <c r="SI152" s="860">
        <v>0</v>
      </c>
      <c r="SJ152" s="460">
        <f t="shared" ref="SJ152:SJ175" si="67">SI152</f>
        <v>0</v>
      </c>
      <c r="SK152" s="441"/>
      <c r="SL152" s="429"/>
      <c r="SM152" s="429"/>
      <c r="SN152" s="429"/>
    </row>
    <row r="153" spans="1:508" outlineLevel="3" x14ac:dyDescent="0.25">
      <c r="A153" s="429"/>
      <c r="B153" s="438"/>
      <c r="C153" s="647">
        <f>INT($C$40)+3</f>
        <v>4</v>
      </c>
      <c r="D153" s="460"/>
      <c r="E153" s="518"/>
      <c r="F153" s="518"/>
      <c r="G153" s="460"/>
      <c r="H153" s="873"/>
      <c r="I153" s="903" t="s">
        <v>1054</v>
      </c>
      <c r="J153" s="874">
        <f t="shared" si="62"/>
        <v>26</v>
      </c>
      <c r="K153" s="861">
        <v>0</v>
      </c>
      <c r="L153" s="861">
        <v>0</v>
      </c>
      <c r="M153" s="861">
        <v>0</v>
      </c>
      <c r="N153" s="861">
        <v>0</v>
      </c>
      <c r="O153" s="861">
        <v>0</v>
      </c>
      <c r="P153" s="861">
        <v>0</v>
      </c>
      <c r="Q153" s="861">
        <v>0</v>
      </c>
      <c r="R153" s="861">
        <v>0</v>
      </c>
      <c r="S153" s="861">
        <v>0</v>
      </c>
      <c r="T153" s="861">
        <v>0</v>
      </c>
      <c r="U153" s="861">
        <v>0</v>
      </c>
      <c r="V153" s="861">
        <v>0</v>
      </c>
      <c r="W153" s="861">
        <v>0</v>
      </c>
      <c r="X153" s="861">
        <v>0</v>
      </c>
      <c r="Y153" s="861">
        <v>0</v>
      </c>
      <c r="Z153" s="861">
        <v>0</v>
      </c>
      <c r="AA153" s="861">
        <v>0</v>
      </c>
      <c r="AB153" s="861">
        <v>0</v>
      </c>
      <c r="AC153" s="861">
        <v>0</v>
      </c>
      <c r="AD153" s="861">
        <v>0</v>
      </c>
      <c r="AE153" s="861">
        <v>0</v>
      </c>
      <c r="AF153" s="861">
        <v>0</v>
      </c>
      <c r="AG153" s="861">
        <v>0</v>
      </c>
      <c r="AH153" s="861">
        <v>0</v>
      </c>
      <c r="AI153" s="861">
        <v>0</v>
      </c>
      <c r="AJ153" s="861">
        <v>0</v>
      </c>
      <c r="AK153" s="861">
        <v>0</v>
      </c>
      <c r="AL153" s="861">
        <v>0</v>
      </c>
      <c r="AM153" s="861">
        <v>0</v>
      </c>
      <c r="AN153" s="861">
        <v>0</v>
      </c>
      <c r="AO153" s="861">
        <v>0</v>
      </c>
      <c r="AP153" s="861">
        <v>0</v>
      </c>
      <c r="AQ153" s="861">
        <v>0</v>
      </c>
      <c r="AR153" s="861">
        <v>0</v>
      </c>
      <c r="AS153" s="861">
        <v>0</v>
      </c>
      <c r="AT153" s="861">
        <v>0</v>
      </c>
      <c r="AU153" s="861">
        <v>0</v>
      </c>
      <c r="AV153" s="861">
        <v>0</v>
      </c>
      <c r="AW153" s="861">
        <v>0</v>
      </c>
      <c r="AX153" s="861">
        <v>0</v>
      </c>
      <c r="AY153" s="861">
        <v>0</v>
      </c>
      <c r="AZ153" s="861">
        <v>0</v>
      </c>
      <c r="BA153" s="861">
        <v>0</v>
      </c>
      <c r="BB153" s="861">
        <v>0</v>
      </c>
      <c r="BC153" s="861">
        <v>0</v>
      </c>
      <c r="BD153" s="861">
        <v>0</v>
      </c>
      <c r="BE153" s="861">
        <v>0</v>
      </c>
      <c r="BF153" s="861">
        <v>0</v>
      </c>
      <c r="BG153" s="861">
        <v>0</v>
      </c>
      <c r="BH153" s="861">
        <v>0</v>
      </c>
      <c r="BI153" s="861">
        <v>0</v>
      </c>
      <c r="BJ153" s="861">
        <v>0</v>
      </c>
      <c r="BK153" s="861">
        <v>0</v>
      </c>
      <c r="BL153" s="861">
        <v>0</v>
      </c>
      <c r="BM153" s="861">
        <v>0</v>
      </c>
      <c r="BN153" s="861">
        <v>0</v>
      </c>
      <c r="BO153" s="861">
        <v>0</v>
      </c>
      <c r="BP153" s="861">
        <v>0</v>
      </c>
      <c r="BQ153" s="861">
        <v>0</v>
      </c>
      <c r="BR153" s="861">
        <v>0</v>
      </c>
      <c r="BS153" s="861">
        <v>0</v>
      </c>
      <c r="BT153" s="861">
        <v>0</v>
      </c>
      <c r="BU153" s="861">
        <v>0</v>
      </c>
      <c r="BV153" s="861">
        <v>0</v>
      </c>
      <c r="BW153" s="861">
        <v>0</v>
      </c>
      <c r="BX153" s="861">
        <v>0</v>
      </c>
      <c r="BY153" s="861">
        <v>0</v>
      </c>
      <c r="BZ153" s="861">
        <v>0</v>
      </c>
      <c r="CA153" s="861">
        <v>0</v>
      </c>
      <c r="CB153" s="861">
        <v>0</v>
      </c>
      <c r="CC153" s="861">
        <v>0</v>
      </c>
      <c r="CD153" s="861">
        <v>0</v>
      </c>
      <c r="CE153" s="861">
        <v>0</v>
      </c>
      <c r="CF153" s="861">
        <v>0</v>
      </c>
      <c r="CG153" s="861">
        <v>0</v>
      </c>
      <c r="CH153" s="861">
        <v>0</v>
      </c>
      <c r="CI153" s="861">
        <v>0</v>
      </c>
      <c r="CJ153" s="861">
        <v>0</v>
      </c>
      <c r="CK153" s="861">
        <v>0</v>
      </c>
      <c r="CL153" s="861">
        <v>0</v>
      </c>
      <c r="CM153" s="861">
        <v>0</v>
      </c>
      <c r="CN153" s="861">
        <v>0</v>
      </c>
      <c r="CO153" s="861">
        <v>0</v>
      </c>
      <c r="CP153" s="861">
        <v>0</v>
      </c>
      <c r="CQ153" s="861">
        <v>0</v>
      </c>
      <c r="CR153" s="861">
        <v>0</v>
      </c>
      <c r="CS153" s="861">
        <v>0</v>
      </c>
      <c r="CT153" s="861">
        <v>0</v>
      </c>
      <c r="CU153" s="861">
        <v>0</v>
      </c>
      <c r="CV153" s="861">
        <v>0</v>
      </c>
      <c r="CW153" s="861">
        <v>0</v>
      </c>
      <c r="CX153" s="861">
        <v>0</v>
      </c>
      <c r="CY153" s="861">
        <v>0</v>
      </c>
      <c r="CZ153" s="861">
        <v>0</v>
      </c>
      <c r="DA153" s="861">
        <v>0</v>
      </c>
      <c r="DB153" s="861">
        <v>0</v>
      </c>
      <c r="DC153" s="861">
        <v>0</v>
      </c>
      <c r="DD153" s="861">
        <v>0</v>
      </c>
      <c r="DE153" s="861">
        <v>0</v>
      </c>
      <c r="DF153" s="861">
        <v>0</v>
      </c>
      <c r="DG153" s="861">
        <v>0</v>
      </c>
      <c r="DH153" s="861">
        <v>0</v>
      </c>
      <c r="DI153" s="861">
        <v>0</v>
      </c>
      <c r="DJ153" s="861">
        <v>0</v>
      </c>
      <c r="DK153" s="861">
        <v>0</v>
      </c>
      <c r="DL153" s="861">
        <v>0</v>
      </c>
      <c r="DM153" s="861">
        <v>0</v>
      </c>
      <c r="DN153" s="861">
        <v>0</v>
      </c>
      <c r="DO153" s="861">
        <v>0</v>
      </c>
      <c r="DP153" s="861">
        <v>0</v>
      </c>
      <c r="DQ153" s="861">
        <v>0</v>
      </c>
      <c r="DR153" s="861">
        <v>0</v>
      </c>
      <c r="DS153" s="861">
        <v>0</v>
      </c>
      <c r="DT153" s="861">
        <v>0</v>
      </c>
      <c r="DU153" s="861">
        <v>0</v>
      </c>
      <c r="DV153" s="861">
        <v>0</v>
      </c>
      <c r="DW153" s="861">
        <v>0</v>
      </c>
      <c r="DX153" s="861">
        <v>0</v>
      </c>
      <c r="DY153" s="861">
        <v>0</v>
      </c>
      <c r="DZ153" s="861">
        <v>0</v>
      </c>
      <c r="EA153" s="861">
        <v>0</v>
      </c>
      <c r="EB153" s="861">
        <v>0</v>
      </c>
      <c r="EC153" s="861">
        <v>0</v>
      </c>
      <c r="ED153" s="861">
        <v>0</v>
      </c>
      <c r="EE153" s="861">
        <v>0</v>
      </c>
      <c r="EF153" s="861">
        <v>0</v>
      </c>
      <c r="EG153" s="861">
        <v>0</v>
      </c>
      <c r="EH153" s="861">
        <v>0</v>
      </c>
      <c r="EI153" s="861">
        <v>0</v>
      </c>
      <c r="EJ153" s="861">
        <v>0</v>
      </c>
      <c r="EK153" s="861">
        <v>0</v>
      </c>
      <c r="EL153" s="861">
        <v>0</v>
      </c>
      <c r="EM153" s="861">
        <v>0</v>
      </c>
      <c r="EN153" s="861">
        <v>0</v>
      </c>
      <c r="EO153" s="861">
        <v>0</v>
      </c>
      <c r="EP153" s="861">
        <v>0</v>
      </c>
      <c r="EQ153" s="861">
        <v>0</v>
      </c>
      <c r="ER153" s="861">
        <v>0</v>
      </c>
      <c r="ES153" s="861">
        <v>0</v>
      </c>
      <c r="ET153" s="861">
        <v>0</v>
      </c>
      <c r="EU153" s="861">
        <v>0</v>
      </c>
      <c r="EV153" s="861">
        <v>0</v>
      </c>
      <c r="EW153" s="861">
        <v>0</v>
      </c>
      <c r="EX153" s="861">
        <v>0</v>
      </c>
      <c r="EY153" s="861">
        <v>0</v>
      </c>
      <c r="EZ153" s="861">
        <v>0</v>
      </c>
      <c r="FA153" s="861">
        <v>0</v>
      </c>
      <c r="FB153" s="861">
        <v>0</v>
      </c>
      <c r="FC153" s="861">
        <v>0</v>
      </c>
      <c r="FD153" s="861">
        <v>0</v>
      </c>
      <c r="FE153" s="861">
        <v>0</v>
      </c>
      <c r="FF153" s="861">
        <v>0</v>
      </c>
      <c r="FG153" s="861">
        <v>0</v>
      </c>
      <c r="FH153" s="861">
        <v>0</v>
      </c>
      <c r="FI153" s="861">
        <v>0</v>
      </c>
      <c r="FJ153" s="861">
        <v>0</v>
      </c>
      <c r="FK153" s="861">
        <v>0</v>
      </c>
      <c r="FL153" s="861">
        <v>0</v>
      </c>
      <c r="FM153" s="861">
        <v>0</v>
      </c>
      <c r="FN153" s="861">
        <v>0</v>
      </c>
      <c r="FO153" s="861">
        <v>0</v>
      </c>
      <c r="FP153" s="861">
        <v>0</v>
      </c>
      <c r="FQ153" s="861">
        <v>0</v>
      </c>
      <c r="FR153" s="861">
        <v>0</v>
      </c>
      <c r="FS153" s="861">
        <v>0</v>
      </c>
      <c r="FT153" s="861">
        <v>0</v>
      </c>
      <c r="FU153" s="861">
        <v>0</v>
      </c>
      <c r="FV153" s="861">
        <v>0</v>
      </c>
      <c r="FW153" s="861">
        <v>0</v>
      </c>
      <c r="FX153" s="861">
        <v>0</v>
      </c>
      <c r="FY153" s="861">
        <v>0</v>
      </c>
      <c r="FZ153" s="861">
        <v>0</v>
      </c>
      <c r="GA153" s="861">
        <v>0</v>
      </c>
      <c r="GB153" s="861">
        <v>0</v>
      </c>
      <c r="GC153" s="861">
        <v>0</v>
      </c>
      <c r="GD153" s="861">
        <v>0</v>
      </c>
      <c r="GE153" s="861">
        <v>0</v>
      </c>
      <c r="GF153" s="861">
        <v>0</v>
      </c>
      <c r="GG153" s="861">
        <v>0</v>
      </c>
      <c r="GH153" s="861">
        <v>0</v>
      </c>
      <c r="GI153" s="861">
        <v>0</v>
      </c>
      <c r="GJ153" s="861">
        <v>0</v>
      </c>
      <c r="GK153" s="861">
        <v>0</v>
      </c>
      <c r="GL153" s="861">
        <v>0</v>
      </c>
      <c r="GM153" s="861">
        <v>0</v>
      </c>
      <c r="GN153" s="861">
        <v>0</v>
      </c>
      <c r="GO153" s="861">
        <v>0</v>
      </c>
      <c r="GP153" s="861">
        <v>0</v>
      </c>
      <c r="GQ153" s="861">
        <v>0</v>
      </c>
      <c r="GR153" s="861">
        <v>0</v>
      </c>
      <c r="GS153" s="861">
        <v>0</v>
      </c>
      <c r="GT153" s="861">
        <v>0</v>
      </c>
      <c r="GU153" s="861">
        <v>0</v>
      </c>
      <c r="GV153" s="861">
        <v>0</v>
      </c>
      <c r="GW153" s="861">
        <v>0</v>
      </c>
      <c r="GX153" s="861">
        <v>0</v>
      </c>
      <c r="GY153" s="861">
        <v>0</v>
      </c>
      <c r="GZ153" s="861">
        <v>0</v>
      </c>
      <c r="HA153" s="861">
        <v>0</v>
      </c>
      <c r="HB153" s="861">
        <v>0</v>
      </c>
      <c r="HC153" s="861">
        <v>0</v>
      </c>
      <c r="HD153" s="861">
        <v>0</v>
      </c>
      <c r="HE153" s="861">
        <v>0</v>
      </c>
      <c r="HF153" s="861">
        <v>0</v>
      </c>
      <c r="HG153" s="861">
        <v>0</v>
      </c>
      <c r="HH153" s="861">
        <v>0</v>
      </c>
      <c r="HI153" s="861">
        <v>0</v>
      </c>
      <c r="HJ153" s="861">
        <v>0</v>
      </c>
      <c r="HK153" s="861">
        <v>0</v>
      </c>
      <c r="HL153" s="861">
        <v>0</v>
      </c>
      <c r="HM153" s="861">
        <v>0</v>
      </c>
      <c r="HN153" s="861">
        <v>0</v>
      </c>
      <c r="HO153" s="861">
        <v>0</v>
      </c>
      <c r="HP153" s="861">
        <v>0</v>
      </c>
      <c r="HQ153" s="861">
        <v>0</v>
      </c>
      <c r="HR153" s="861">
        <v>0</v>
      </c>
      <c r="HS153" s="861">
        <v>0</v>
      </c>
      <c r="HT153" s="861">
        <v>0</v>
      </c>
      <c r="HU153" s="861">
        <v>0</v>
      </c>
      <c r="HV153" s="861">
        <v>0</v>
      </c>
      <c r="HW153" s="861">
        <v>0</v>
      </c>
      <c r="HX153" s="861">
        <v>0</v>
      </c>
      <c r="HY153" s="861">
        <v>0</v>
      </c>
      <c r="HZ153" s="861">
        <v>0</v>
      </c>
      <c r="IA153" s="861">
        <v>0</v>
      </c>
      <c r="IB153" s="861">
        <v>0</v>
      </c>
      <c r="IC153" s="861">
        <v>0</v>
      </c>
      <c r="ID153" s="861">
        <v>0</v>
      </c>
      <c r="IE153" s="861">
        <v>0</v>
      </c>
      <c r="IF153" s="861">
        <v>0</v>
      </c>
      <c r="IG153" s="861">
        <v>0</v>
      </c>
      <c r="IH153" s="861">
        <v>0</v>
      </c>
      <c r="II153" s="861">
        <v>0</v>
      </c>
      <c r="IJ153" s="861">
        <v>0</v>
      </c>
      <c r="IK153" s="861">
        <v>0</v>
      </c>
      <c r="IL153" s="861">
        <v>0</v>
      </c>
      <c r="IM153" s="861">
        <v>0</v>
      </c>
      <c r="IN153" s="861">
        <v>0</v>
      </c>
      <c r="IO153" s="861">
        <v>0</v>
      </c>
      <c r="IP153" s="861">
        <v>0</v>
      </c>
      <c r="IQ153" s="861">
        <v>0</v>
      </c>
      <c r="IR153" s="861">
        <v>0</v>
      </c>
      <c r="IS153" s="861">
        <v>0</v>
      </c>
      <c r="IT153" s="861">
        <v>0</v>
      </c>
      <c r="IU153" s="861">
        <v>0</v>
      </c>
      <c r="IV153" s="861">
        <v>0</v>
      </c>
      <c r="IW153" s="861">
        <v>0</v>
      </c>
      <c r="IX153" s="861">
        <v>0</v>
      </c>
      <c r="IY153" s="861">
        <v>0</v>
      </c>
      <c r="IZ153" s="861">
        <v>0</v>
      </c>
      <c r="JA153" s="861">
        <v>0</v>
      </c>
      <c r="JB153" s="861">
        <v>0</v>
      </c>
      <c r="JC153" s="861">
        <v>0</v>
      </c>
      <c r="JD153" s="861">
        <v>0</v>
      </c>
      <c r="JE153" s="861">
        <v>0</v>
      </c>
      <c r="JF153" s="861">
        <v>0</v>
      </c>
      <c r="JG153" s="861">
        <v>0</v>
      </c>
      <c r="JH153" s="861">
        <v>0</v>
      </c>
      <c r="JI153" s="861">
        <v>0</v>
      </c>
      <c r="JJ153" s="861">
        <v>0</v>
      </c>
      <c r="JK153" s="861">
        <v>0</v>
      </c>
      <c r="JL153" s="861">
        <v>0</v>
      </c>
      <c r="JM153" s="861">
        <v>0</v>
      </c>
      <c r="JN153" s="861">
        <v>0</v>
      </c>
      <c r="JO153" s="861">
        <v>0</v>
      </c>
      <c r="JP153" s="861">
        <v>0</v>
      </c>
      <c r="JQ153" s="861">
        <v>0</v>
      </c>
      <c r="JR153" s="861">
        <v>0</v>
      </c>
      <c r="JS153" s="861">
        <v>0</v>
      </c>
      <c r="JT153" s="861">
        <v>0</v>
      </c>
      <c r="JU153" s="861">
        <v>0</v>
      </c>
      <c r="JV153" s="861">
        <v>0</v>
      </c>
      <c r="JW153" s="861">
        <v>0</v>
      </c>
      <c r="JX153" s="861">
        <v>0</v>
      </c>
      <c r="JY153" s="861">
        <v>0</v>
      </c>
      <c r="JZ153" s="861">
        <v>0</v>
      </c>
      <c r="KA153" s="861">
        <v>0</v>
      </c>
      <c r="KB153" s="861">
        <v>0</v>
      </c>
      <c r="KC153" s="861">
        <v>0</v>
      </c>
      <c r="KD153" s="861">
        <v>0</v>
      </c>
      <c r="KE153" s="861">
        <v>0</v>
      </c>
      <c r="KF153" s="861">
        <v>0</v>
      </c>
      <c r="KG153" s="861">
        <v>0</v>
      </c>
      <c r="KH153" s="861">
        <v>0</v>
      </c>
      <c r="KI153" s="861">
        <v>0</v>
      </c>
      <c r="KJ153" s="861">
        <v>0</v>
      </c>
      <c r="KK153" s="861">
        <v>0</v>
      </c>
      <c r="KL153" s="861">
        <v>0</v>
      </c>
      <c r="KM153" s="861">
        <v>0</v>
      </c>
      <c r="KN153" s="861">
        <v>0</v>
      </c>
      <c r="KO153" s="861">
        <v>0</v>
      </c>
      <c r="KP153" s="861">
        <v>0</v>
      </c>
      <c r="KQ153" s="861">
        <v>0</v>
      </c>
      <c r="KR153" s="861">
        <v>0</v>
      </c>
      <c r="KS153" s="861">
        <v>0</v>
      </c>
      <c r="KT153" s="861">
        <v>0</v>
      </c>
      <c r="KU153" s="861">
        <v>0</v>
      </c>
      <c r="KV153" s="861">
        <v>0</v>
      </c>
      <c r="KW153" s="861">
        <v>0</v>
      </c>
      <c r="KX153" s="861">
        <v>0</v>
      </c>
      <c r="KY153" s="861">
        <v>0</v>
      </c>
      <c r="KZ153" s="861">
        <v>0</v>
      </c>
      <c r="LA153" s="861">
        <v>0</v>
      </c>
      <c r="LB153" s="861">
        <v>0</v>
      </c>
      <c r="LC153" s="861">
        <v>0</v>
      </c>
      <c r="LD153" s="861">
        <v>0</v>
      </c>
      <c r="LE153" s="861">
        <v>0</v>
      </c>
      <c r="LF153" s="861">
        <v>0</v>
      </c>
      <c r="LG153" s="861">
        <v>0</v>
      </c>
      <c r="LH153" s="861">
        <v>0</v>
      </c>
      <c r="LI153" s="861">
        <v>0</v>
      </c>
      <c r="LJ153" s="861">
        <v>0</v>
      </c>
      <c r="LK153" s="861">
        <v>0</v>
      </c>
      <c r="LL153" s="861">
        <v>0</v>
      </c>
      <c r="LM153" s="861">
        <v>0</v>
      </c>
      <c r="LN153" s="861">
        <v>0</v>
      </c>
      <c r="LO153" s="861">
        <v>0</v>
      </c>
      <c r="LP153" s="861">
        <v>0</v>
      </c>
      <c r="LQ153" s="861">
        <v>0</v>
      </c>
      <c r="LR153" s="861">
        <v>0</v>
      </c>
      <c r="LS153" s="861">
        <v>0</v>
      </c>
      <c r="LT153" s="861">
        <v>0</v>
      </c>
      <c r="LU153" s="861">
        <v>0</v>
      </c>
      <c r="LV153" s="861">
        <v>0</v>
      </c>
      <c r="LW153" s="861">
        <v>0</v>
      </c>
      <c r="LX153" s="861">
        <v>0</v>
      </c>
      <c r="LY153" s="861">
        <v>0</v>
      </c>
      <c r="LZ153" s="861">
        <v>0</v>
      </c>
      <c r="MA153" s="861">
        <v>0</v>
      </c>
      <c r="MB153" s="861">
        <v>0</v>
      </c>
      <c r="MC153" s="861">
        <v>0</v>
      </c>
      <c r="MD153" s="861">
        <v>0</v>
      </c>
      <c r="ME153" s="861">
        <v>0</v>
      </c>
      <c r="MF153" s="861">
        <v>0</v>
      </c>
      <c r="MG153" s="861">
        <v>0</v>
      </c>
      <c r="MH153" s="861">
        <v>0</v>
      </c>
      <c r="MI153" s="861">
        <v>0</v>
      </c>
      <c r="MJ153" s="861">
        <v>0</v>
      </c>
      <c r="MK153" s="861">
        <v>0</v>
      </c>
      <c r="ML153" s="861">
        <v>0</v>
      </c>
      <c r="MM153" s="861">
        <v>0</v>
      </c>
      <c r="MN153" s="861">
        <v>0</v>
      </c>
      <c r="MO153" s="861">
        <v>0</v>
      </c>
      <c r="MP153" s="861">
        <v>0</v>
      </c>
      <c r="MQ153" s="861">
        <v>0</v>
      </c>
      <c r="MR153" s="861">
        <v>0</v>
      </c>
      <c r="MS153" s="861">
        <v>0</v>
      </c>
      <c r="MT153" s="861">
        <v>0</v>
      </c>
      <c r="MU153" s="861">
        <v>0</v>
      </c>
      <c r="MV153" s="861">
        <v>0</v>
      </c>
      <c r="MW153" s="861">
        <v>0</v>
      </c>
      <c r="MX153" s="861">
        <v>0</v>
      </c>
      <c r="MY153" s="861">
        <v>0</v>
      </c>
      <c r="MZ153" s="861">
        <v>0</v>
      </c>
      <c r="NA153" s="861">
        <v>0</v>
      </c>
      <c r="NB153" s="861">
        <v>0</v>
      </c>
      <c r="NC153" s="861">
        <v>0</v>
      </c>
      <c r="ND153" s="861">
        <v>0</v>
      </c>
      <c r="NE153" s="861">
        <v>0</v>
      </c>
      <c r="NF153" s="861">
        <v>0</v>
      </c>
      <c r="NG153" s="861">
        <v>0</v>
      </c>
      <c r="NH153" s="861">
        <v>0</v>
      </c>
      <c r="NI153" s="861">
        <v>0</v>
      </c>
      <c r="NJ153" s="861">
        <v>0</v>
      </c>
      <c r="NK153" s="861">
        <v>0</v>
      </c>
      <c r="NL153" s="861">
        <v>0</v>
      </c>
      <c r="NM153" s="861">
        <v>0</v>
      </c>
      <c r="NN153" s="861">
        <v>0</v>
      </c>
      <c r="NO153" s="861">
        <v>0</v>
      </c>
      <c r="NP153" s="861">
        <v>0</v>
      </c>
      <c r="NQ153" s="861">
        <v>0</v>
      </c>
      <c r="NR153" s="861">
        <v>0</v>
      </c>
      <c r="NS153" s="861">
        <v>0</v>
      </c>
      <c r="NT153" s="861">
        <v>0</v>
      </c>
      <c r="NU153" s="861">
        <v>0</v>
      </c>
      <c r="NV153" s="861">
        <v>0</v>
      </c>
      <c r="NW153" s="861">
        <v>0</v>
      </c>
      <c r="NX153" s="861">
        <v>0</v>
      </c>
      <c r="NY153" s="861">
        <v>0</v>
      </c>
      <c r="NZ153" s="861">
        <v>0</v>
      </c>
      <c r="OA153" s="861">
        <v>0</v>
      </c>
      <c r="OB153" s="861">
        <v>0</v>
      </c>
      <c r="OC153" s="861">
        <v>0</v>
      </c>
      <c r="OD153" s="861">
        <v>0</v>
      </c>
      <c r="OE153" s="861">
        <v>0</v>
      </c>
      <c r="OF153" s="861">
        <v>0</v>
      </c>
      <c r="OG153" s="861">
        <v>0</v>
      </c>
      <c r="OH153" s="861">
        <v>0</v>
      </c>
      <c r="OI153" s="861">
        <v>0</v>
      </c>
      <c r="OJ153" s="861">
        <v>0</v>
      </c>
      <c r="OK153" s="861">
        <v>0</v>
      </c>
      <c r="OL153" s="861">
        <v>0</v>
      </c>
      <c r="OM153" s="861">
        <v>0</v>
      </c>
      <c r="ON153" s="861">
        <v>0</v>
      </c>
      <c r="OO153" s="861">
        <v>0</v>
      </c>
      <c r="OP153" s="861">
        <v>0</v>
      </c>
      <c r="OQ153" s="861">
        <v>0</v>
      </c>
      <c r="OR153" s="861">
        <v>0</v>
      </c>
      <c r="OS153" s="861">
        <v>0</v>
      </c>
      <c r="OT153" s="861">
        <v>0</v>
      </c>
      <c r="OU153" s="861">
        <v>0</v>
      </c>
      <c r="OV153" s="861">
        <v>0</v>
      </c>
      <c r="OW153" s="861">
        <v>0</v>
      </c>
      <c r="OX153" s="861">
        <v>0</v>
      </c>
      <c r="OY153" s="861">
        <v>0</v>
      </c>
      <c r="OZ153" s="861">
        <v>0</v>
      </c>
      <c r="PA153" s="861">
        <v>0</v>
      </c>
      <c r="PB153" s="861">
        <v>0</v>
      </c>
      <c r="PC153" s="861">
        <v>0</v>
      </c>
      <c r="PD153" s="861">
        <v>0</v>
      </c>
      <c r="PE153" s="861">
        <v>0</v>
      </c>
      <c r="PF153" s="861">
        <v>0</v>
      </c>
      <c r="PG153" s="861">
        <v>0</v>
      </c>
      <c r="PH153" s="861">
        <v>0</v>
      </c>
      <c r="PI153" s="861">
        <v>0</v>
      </c>
      <c r="PJ153" s="861">
        <v>0</v>
      </c>
      <c r="PK153" s="861">
        <v>0</v>
      </c>
      <c r="PL153" s="861">
        <v>0</v>
      </c>
      <c r="PM153" s="861">
        <v>0</v>
      </c>
      <c r="PN153" s="861">
        <v>0</v>
      </c>
      <c r="PO153" s="861">
        <v>0</v>
      </c>
      <c r="PP153" s="861">
        <v>0</v>
      </c>
      <c r="PQ153" s="861">
        <v>0</v>
      </c>
      <c r="PR153" s="861">
        <v>0</v>
      </c>
      <c r="PS153" s="861">
        <v>0</v>
      </c>
      <c r="PT153" s="861">
        <v>0</v>
      </c>
      <c r="PU153" s="861">
        <v>0</v>
      </c>
      <c r="PV153" s="861">
        <v>0</v>
      </c>
      <c r="PW153" s="861">
        <v>0</v>
      </c>
      <c r="PX153" s="861">
        <v>0</v>
      </c>
      <c r="PY153" s="861">
        <v>0</v>
      </c>
      <c r="PZ153" s="861">
        <v>0</v>
      </c>
      <c r="QA153" s="861">
        <v>0</v>
      </c>
      <c r="QB153" s="861">
        <v>0</v>
      </c>
      <c r="QC153" s="861">
        <v>0</v>
      </c>
      <c r="QD153" s="861">
        <v>0</v>
      </c>
      <c r="QE153" s="861">
        <v>0</v>
      </c>
      <c r="QF153" s="861">
        <v>0</v>
      </c>
      <c r="QG153" s="861">
        <v>0</v>
      </c>
      <c r="QH153" s="861">
        <v>0</v>
      </c>
      <c r="QI153" s="861">
        <v>0</v>
      </c>
      <c r="QJ153" s="861">
        <v>0</v>
      </c>
      <c r="QK153" s="861">
        <v>0</v>
      </c>
      <c r="QL153" s="861">
        <v>0</v>
      </c>
      <c r="QM153" s="861">
        <v>0</v>
      </c>
      <c r="QN153" s="861">
        <v>0</v>
      </c>
      <c r="QO153" s="861">
        <v>0</v>
      </c>
      <c r="QP153" s="861">
        <v>0</v>
      </c>
      <c r="QQ153" s="861">
        <v>0</v>
      </c>
      <c r="QR153" s="861">
        <v>0</v>
      </c>
      <c r="QS153" s="861">
        <v>0</v>
      </c>
      <c r="QT153" s="861">
        <v>0</v>
      </c>
      <c r="QU153" s="861">
        <v>0</v>
      </c>
      <c r="QV153" s="861">
        <v>0</v>
      </c>
      <c r="QW153" s="861">
        <v>0</v>
      </c>
      <c r="QX153" s="861">
        <v>0</v>
      </c>
      <c r="QY153" s="861">
        <v>0</v>
      </c>
      <c r="QZ153" s="861">
        <v>0</v>
      </c>
      <c r="RA153" s="861">
        <v>0</v>
      </c>
      <c r="RB153" s="861">
        <v>0</v>
      </c>
      <c r="RC153" s="861">
        <v>0</v>
      </c>
      <c r="RD153" s="861">
        <v>0</v>
      </c>
      <c r="RE153" s="861">
        <v>0</v>
      </c>
      <c r="RF153" s="861">
        <v>0</v>
      </c>
      <c r="RG153" s="861">
        <v>0</v>
      </c>
      <c r="RH153" s="861">
        <v>0</v>
      </c>
      <c r="RI153" s="861">
        <v>0</v>
      </c>
      <c r="RJ153" s="861">
        <v>0</v>
      </c>
      <c r="RK153" s="861">
        <v>0</v>
      </c>
      <c r="RL153" s="861">
        <v>0</v>
      </c>
      <c r="RM153" s="861">
        <v>0</v>
      </c>
      <c r="RN153" s="861">
        <v>0</v>
      </c>
      <c r="RO153" s="861">
        <v>0</v>
      </c>
      <c r="RP153" s="861">
        <v>0</v>
      </c>
      <c r="RQ153" s="861">
        <v>0</v>
      </c>
      <c r="RR153" s="861">
        <v>0</v>
      </c>
      <c r="RS153" s="861">
        <v>0</v>
      </c>
      <c r="RT153" s="861">
        <v>0</v>
      </c>
      <c r="RU153" s="861">
        <v>0</v>
      </c>
      <c r="RV153" s="861">
        <v>0</v>
      </c>
      <c r="RW153" s="861">
        <v>0</v>
      </c>
      <c r="RX153" s="861">
        <v>0</v>
      </c>
      <c r="RY153" s="861">
        <v>0</v>
      </c>
      <c r="RZ153" s="861">
        <v>0</v>
      </c>
      <c r="SA153" s="861">
        <v>0</v>
      </c>
      <c r="SB153" s="861">
        <v>0</v>
      </c>
      <c r="SC153" s="861">
        <v>0</v>
      </c>
      <c r="SD153" s="861">
        <v>0</v>
      </c>
      <c r="SE153" s="861">
        <v>0</v>
      </c>
      <c r="SF153" s="861">
        <v>0</v>
      </c>
      <c r="SG153" s="861">
        <v>0</v>
      </c>
      <c r="SH153" s="861">
        <v>0</v>
      </c>
      <c r="SI153" s="861">
        <v>0</v>
      </c>
      <c r="SJ153" s="460">
        <f t="shared" si="67"/>
        <v>0</v>
      </c>
      <c r="SK153" s="441"/>
      <c r="SL153" s="429"/>
      <c r="SM153" s="429"/>
      <c r="SN153" s="429"/>
    </row>
    <row r="154" spans="1:508" outlineLevel="3" x14ac:dyDescent="0.25">
      <c r="A154" s="429"/>
      <c r="B154" s="438"/>
      <c r="C154" s="647">
        <f>INT($C$40)+3</f>
        <v>4</v>
      </c>
      <c r="D154" s="460"/>
      <c r="E154" s="518"/>
      <c r="F154" s="518"/>
      <c r="G154" s="460"/>
      <c r="H154" s="873"/>
      <c r="I154" s="900" t="s">
        <v>1056</v>
      </c>
      <c r="J154" s="874">
        <f t="shared" si="62"/>
        <v>27</v>
      </c>
      <c r="K154" s="861">
        <v>0</v>
      </c>
      <c r="L154" s="861">
        <v>0</v>
      </c>
      <c r="M154" s="861">
        <v>0</v>
      </c>
      <c r="N154" s="861">
        <v>0</v>
      </c>
      <c r="O154" s="861">
        <v>0</v>
      </c>
      <c r="P154" s="861">
        <v>0</v>
      </c>
      <c r="Q154" s="861">
        <v>0</v>
      </c>
      <c r="R154" s="861">
        <v>0</v>
      </c>
      <c r="S154" s="861">
        <v>0</v>
      </c>
      <c r="T154" s="861">
        <v>0</v>
      </c>
      <c r="U154" s="861">
        <v>0</v>
      </c>
      <c r="V154" s="861">
        <v>0</v>
      </c>
      <c r="W154" s="861">
        <v>0</v>
      </c>
      <c r="X154" s="861">
        <v>0</v>
      </c>
      <c r="Y154" s="861">
        <v>0</v>
      </c>
      <c r="Z154" s="861">
        <v>0</v>
      </c>
      <c r="AA154" s="861">
        <v>0</v>
      </c>
      <c r="AB154" s="861">
        <v>0</v>
      </c>
      <c r="AC154" s="861">
        <v>0</v>
      </c>
      <c r="AD154" s="861">
        <v>0</v>
      </c>
      <c r="AE154" s="861">
        <v>0</v>
      </c>
      <c r="AF154" s="861">
        <v>0</v>
      </c>
      <c r="AG154" s="861">
        <v>0</v>
      </c>
      <c r="AH154" s="861">
        <v>0</v>
      </c>
      <c r="AI154" s="861">
        <v>0</v>
      </c>
      <c r="AJ154" s="861">
        <v>0</v>
      </c>
      <c r="AK154" s="861">
        <v>0</v>
      </c>
      <c r="AL154" s="861">
        <v>0</v>
      </c>
      <c r="AM154" s="861">
        <v>0</v>
      </c>
      <c r="AN154" s="861">
        <v>0</v>
      </c>
      <c r="AO154" s="861">
        <v>0</v>
      </c>
      <c r="AP154" s="861">
        <v>0</v>
      </c>
      <c r="AQ154" s="861">
        <v>0</v>
      </c>
      <c r="AR154" s="861">
        <v>0</v>
      </c>
      <c r="AS154" s="861">
        <v>0</v>
      </c>
      <c r="AT154" s="861">
        <v>0</v>
      </c>
      <c r="AU154" s="861">
        <v>0</v>
      </c>
      <c r="AV154" s="861">
        <v>0</v>
      </c>
      <c r="AW154" s="861">
        <v>0</v>
      </c>
      <c r="AX154" s="861">
        <v>0</v>
      </c>
      <c r="AY154" s="861">
        <v>0</v>
      </c>
      <c r="AZ154" s="861">
        <v>0</v>
      </c>
      <c r="BA154" s="861">
        <v>0</v>
      </c>
      <c r="BB154" s="861">
        <v>0</v>
      </c>
      <c r="BC154" s="861">
        <v>0</v>
      </c>
      <c r="BD154" s="861">
        <v>0</v>
      </c>
      <c r="BE154" s="861">
        <v>0</v>
      </c>
      <c r="BF154" s="861">
        <v>0</v>
      </c>
      <c r="BG154" s="861">
        <v>0</v>
      </c>
      <c r="BH154" s="861">
        <v>0</v>
      </c>
      <c r="BI154" s="861">
        <v>0</v>
      </c>
      <c r="BJ154" s="861">
        <v>0</v>
      </c>
      <c r="BK154" s="861">
        <v>0</v>
      </c>
      <c r="BL154" s="861">
        <v>0</v>
      </c>
      <c r="BM154" s="861">
        <v>0</v>
      </c>
      <c r="BN154" s="861">
        <v>0</v>
      </c>
      <c r="BO154" s="861">
        <v>0</v>
      </c>
      <c r="BP154" s="861">
        <v>0</v>
      </c>
      <c r="BQ154" s="861">
        <v>0</v>
      </c>
      <c r="BR154" s="861">
        <v>0</v>
      </c>
      <c r="BS154" s="861">
        <v>0</v>
      </c>
      <c r="BT154" s="861">
        <v>0</v>
      </c>
      <c r="BU154" s="861">
        <v>0</v>
      </c>
      <c r="BV154" s="861">
        <v>0</v>
      </c>
      <c r="BW154" s="861">
        <v>0</v>
      </c>
      <c r="BX154" s="861">
        <v>0</v>
      </c>
      <c r="BY154" s="861">
        <v>0</v>
      </c>
      <c r="BZ154" s="861">
        <v>0</v>
      </c>
      <c r="CA154" s="861">
        <v>0</v>
      </c>
      <c r="CB154" s="861">
        <v>0</v>
      </c>
      <c r="CC154" s="861">
        <v>0</v>
      </c>
      <c r="CD154" s="861">
        <v>0</v>
      </c>
      <c r="CE154" s="861">
        <v>0</v>
      </c>
      <c r="CF154" s="861">
        <v>0</v>
      </c>
      <c r="CG154" s="861">
        <v>0</v>
      </c>
      <c r="CH154" s="861">
        <v>0</v>
      </c>
      <c r="CI154" s="861">
        <v>0</v>
      </c>
      <c r="CJ154" s="861">
        <v>0</v>
      </c>
      <c r="CK154" s="861">
        <v>0</v>
      </c>
      <c r="CL154" s="861">
        <v>0</v>
      </c>
      <c r="CM154" s="861">
        <v>0</v>
      </c>
      <c r="CN154" s="861">
        <v>0</v>
      </c>
      <c r="CO154" s="861">
        <v>0</v>
      </c>
      <c r="CP154" s="861">
        <v>0</v>
      </c>
      <c r="CQ154" s="861">
        <v>0</v>
      </c>
      <c r="CR154" s="861">
        <v>0</v>
      </c>
      <c r="CS154" s="861">
        <v>0</v>
      </c>
      <c r="CT154" s="861">
        <v>0</v>
      </c>
      <c r="CU154" s="861">
        <v>0</v>
      </c>
      <c r="CV154" s="861">
        <v>0</v>
      </c>
      <c r="CW154" s="861">
        <v>0</v>
      </c>
      <c r="CX154" s="861">
        <v>0</v>
      </c>
      <c r="CY154" s="861">
        <v>0</v>
      </c>
      <c r="CZ154" s="861">
        <v>0</v>
      </c>
      <c r="DA154" s="861">
        <v>0</v>
      </c>
      <c r="DB154" s="861">
        <v>0</v>
      </c>
      <c r="DC154" s="861">
        <v>0</v>
      </c>
      <c r="DD154" s="861">
        <v>0</v>
      </c>
      <c r="DE154" s="861">
        <v>0</v>
      </c>
      <c r="DF154" s="861">
        <v>0</v>
      </c>
      <c r="DG154" s="861">
        <v>0</v>
      </c>
      <c r="DH154" s="861">
        <v>0</v>
      </c>
      <c r="DI154" s="861">
        <v>0</v>
      </c>
      <c r="DJ154" s="861">
        <v>0</v>
      </c>
      <c r="DK154" s="861">
        <v>0</v>
      </c>
      <c r="DL154" s="861">
        <v>0</v>
      </c>
      <c r="DM154" s="861">
        <v>0</v>
      </c>
      <c r="DN154" s="861">
        <v>0</v>
      </c>
      <c r="DO154" s="861">
        <v>0</v>
      </c>
      <c r="DP154" s="861">
        <v>0</v>
      </c>
      <c r="DQ154" s="861">
        <v>0</v>
      </c>
      <c r="DR154" s="861">
        <v>0</v>
      </c>
      <c r="DS154" s="861">
        <v>0</v>
      </c>
      <c r="DT154" s="861">
        <v>0</v>
      </c>
      <c r="DU154" s="861">
        <v>0</v>
      </c>
      <c r="DV154" s="861">
        <v>0</v>
      </c>
      <c r="DW154" s="861">
        <v>0</v>
      </c>
      <c r="DX154" s="861">
        <v>0</v>
      </c>
      <c r="DY154" s="861">
        <v>0</v>
      </c>
      <c r="DZ154" s="861">
        <v>0</v>
      </c>
      <c r="EA154" s="861">
        <v>0</v>
      </c>
      <c r="EB154" s="861">
        <v>0</v>
      </c>
      <c r="EC154" s="861">
        <v>0</v>
      </c>
      <c r="ED154" s="861">
        <v>0</v>
      </c>
      <c r="EE154" s="861">
        <v>0</v>
      </c>
      <c r="EF154" s="861">
        <v>0</v>
      </c>
      <c r="EG154" s="861">
        <v>0</v>
      </c>
      <c r="EH154" s="861">
        <v>0</v>
      </c>
      <c r="EI154" s="861">
        <v>0</v>
      </c>
      <c r="EJ154" s="861">
        <v>0</v>
      </c>
      <c r="EK154" s="861">
        <v>0</v>
      </c>
      <c r="EL154" s="861">
        <v>0</v>
      </c>
      <c r="EM154" s="861">
        <v>0</v>
      </c>
      <c r="EN154" s="861">
        <v>0</v>
      </c>
      <c r="EO154" s="861">
        <v>0</v>
      </c>
      <c r="EP154" s="861">
        <v>0</v>
      </c>
      <c r="EQ154" s="861">
        <v>0</v>
      </c>
      <c r="ER154" s="861">
        <v>0</v>
      </c>
      <c r="ES154" s="861">
        <v>0</v>
      </c>
      <c r="ET154" s="861">
        <v>0</v>
      </c>
      <c r="EU154" s="861">
        <v>0</v>
      </c>
      <c r="EV154" s="861">
        <v>0</v>
      </c>
      <c r="EW154" s="861">
        <v>0</v>
      </c>
      <c r="EX154" s="861">
        <v>0</v>
      </c>
      <c r="EY154" s="861">
        <v>0</v>
      </c>
      <c r="EZ154" s="861">
        <v>0</v>
      </c>
      <c r="FA154" s="861">
        <v>0</v>
      </c>
      <c r="FB154" s="861">
        <v>0</v>
      </c>
      <c r="FC154" s="861">
        <v>0</v>
      </c>
      <c r="FD154" s="861">
        <v>0</v>
      </c>
      <c r="FE154" s="861">
        <v>0</v>
      </c>
      <c r="FF154" s="861">
        <v>0</v>
      </c>
      <c r="FG154" s="861">
        <v>0</v>
      </c>
      <c r="FH154" s="861">
        <v>0</v>
      </c>
      <c r="FI154" s="861">
        <v>0</v>
      </c>
      <c r="FJ154" s="861">
        <v>0</v>
      </c>
      <c r="FK154" s="861">
        <v>0</v>
      </c>
      <c r="FL154" s="861">
        <v>0</v>
      </c>
      <c r="FM154" s="861">
        <v>0</v>
      </c>
      <c r="FN154" s="861">
        <v>0</v>
      </c>
      <c r="FO154" s="861">
        <v>0</v>
      </c>
      <c r="FP154" s="861">
        <v>0</v>
      </c>
      <c r="FQ154" s="861">
        <v>0</v>
      </c>
      <c r="FR154" s="861">
        <v>0</v>
      </c>
      <c r="FS154" s="861">
        <v>0</v>
      </c>
      <c r="FT154" s="861">
        <v>0</v>
      </c>
      <c r="FU154" s="861">
        <v>0</v>
      </c>
      <c r="FV154" s="861">
        <v>0</v>
      </c>
      <c r="FW154" s="861">
        <v>0</v>
      </c>
      <c r="FX154" s="861">
        <v>0</v>
      </c>
      <c r="FY154" s="861">
        <v>0</v>
      </c>
      <c r="FZ154" s="861">
        <v>0</v>
      </c>
      <c r="GA154" s="861">
        <v>0</v>
      </c>
      <c r="GB154" s="861">
        <v>0</v>
      </c>
      <c r="GC154" s="861">
        <v>0</v>
      </c>
      <c r="GD154" s="861">
        <v>0</v>
      </c>
      <c r="GE154" s="861">
        <v>0</v>
      </c>
      <c r="GF154" s="861">
        <v>0</v>
      </c>
      <c r="GG154" s="861">
        <v>0</v>
      </c>
      <c r="GH154" s="861">
        <v>0</v>
      </c>
      <c r="GI154" s="861">
        <v>0</v>
      </c>
      <c r="GJ154" s="861">
        <v>0</v>
      </c>
      <c r="GK154" s="861">
        <v>0</v>
      </c>
      <c r="GL154" s="861">
        <v>0</v>
      </c>
      <c r="GM154" s="861">
        <v>0</v>
      </c>
      <c r="GN154" s="861">
        <v>0</v>
      </c>
      <c r="GO154" s="861">
        <v>0</v>
      </c>
      <c r="GP154" s="861">
        <v>0</v>
      </c>
      <c r="GQ154" s="861">
        <v>0</v>
      </c>
      <c r="GR154" s="861">
        <v>0</v>
      </c>
      <c r="GS154" s="861">
        <v>0</v>
      </c>
      <c r="GT154" s="861">
        <v>0</v>
      </c>
      <c r="GU154" s="861">
        <v>0</v>
      </c>
      <c r="GV154" s="861">
        <v>0</v>
      </c>
      <c r="GW154" s="861">
        <v>0</v>
      </c>
      <c r="GX154" s="861">
        <v>0</v>
      </c>
      <c r="GY154" s="861">
        <v>0</v>
      </c>
      <c r="GZ154" s="861">
        <v>0</v>
      </c>
      <c r="HA154" s="861">
        <v>0</v>
      </c>
      <c r="HB154" s="861">
        <v>0</v>
      </c>
      <c r="HC154" s="861">
        <v>0</v>
      </c>
      <c r="HD154" s="861">
        <v>0</v>
      </c>
      <c r="HE154" s="861">
        <v>0</v>
      </c>
      <c r="HF154" s="861">
        <v>0</v>
      </c>
      <c r="HG154" s="861">
        <v>0</v>
      </c>
      <c r="HH154" s="861">
        <v>0</v>
      </c>
      <c r="HI154" s="861">
        <v>0</v>
      </c>
      <c r="HJ154" s="861">
        <v>0</v>
      </c>
      <c r="HK154" s="861">
        <v>0</v>
      </c>
      <c r="HL154" s="861">
        <v>0</v>
      </c>
      <c r="HM154" s="861">
        <v>0</v>
      </c>
      <c r="HN154" s="861">
        <v>0</v>
      </c>
      <c r="HO154" s="861">
        <v>0</v>
      </c>
      <c r="HP154" s="861">
        <v>0</v>
      </c>
      <c r="HQ154" s="861">
        <v>0</v>
      </c>
      <c r="HR154" s="861">
        <v>0</v>
      </c>
      <c r="HS154" s="861">
        <v>0</v>
      </c>
      <c r="HT154" s="861">
        <v>0</v>
      </c>
      <c r="HU154" s="861">
        <v>0</v>
      </c>
      <c r="HV154" s="861">
        <v>0</v>
      </c>
      <c r="HW154" s="861">
        <v>0</v>
      </c>
      <c r="HX154" s="861">
        <v>0</v>
      </c>
      <c r="HY154" s="861">
        <v>0</v>
      </c>
      <c r="HZ154" s="861">
        <v>0</v>
      </c>
      <c r="IA154" s="861">
        <v>0</v>
      </c>
      <c r="IB154" s="861">
        <v>0</v>
      </c>
      <c r="IC154" s="861">
        <v>0</v>
      </c>
      <c r="ID154" s="861">
        <v>0</v>
      </c>
      <c r="IE154" s="861">
        <v>0</v>
      </c>
      <c r="IF154" s="861">
        <v>0</v>
      </c>
      <c r="IG154" s="861">
        <v>0</v>
      </c>
      <c r="IH154" s="861">
        <v>0</v>
      </c>
      <c r="II154" s="861">
        <v>0</v>
      </c>
      <c r="IJ154" s="861">
        <v>0</v>
      </c>
      <c r="IK154" s="861">
        <v>0</v>
      </c>
      <c r="IL154" s="861">
        <v>0</v>
      </c>
      <c r="IM154" s="861">
        <v>0</v>
      </c>
      <c r="IN154" s="861">
        <v>0</v>
      </c>
      <c r="IO154" s="861">
        <v>0</v>
      </c>
      <c r="IP154" s="861">
        <v>0</v>
      </c>
      <c r="IQ154" s="861">
        <v>0</v>
      </c>
      <c r="IR154" s="861">
        <v>0</v>
      </c>
      <c r="IS154" s="861">
        <v>0</v>
      </c>
      <c r="IT154" s="861">
        <v>0</v>
      </c>
      <c r="IU154" s="861">
        <v>0</v>
      </c>
      <c r="IV154" s="861">
        <v>0</v>
      </c>
      <c r="IW154" s="861">
        <v>0</v>
      </c>
      <c r="IX154" s="861">
        <v>0</v>
      </c>
      <c r="IY154" s="861">
        <v>0</v>
      </c>
      <c r="IZ154" s="861">
        <v>0</v>
      </c>
      <c r="JA154" s="861">
        <v>0</v>
      </c>
      <c r="JB154" s="861">
        <v>0</v>
      </c>
      <c r="JC154" s="861">
        <v>0</v>
      </c>
      <c r="JD154" s="861">
        <v>0</v>
      </c>
      <c r="JE154" s="861">
        <v>0</v>
      </c>
      <c r="JF154" s="861">
        <v>0</v>
      </c>
      <c r="JG154" s="861">
        <v>0</v>
      </c>
      <c r="JH154" s="861">
        <v>0</v>
      </c>
      <c r="JI154" s="861">
        <v>0</v>
      </c>
      <c r="JJ154" s="861">
        <v>0</v>
      </c>
      <c r="JK154" s="861">
        <v>0</v>
      </c>
      <c r="JL154" s="861">
        <v>0</v>
      </c>
      <c r="JM154" s="861">
        <v>0</v>
      </c>
      <c r="JN154" s="861">
        <v>0</v>
      </c>
      <c r="JO154" s="861">
        <v>0</v>
      </c>
      <c r="JP154" s="861">
        <v>0</v>
      </c>
      <c r="JQ154" s="861">
        <v>0</v>
      </c>
      <c r="JR154" s="861">
        <v>0</v>
      </c>
      <c r="JS154" s="861">
        <v>0</v>
      </c>
      <c r="JT154" s="861">
        <v>0</v>
      </c>
      <c r="JU154" s="861">
        <v>0</v>
      </c>
      <c r="JV154" s="861">
        <v>0</v>
      </c>
      <c r="JW154" s="861">
        <v>0</v>
      </c>
      <c r="JX154" s="861">
        <v>0</v>
      </c>
      <c r="JY154" s="861">
        <v>0</v>
      </c>
      <c r="JZ154" s="861">
        <v>0</v>
      </c>
      <c r="KA154" s="861">
        <v>0</v>
      </c>
      <c r="KB154" s="861">
        <v>0</v>
      </c>
      <c r="KC154" s="861">
        <v>0</v>
      </c>
      <c r="KD154" s="861">
        <v>0</v>
      </c>
      <c r="KE154" s="861">
        <v>0</v>
      </c>
      <c r="KF154" s="861">
        <v>0</v>
      </c>
      <c r="KG154" s="861">
        <v>0</v>
      </c>
      <c r="KH154" s="861">
        <v>0</v>
      </c>
      <c r="KI154" s="861">
        <v>0</v>
      </c>
      <c r="KJ154" s="861">
        <v>0</v>
      </c>
      <c r="KK154" s="861">
        <v>0</v>
      </c>
      <c r="KL154" s="861">
        <v>0</v>
      </c>
      <c r="KM154" s="861">
        <v>0</v>
      </c>
      <c r="KN154" s="861">
        <v>0</v>
      </c>
      <c r="KO154" s="861">
        <v>0</v>
      </c>
      <c r="KP154" s="861">
        <v>0</v>
      </c>
      <c r="KQ154" s="861">
        <v>0</v>
      </c>
      <c r="KR154" s="861">
        <v>0</v>
      </c>
      <c r="KS154" s="861">
        <v>0</v>
      </c>
      <c r="KT154" s="861">
        <v>0</v>
      </c>
      <c r="KU154" s="861">
        <v>0</v>
      </c>
      <c r="KV154" s="861">
        <v>0</v>
      </c>
      <c r="KW154" s="861">
        <v>0</v>
      </c>
      <c r="KX154" s="861">
        <v>0</v>
      </c>
      <c r="KY154" s="861">
        <v>0</v>
      </c>
      <c r="KZ154" s="861">
        <v>0</v>
      </c>
      <c r="LA154" s="861">
        <v>0</v>
      </c>
      <c r="LB154" s="861">
        <v>0</v>
      </c>
      <c r="LC154" s="861">
        <v>0</v>
      </c>
      <c r="LD154" s="861">
        <v>0</v>
      </c>
      <c r="LE154" s="861">
        <v>0</v>
      </c>
      <c r="LF154" s="861">
        <v>0</v>
      </c>
      <c r="LG154" s="861">
        <v>0</v>
      </c>
      <c r="LH154" s="861">
        <v>0</v>
      </c>
      <c r="LI154" s="861">
        <v>0</v>
      </c>
      <c r="LJ154" s="861">
        <v>0</v>
      </c>
      <c r="LK154" s="861">
        <v>0</v>
      </c>
      <c r="LL154" s="861">
        <v>0</v>
      </c>
      <c r="LM154" s="861">
        <v>0</v>
      </c>
      <c r="LN154" s="861">
        <v>0</v>
      </c>
      <c r="LO154" s="861">
        <v>0</v>
      </c>
      <c r="LP154" s="861">
        <v>0</v>
      </c>
      <c r="LQ154" s="861">
        <v>0</v>
      </c>
      <c r="LR154" s="861">
        <v>0</v>
      </c>
      <c r="LS154" s="861">
        <v>0</v>
      </c>
      <c r="LT154" s="861">
        <v>0</v>
      </c>
      <c r="LU154" s="861">
        <v>0</v>
      </c>
      <c r="LV154" s="861">
        <v>0</v>
      </c>
      <c r="LW154" s="861">
        <v>0</v>
      </c>
      <c r="LX154" s="861">
        <v>0</v>
      </c>
      <c r="LY154" s="861">
        <v>0</v>
      </c>
      <c r="LZ154" s="861">
        <v>0</v>
      </c>
      <c r="MA154" s="861">
        <v>0</v>
      </c>
      <c r="MB154" s="861">
        <v>0</v>
      </c>
      <c r="MC154" s="861">
        <v>0</v>
      </c>
      <c r="MD154" s="861">
        <v>0</v>
      </c>
      <c r="ME154" s="861">
        <v>0</v>
      </c>
      <c r="MF154" s="861">
        <v>0</v>
      </c>
      <c r="MG154" s="861">
        <v>0</v>
      </c>
      <c r="MH154" s="861">
        <v>0</v>
      </c>
      <c r="MI154" s="861">
        <v>0</v>
      </c>
      <c r="MJ154" s="861">
        <v>0</v>
      </c>
      <c r="MK154" s="861">
        <v>0</v>
      </c>
      <c r="ML154" s="861">
        <v>0</v>
      </c>
      <c r="MM154" s="861">
        <v>0</v>
      </c>
      <c r="MN154" s="861">
        <v>0</v>
      </c>
      <c r="MO154" s="861">
        <v>0</v>
      </c>
      <c r="MP154" s="861">
        <v>0</v>
      </c>
      <c r="MQ154" s="861">
        <v>0</v>
      </c>
      <c r="MR154" s="861">
        <v>0</v>
      </c>
      <c r="MS154" s="861">
        <v>0</v>
      </c>
      <c r="MT154" s="861">
        <v>0</v>
      </c>
      <c r="MU154" s="861">
        <v>0</v>
      </c>
      <c r="MV154" s="861">
        <v>0</v>
      </c>
      <c r="MW154" s="861">
        <v>0</v>
      </c>
      <c r="MX154" s="861">
        <v>0</v>
      </c>
      <c r="MY154" s="861">
        <v>0</v>
      </c>
      <c r="MZ154" s="861">
        <v>0</v>
      </c>
      <c r="NA154" s="861">
        <v>0</v>
      </c>
      <c r="NB154" s="861">
        <v>0</v>
      </c>
      <c r="NC154" s="861">
        <v>0</v>
      </c>
      <c r="ND154" s="861">
        <v>0</v>
      </c>
      <c r="NE154" s="861">
        <v>0</v>
      </c>
      <c r="NF154" s="861">
        <v>0</v>
      </c>
      <c r="NG154" s="861">
        <v>0</v>
      </c>
      <c r="NH154" s="861">
        <v>0</v>
      </c>
      <c r="NI154" s="861">
        <v>0</v>
      </c>
      <c r="NJ154" s="861">
        <v>0</v>
      </c>
      <c r="NK154" s="861">
        <v>0</v>
      </c>
      <c r="NL154" s="861">
        <v>0</v>
      </c>
      <c r="NM154" s="861">
        <v>0</v>
      </c>
      <c r="NN154" s="861">
        <v>0</v>
      </c>
      <c r="NO154" s="861">
        <v>0</v>
      </c>
      <c r="NP154" s="861">
        <v>0</v>
      </c>
      <c r="NQ154" s="861">
        <v>0</v>
      </c>
      <c r="NR154" s="861">
        <v>0</v>
      </c>
      <c r="NS154" s="861">
        <v>0</v>
      </c>
      <c r="NT154" s="861">
        <v>0</v>
      </c>
      <c r="NU154" s="861">
        <v>0</v>
      </c>
      <c r="NV154" s="861">
        <v>0</v>
      </c>
      <c r="NW154" s="861">
        <v>0</v>
      </c>
      <c r="NX154" s="861">
        <v>0</v>
      </c>
      <c r="NY154" s="861">
        <v>0</v>
      </c>
      <c r="NZ154" s="861">
        <v>0</v>
      </c>
      <c r="OA154" s="861">
        <v>0</v>
      </c>
      <c r="OB154" s="861">
        <v>0</v>
      </c>
      <c r="OC154" s="861">
        <v>0</v>
      </c>
      <c r="OD154" s="861">
        <v>0</v>
      </c>
      <c r="OE154" s="861">
        <v>0</v>
      </c>
      <c r="OF154" s="861">
        <v>0</v>
      </c>
      <c r="OG154" s="861">
        <v>0</v>
      </c>
      <c r="OH154" s="861">
        <v>0</v>
      </c>
      <c r="OI154" s="861">
        <v>0</v>
      </c>
      <c r="OJ154" s="861">
        <v>0</v>
      </c>
      <c r="OK154" s="861">
        <v>0</v>
      </c>
      <c r="OL154" s="861">
        <v>0</v>
      </c>
      <c r="OM154" s="861">
        <v>0</v>
      </c>
      <c r="ON154" s="861">
        <v>0</v>
      </c>
      <c r="OO154" s="861">
        <v>0</v>
      </c>
      <c r="OP154" s="861">
        <v>0</v>
      </c>
      <c r="OQ154" s="861">
        <v>0</v>
      </c>
      <c r="OR154" s="861">
        <v>0</v>
      </c>
      <c r="OS154" s="861">
        <v>0</v>
      </c>
      <c r="OT154" s="861">
        <v>0</v>
      </c>
      <c r="OU154" s="861">
        <v>0</v>
      </c>
      <c r="OV154" s="861">
        <v>0</v>
      </c>
      <c r="OW154" s="861">
        <v>0</v>
      </c>
      <c r="OX154" s="861">
        <v>0</v>
      </c>
      <c r="OY154" s="861">
        <v>0</v>
      </c>
      <c r="OZ154" s="861">
        <v>0</v>
      </c>
      <c r="PA154" s="861">
        <v>0</v>
      </c>
      <c r="PB154" s="861">
        <v>0</v>
      </c>
      <c r="PC154" s="861">
        <v>0</v>
      </c>
      <c r="PD154" s="861">
        <v>0</v>
      </c>
      <c r="PE154" s="861">
        <v>0</v>
      </c>
      <c r="PF154" s="861">
        <v>0</v>
      </c>
      <c r="PG154" s="861">
        <v>0</v>
      </c>
      <c r="PH154" s="861">
        <v>0</v>
      </c>
      <c r="PI154" s="861">
        <v>0</v>
      </c>
      <c r="PJ154" s="861">
        <v>0</v>
      </c>
      <c r="PK154" s="861">
        <v>0</v>
      </c>
      <c r="PL154" s="861">
        <v>0</v>
      </c>
      <c r="PM154" s="861">
        <v>0</v>
      </c>
      <c r="PN154" s="861">
        <v>0</v>
      </c>
      <c r="PO154" s="861">
        <v>0</v>
      </c>
      <c r="PP154" s="861">
        <v>0</v>
      </c>
      <c r="PQ154" s="861">
        <v>0</v>
      </c>
      <c r="PR154" s="861">
        <v>0</v>
      </c>
      <c r="PS154" s="861">
        <v>0</v>
      </c>
      <c r="PT154" s="861">
        <v>0</v>
      </c>
      <c r="PU154" s="861">
        <v>0</v>
      </c>
      <c r="PV154" s="861">
        <v>0</v>
      </c>
      <c r="PW154" s="861">
        <v>0</v>
      </c>
      <c r="PX154" s="861">
        <v>0</v>
      </c>
      <c r="PY154" s="861">
        <v>0</v>
      </c>
      <c r="PZ154" s="861">
        <v>0</v>
      </c>
      <c r="QA154" s="861">
        <v>0</v>
      </c>
      <c r="QB154" s="861">
        <v>0</v>
      </c>
      <c r="QC154" s="861">
        <v>0</v>
      </c>
      <c r="QD154" s="861">
        <v>0</v>
      </c>
      <c r="QE154" s="861">
        <v>0</v>
      </c>
      <c r="QF154" s="861">
        <v>0</v>
      </c>
      <c r="QG154" s="861">
        <v>0</v>
      </c>
      <c r="QH154" s="861">
        <v>0</v>
      </c>
      <c r="QI154" s="861">
        <v>0</v>
      </c>
      <c r="QJ154" s="861">
        <v>0</v>
      </c>
      <c r="QK154" s="861">
        <v>0</v>
      </c>
      <c r="QL154" s="861">
        <v>0</v>
      </c>
      <c r="QM154" s="861">
        <v>0</v>
      </c>
      <c r="QN154" s="861">
        <v>0</v>
      </c>
      <c r="QO154" s="861">
        <v>0</v>
      </c>
      <c r="QP154" s="861">
        <v>0</v>
      </c>
      <c r="QQ154" s="861">
        <v>0</v>
      </c>
      <c r="QR154" s="861">
        <v>0</v>
      </c>
      <c r="QS154" s="861">
        <v>0</v>
      </c>
      <c r="QT154" s="861">
        <v>0</v>
      </c>
      <c r="QU154" s="861">
        <v>0</v>
      </c>
      <c r="QV154" s="861">
        <v>0</v>
      </c>
      <c r="QW154" s="861">
        <v>0</v>
      </c>
      <c r="QX154" s="861">
        <v>0</v>
      </c>
      <c r="QY154" s="861">
        <v>0</v>
      </c>
      <c r="QZ154" s="861">
        <v>0</v>
      </c>
      <c r="RA154" s="861">
        <v>0</v>
      </c>
      <c r="RB154" s="861">
        <v>0</v>
      </c>
      <c r="RC154" s="861">
        <v>0</v>
      </c>
      <c r="RD154" s="861">
        <v>0</v>
      </c>
      <c r="RE154" s="861">
        <v>0</v>
      </c>
      <c r="RF154" s="861">
        <v>0</v>
      </c>
      <c r="RG154" s="861">
        <v>0</v>
      </c>
      <c r="RH154" s="861">
        <v>0</v>
      </c>
      <c r="RI154" s="861">
        <v>0</v>
      </c>
      <c r="RJ154" s="861">
        <v>0</v>
      </c>
      <c r="RK154" s="861">
        <v>0</v>
      </c>
      <c r="RL154" s="861">
        <v>0</v>
      </c>
      <c r="RM154" s="861">
        <v>0</v>
      </c>
      <c r="RN154" s="861">
        <v>0</v>
      </c>
      <c r="RO154" s="861">
        <v>0</v>
      </c>
      <c r="RP154" s="861">
        <v>0</v>
      </c>
      <c r="RQ154" s="861">
        <v>0</v>
      </c>
      <c r="RR154" s="861">
        <v>0</v>
      </c>
      <c r="RS154" s="861">
        <v>0</v>
      </c>
      <c r="RT154" s="861">
        <v>0</v>
      </c>
      <c r="RU154" s="861">
        <v>0</v>
      </c>
      <c r="RV154" s="861">
        <v>0</v>
      </c>
      <c r="RW154" s="861">
        <v>0</v>
      </c>
      <c r="RX154" s="861">
        <v>0</v>
      </c>
      <c r="RY154" s="861">
        <v>0</v>
      </c>
      <c r="RZ154" s="861">
        <v>0</v>
      </c>
      <c r="SA154" s="861">
        <v>0</v>
      </c>
      <c r="SB154" s="861">
        <v>0</v>
      </c>
      <c r="SC154" s="861">
        <v>0</v>
      </c>
      <c r="SD154" s="861">
        <v>0</v>
      </c>
      <c r="SE154" s="861">
        <v>0</v>
      </c>
      <c r="SF154" s="861">
        <v>0</v>
      </c>
      <c r="SG154" s="861">
        <v>0</v>
      </c>
      <c r="SH154" s="861">
        <v>0</v>
      </c>
      <c r="SI154" s="861">
        <v>0</v>
      </c>
      <c r="SJ154" s="460">
        <f t="shared" si="67"/>
        <v>0</v>
      </c>
      <c r="SK154" s="441"/>
      <c r="SL154" s="429"/>
      <c r="SM154" s="429"/>
      <c r="SN154" s="429"/>
    </row>
    <row r="155" spans="1:508" outlineLevel="3" x14ac:dyDescent="0.25">
      <c r="A155" s="429"/>
      <c r="B155" s="438"/>
      <c r="C155" s="647">
        <f t="shared" ref="C155:C158" si="68">INT($C$40)+3</f>
        <v>4</v>
      </c>
      <c r="D155" s="460"/>
      <c r="E155" s="518"/>
      <c r="F155" s="518"/>
      <c r="G155" s="460"/>
      <c r="H155" s="873"/>
      <c r="I155" s="903" t="s">
        <v>1055</v>
      </c>
      <c r="J155" s="874">
        <f t="shared" si="62"/>
        <v>28</v>
      </c>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0</v>
      </c>
      <c r="AQ155" s="861">
        <v>0</v>
      </c>
      <c r="AR155" s="861">
        <v>0</v>
      </c>
      <c r="AS155" s="861">
        <v>0</v>
      </c>
      <c r="AT155" s="861">
        <v>0</v>
      </c>
      <c r="AU155" s="861">
        <v>0</v>
      </c>
      <c r="AV155" s="861">
        <v>0</v>
      </c>
      <c r="AW155" s="861">
        <v>0</v>
      </c>
      <c r="AX155" s="861">
        <v>0</v>
      </c>
      <c r="AY155" s="861">
        <v>0</v>
      </c>
      <c r="AZ155" s="861">
        <v>0</v>
      </c>
      <c r="BA155" s="861">
        <v>0</v>
      </c>
      <c r="BB155" s="861">
        <v>0</v>
      </c>
      <c r="BC155" s="861">
        <v>0</v>
      </c>
      <c r="BD155" s="861">
        <v>0</v>
      </c>
      <c r="BE155" s="861">
        <v>0</v>
      </c>
      <c r="BF155" s="861">
        <v>0</v>
      </c>
      <c r="BG155" s="861">
        <v>0</v>
      </c>
      <c r="BH155" s="861">
        <v>0</v>
      </c>
      <c r="BI155" s="861">
        <v>0</v>
      </c>
      <c r="BJ155" s="861">
        <v>0</v>
      </c>
      <c r="BK155" s="861">
        <v>0</v>
      </c>
      <c r="BL155" s="861">
        <v>0</v>
      </c>
      <c r="BM155" s="861">
        <v>0</v>
      </c>
      <c r="BN155" s="861">
        <v>0</v>
      </c>
      <c r="BO155" s="861">
        <v>0</v>
      </c>
      <c r="BP155" s="861">
        <v>0</v>
      </c>
      <c r="BQ155" s="861">
        <v>0</v>
      </c>
      <c r="BR155" s="861">
        <v>0</v>
      </c>
      <c r="BS155" s="861">
        <v>0</v>
      </c>
      <c r="BT155" s="861">
        <v>0</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0</v>
      </c>
      <c r="CJ155" s="861">
        <v>0</v>
      </c>
      <c r="CK155" s="861">
        <v>0</v>
      </c>
      <c r="CL155" s="861">
        <v>0</v>
      </c>
      <c r="CM155" s="861">
        <v>0</v>
      </c>
      <c r="CN155" s="861">
        <v>0</v>
      </c>
      <c r="CO155" s="861">
        <v>0</v>
      </c>
      <c r="CP155" s="861">
        <v>0</v>
      </c>
      <c r="CQ155" s="861">
        <v>0</v>
      </c>
      <c r="CR155" s="861">
        <v>0</v>
      </c>
      <c r="CS155" s="861">
        <v>0</v>
      </c>
      <c r="CT155" s="861">
        <v>0</v>
      </c>
      <c r="CU155" s="861">
        <v>0</v>
      </c>
      <c r="CV155" s="861">
        <v>0</v>
      </c>
      <c r="CW155" s="861">
        <v>0</v>
      </c>
      <c r="CX155" s="861">
        <v>0</v>
      </c>
      <c r="CY155" s="861">
        <v>0</v>
      </c>
      <c r="CZ155" s="861">
        <v>0</v>
      </c>
      <c r="DA155" s="861">
        <v>0</v>
      </c>
      <c r="DB155" s="861">
        <v>0</v>
      </c>
      <c r="DC155" s="861">
        <v>0</v>
      </c>
      <c r="DD155" s="861">
        <v>0</v>
      </c>
      <c r="DE155" s="861">
        <v>0</v>
      </c>
      <c r="DF155" s="861">
        <v>0</v>
      </c>
      <c r="DG155" s="861">
        <v>0</v>
      </c>
      <c r="DH155" s="861">
        <v>0</v>
      </c>
      <c r="DI155" s="861">
        <v>0</v>
      </c>
      <c r="DJ155" s="861">
        <v>0</v>
      </c>
      <c r="DK155" s="861">
        <v>0</v>
      </c>
      <c r="DL155" s="861">
        <v>0</v>
      </c>
      <c r="DM155" s="861">
        <v>0</v>
      </c>
      <c r="DN155" s="861">
        <v>0</v>
      </c>
      <c r="DO155" s="861">
        <v>0</v>
      </c>
      <c r="DP155" s="861">
        <v>0</v>
      </c>
      <c r="DQ155" s="861">
        <v>0</v>
      </c>
      <c r="DR155" s="861">
        <v>0</v>
      </c>
      <c r="DS155" s="861">
        <v>0</v>
      </c>
      <c r="DT155" s="861">
        <v>0</v>
      </c>
      <c r="DU155" s="861">
        <v>0</v>
      </c>
      <c r="DV155" s="861">
        <v>0</v>
      </c>
      <c r="DW155" s="861">
        <v>0</v>
      </c>
      <c r="DX155" s="861">
        <v>0</v>
      </c>
      <c r="DY155" s="861">
        <v>0</v>
      </c>
      <c r="DZ155" s="861">
        <v>0</v>
      </c>
      <c r="EA155" s="861">
        <v>0</v>
      </c>
      <c r="EB155" s="861">
        <v>0</v>
      </c>
      <c r="EC155" s="861">
        <v>0</v>
      </c>
      <c r="ED155" s="861">
        <v>0</v>
      </c>
      <c r="EE155" s="861">
        <v>0</v>
      </c>
      <c r="EF155" s="861">
        <v>0</v>
      </c>
      <c r="EG155" s="861">
        <v>0</v>
      </c>
      <c r="EH155" s="861">
        <v>0</v>
      </c>
      <c r="EI155" s="861">
        <v>0</v>
      </c>
      <c r="EJ155" s="861">
        <v>0</v>
      </c>
      <c r="EK155" s="861">
        <v>0</v>
      </c>
      <c r="EL155" s="861">
        <v>0</v>
      </c>
      <c r="EM155" s="861">
        <v>0</v>
      </c>
      <c r="EN155" s="861">
        <v>0</v>
      </c>
      <c r="EO155" s="861">
        <v>0</v>
      </c>
      <c r="EP155" s="861">
        <v>0</v>
      </c>
      <c r="EQ155" s="861">
        <v>0</v>
      </c>
      <c r="ER155" s="861">
        <v>0</v>
      </c>
      <c r="ES155" s="861">
        <v>0</v>
      </c>
      <c r="ET155" s="861">
        <v>0</v>
      </c>
      <c r="EU155" s="861">
        <v>0</v>
      </c>
      <c r="EV155" s="861">
        <v>0</v>
      </c>
      <c r="EW155" s="861">
        <v>0</v>
      </c>
      <c r="EX155" s="861">
        <v>0</v>
      </c>
      <c r="EY155" s="861">
        <v>0</v>
      </c>
      <c r="EZ155" s="861">
        <v>0</v>
      </c>
      <c r="FA155" s="861">
        <v>0</v>
      </c>
      <c r="FB155" s="861">
        <v>0</v>
      </c>
      <c r="FC155" s="861">
        <v>0</v>
      </c>
      <c r="FD155" s="861">
        <v>0</v>
      </c>
      <c r="FE155" s="861">
        <v>0</v>
      </c>
      <c r="FF155" s="861">
        <v>0</v>
      </c>
      <c r="FG155" s="861">
        <v>0</v>
      </c>
      <c r="FH155" s="861">
        <v>0</v>
      </c>
      <c r="FI155" s="861">
        <v>0</v>
      </c>
      <c r="FJ155" s="861">
        <v>0</v>
      </c>
      <c r="FK155" s="861">
        <v>0</v>
      </c>
      <c r="FL155" s="861">
        <v>0</v>
      </c>
      <c r="FM155" s="861">
        <v>0</v>
      </c>
      <c r="FN155" s="861">
        <v>0</v>
      </c>
      <c r="FO155" s="861">
        <v>0</v>
      </c>
      <c r="FP155" s="861">
        <v>0</v>
      </c>
      <c r="FQ155" s="861">
        <v>0</v>
      </c>
      <c r="FR155" s="861">
        <v>0</v>
      </c>
      <c r="FS155" s="861">
        <v>0</v>
      </c>
      <c r="FT155" s="861">
        <v>0</v>
      </c>
      <c r="FU155" s="861">
        <v>0</v>
      </c>
      <c r="FV155" s="861">
        <v>0</v>
      </c>
      <c r="FW155" s="861">
        <v>0</v>
      </c>
      <c r="FX155" s="861">
        <v>0</v>
      </c>
      <c r="FY155" s="861">
        <v>0</v>
      </c>
      <c r="FZ155" s="861">
        <v>0</v>
      </c>
      <c r="GA155" s="861">
        <v>0</v>
      </c>
      <c r="GB155" s="861">
        <v>0</v>
      </c>
      <c r="GC155" s="861">
        <v>0</v>
      </c>
      <c r="GD155" s="861">
        <v>0</v>
      </c>
      <c r="GE155" s="861">
        <v>0</v>
      </c>
      <c r="GF155" s="861">
        <v>0</v>
      </c>
      <c r="GG155" s="861">
        <v>0</v>
      </c>
      <c r="GH155" s="861">
        <v>0</v>
      </c>
      <c r="GI155" s="861">
        <v>0</v>
      </c>
      <c r="GJ155" s="861">
        <v>0</v>
      </c>
      <c r="GK155" s="861">
        <v>0</v>
      </c>
      <c r="GL155" s="861">
        <v>0</v>
      </c>
      <c r="GM155" s="861">
        <v>0</v>
      </c>
      <c r="GN155" s="861">
        <v>0</v>
      </c>
      <c r="GO155" s="861">
        <v>0</v>
      </c>
      <c r="GP155" s="861">
        <v>0</v>
      </c>
      <c r="GQ155" s="861">
        <v>0</v>
      </c>
      <c r="GR155" s="861">
        <v>0</v>
      </c>
      <c r="GS155" s="861">
        <v>0</v>
      </c>
      <c r="GT155" s="861">
        <v>0</v>
      </c>
      <c r="GU155" s="861">
        <v>0</v>
      </c>
      <c r="GV155" s="861">
        <v>0</v>
      </c>
      <c r="GW155" s="861">
        <v>0</v>
      </c>
      <c r="GX155" s="861">
        <v>0</v>
      </c>
      <c r="GY155" s="861">
        <v>0</v>
      </c>
      <c r="GZ155" s="861">
        <v>0</v>
      </c>
      <c r="HA155" s="861">
        <v>0</v>
      </c>
      <c r="HB155" s="861">
        <v>0</v>
      </c>
      <c r="HC155" s="861">
        <v>0</v>
      </c>
      <c r="HD155" s="861">
        <v>0</v>
      </c>
      <c r="HE155" s="861">
        <v>0</v>
      </c>
      <c r="HF155" s="861">
        <v>0</v>
      </c>
      <c r="HG155" s="861">
        <v>0</v>
      </c>
      <c r="HH155" s="861">
        <v>0</v>
      </c>
      <c r="HI155" s="861">
        <v>0</v>
      </c>
      <c r="HJ155" s="861">
        <v>0</v>
      </c>
      <c r="HK155" s="861">
        <v>0</v>
      </c>
      <c r="HL155" s="861">
        <v>0</v>
      </c>
      <c r="HM155" s="861">
        <v>0</v>
      </c>
      <c r="HN155" s="861">
        <v>0</v>
      </c>
      <c r="HO155" s="861">
        <v>0</v>
      </c>
      <c r="HP155" s="861">
        <v>0</v>
      </c>
      <c r="HQ155" s="861">
        <v>0</v>
      </c>
      <c r="HR155" s="861">
        <v>0</v>
      </c>
      <c r="HS155" s="861">
        <v>0</v>
      </c>
      <c r="HT155" s="861">
        <v>0</v>
      </c>
      <c r="HU155" s="861">
        <v>0</v>
      </c>
      <c r="HV155" s="861">
        <v>0</v>
      </c>
      <c r="HW155" s="861">
        <v>0</v>
      </c>
      <c r="HX155" s="861">
        <v>0</v>
      </c>
      <c r="HY155" s="861">
        <v>0</v>
      </c>
      <c r="HZ155" s="861">
        <v>0</v>
      </c>
      <c r="IA155" s="861">
        <v>0</v>
      </c>
      <c r="IB155" s="861">
        <v>0</v>
      </c>
      <c r="IC155" s="861">
        <v>0</v>
      </c>
      <c r="ID155" s="861">
        <v>0</v>
      </c>
      <c r="IE155" s="861">
        <v>0</v>
      </c>
      <c r="IF155" s="861">
        <v>0</v>
      </c>
      <c r="IG155" s="861">
        <v>0</v>
      </c>
      <c r="IH155" s="861">
        <v>0</v>
      </c>
      <c r="II155" s="861">
        <v>0</v>
      </c>
      <c r="IJ155" s="861">
        <v>0</v>
      </c>
      <c r="IK155" s="861">
        <v>0</v>
      </c>
      <c r="IL155" s="861">
        <v>0</v>
      </c>
      <c r="IM155" s="861">
        <v>0</v>
      </c>
      <c r="IN155" s="861">
        <v>0</v>
      </c>
      <c r="IO155" s="861">
        <v>0</v>
      </c>
      <c r="IP155" s="861">
        <v>0</v>
      </c>
      <c r="IQ155" s="861">
        <v>0</v>
      </c>
      <c r="IR155" s="861">
        <v>0</v>
      </c>
      <c r="IS155" s="861">
        <v>0</v>
      </c>
      <c r="IT155" s="861">
        <v>0</v>
      </c>
      <c r="IU155" s="861">
        <v>0</v>
      </c>
      <c r="IV155" s="861">
        <v>0</v>
      </c>
      <c r="IW155" s="861">
        <v>0</v>
      </c>
      <c r="IX155" s="861">
        <v>0</v>
      </c>
      <c r="IY155" s="861">
        <v>0</v>
      </c>
      <c r="IZ155" s="861">
        <v>0</v>
      </c>
      <c r="JA155" s="861">
        <v>0</v>
      </c>
      <c r="JB155" s="861">
        <v>0</v>
      </c>
      <c r="JC155" s="861">
        <v>0</v>
      </c>
      <c r="JD155" s="861">
        <v>0</v>
      </c>
      <c r="JE155" s="861">
        <v>0</v>
      </c>
      <c r="JF155" s="861">
        <v>0</v>
      </c>
      <c r="JG155" s="861">
        <v>0</v>
      </c>
      <c r="JH155" s="861">
        <v>0</v>
      </c>
      <c r="JI155" s="861">
        <v>0</v>
      </c>
      <c r="JJ155" s="861">
        <v>0</v>
      </c>
      <c r="JK155" s="861">
        <v>0</v>
      </c>
      <c r="JL155" s="861">
        <v>0</v>
      </c>
      <c r="JM155" s="861">
        <v>0</v>
      </c>
      <c r="JN155" s="861">
        <v>0</v>
      </c>
      <c r="JO155" s="861">
        <v>0</v>
      </c>
      <c r="JP155" s="861">
        <v>0</v>
      </c>
      <c r="JQ155" s="861">
        <v>0</v>
      </c>
      <c r="JR155" s="861">
        <v>0</v>
      </c>
      <c r="JS155" s="861">
        <v>0</v>
      </c>
      <c r="JT155" s="861">
        <v>0</v>
      </c>
      <c r="JU155" s="861">
        <v>0</v>
      </c>
      <c r="JV155" s="861">
        <v>0</v>
      </c>
      <c r="JW155" s="861">
        <v>0</v>
      </c>
      <c r="JX155" s="861">
        <v>0</v>
      </c>
      <c r="JY155" s="861">
        <v>0</v>
      </c>
      <c r="JZ155" s="861">
        <v>0</v>
      </c>
      <c r="KA155" s="861">
        <v>0</v>
      </c>
      <c r="KB155" s="861">
        <v>0</v>
      </c>
      <c r="KC155" s="861">
        <v>0</v>
      </c>
      <c r="KD155" s="861">
        <v>0</v>
      </c>
      <c r="KE155" s="861">
        <v>0</v>
      </c>
      <c r="KF155" s="861">
        <v>0</v>
      </c>
      <c r="KG155" s="861">
        <v>0</v>
      </c>
      <c r="KH155" s="861">
        <v>0</v>
      </c>
      <c r="KI155" s="861">
        <v>0</v>
      </c>
      <c r="KJ155" s="861">
        <v>0</v>
      </c>
      <c r="KK155" s="861">
        <v>0</v>
      </c>
      <c r="KL155" s="861">
        <v>0</v>
      </c>
      <c r="KM155" s="861">
        <v>0</v>
      </c>
      <c r="KN155" s="861">
        <v>0</v>
      </c>
      <c r="KO155" s="861">
        <v>0</v>
      </c>
      <c r="KP155" s="861">
        <v>0</v>
      </c>
      <c r="KQ155" s="861">
        <v>0</v>
      </c>
      <c r="KR155" s="861">
        <v>0</v>
      </c>
      <c r="KS155" s="861">
        <v>0</v>
      </c>
      <c r="KT155" s="861">
        <v>0</v>
      </c>
      <c r="KU155" s="861">
        <v>0</v>
      </c>
      <c r="KV155" s="861">
        <v>0</v>
      </c>
      <c r="KW155" s="861">
        <v>0</v>
      </c>
      <c r="KX155" s="861">
        <v>0</v>
      </c>
      <c r="KY155" s="861">
        <v>0</v>
      </c>
      <c r="KZ155" s="861">
        <v>0</v>
      </c>
      <c r="LA155" s="861">
        <v>0</v>
      </c>
      <c r="LB155" s="861">
        <v>0</v>
      </c>
      <c r="LC155" s="861">
        <v>0</v>
      </c>
      <c r="LD155" s="861">
        <v>0</v>
      </c>
      <c r="LE155" s="861">
        <v>0</v>
      </c>
      <c r="LF155" s="861">
        <v>0</v>
      </c>
      <c r="LG155" s="861">
        <v>0</v>
      </c>
      <c r="LH155" s="861">
        <v>0</v>
      </c>
      <c r="LI155" s="861">
        <v>0</v>
      </c>
      <c r="LJ155" s="861">
        <v>0</v>
      </c>
      <c r="LK155" s="861">
        <v>0</v>
      </c>
      <c r="LL155" s="861">
        <v>0</v>
      </c>
      <c r="LM155" s="861">
        <v>0</v>
      </c>
      <c r="LN155" s="861">
        <v>0</v>
      </c>
      <c r="LO155" s="861">
        <v>0</v>
      </c>
      <c r="LP155" s="861">
        <v>0</v>
      </c>
      <c r="LQ155" s="861">
        <v>0</v>
      </c>
      <c r="LR155" s="861">
        <v>0</v>
      </c>
      <c r="LS155" s="861">
        <v>0</v>
      </c>
      <c r="LT155" s="861">
        <v>0</v>
      </c>
      <c r="LU155" s="861">
        <v>0</v>
      </c>
      <c r="LV155" s="861">
        <v>0</v>
      </c>
      <c r="LW155" s="861">
        <v>0</v>
      </c>
      <c r="LX155" s="861">
        <v>0</v>
      </c>
      <c r="LY155" s="861">
        <v>0</v>
      </c>
      <c r="LZ155" s="861">
        <v>0</v>
      </c>
      <c r="MA155" s="861">
        <v>0</v>
      </c>
      <c r="MB155" s="861">
        <v>0</v>
      </c>
      <c r="MC155" s="861">
        <v>0</v>
      </c>
      <c r="MD155" s="861">
        <v>0</v>
      </c>
      <c r="ME155" s="861">
        <v>0</v>
      </c>
      <c r="MF155" s="861">
        <v>0</v>
      </c>
      <c r="MG155" s="861">
        <v>0</v>
      </c>
      <c r="MH155" s="861">
        <v>0</v>
      </c>
      <c r="MI155" s="861">
        <v>0</v>
      </c>
      <c r="MJ155" s="861">
        <v>0</v>
      </c>
      <c r="MK155" s="861">
        <v>0</v>
      </c>
      <c r="ML155" s="861">
        <v>0</v>
      </c>
      <c r="MM155" s="861">
        <v>0</v>
      </c>
      <c r="MN155" s="861">
        <v>0</v>
      </c>
      <c r="MO155" s="861">
        <v>0</v>
      </c>
      <c r="MP155" s="861">
        <v>0</v>
      </c>
      <c r="MQ155" s="861">
        <v>0</v>
      </c>
      <c r="MR155" s="861">
        <v>0</v>
      </c>
      <c r="MS155" s="861">
        <v>0</v>
      </c>
      <c r="MT155" s="861">
        <v>0</v>
      </c>
      <c r="MU155" s="861">
        <v>0</v>
      </c>
      <c r="MV155" s="861">
        <v>0</v>
      </c>
      <c r="MW155" s="861">
        <v>0</v>
      </c>
      <c r="MX155" s="861">
        <v>0</v>
      </c>
      <c r="MY155" s="861">
        <v>0</v>
      </c>
      <c r="MZ155" s="861">
        <v>0</v>
      </c>
      <c r="NA155" s="861">
        <v>0</v>
      </c>
      <c r="NB155" s="861">
        <v>0</v>
      </c>
      <c r="NC155" s="861">
        <v>0</v>
      </c>
      <c r="ND155" s="861">
        <v>0</v>
      </c>
      <c r="NE155" s="861">
        <v>0</v>
      </c>
      <c r="NF155" s="861">
        <v>0</v>
      </c>
      <c r="NG155" s="861">
        <v>0</v>
      </c>
      <c r="NH155" s="861">
        <v>0</v>
      </c>
      <c r="NI155" s="861">
        <v>0</v>
      </c>
      <c r="NJ155" s="861">
        <v>0</v>
      </c>
      <c r="NK155" s="861">
        <v>0</v>
      </c>
      <c r="NL155" s="861">
        <v>0</v>
      </c>
      <c r="NM155" s="861">
        <v>0</v>
      </c>
      <c r="NN155" s="861">
        <v>0</v>
      </c>
      <c r="NO155" s="861">
        <v>0</v>
      </c>
      <c r="NP155" s="861">
        <v>0</v>
      </c>
      <c r="NQ155" s="861">
        <v>0</v>
      </c>
      <c r="NR155" s="861">
        <v>0</v>
      </c>
      <c r="NS155" s="861">
        <v>0</v>
      </c>
      <c r="NT155" s="861">
        <v>0</v>
      </c>
      <c r="NU155" s="861">
        <v>0</v>
      </c>
      <c r="NV155" s="861">
        <v>0</v>
      </c>
      <c r="NW155" s="861">
        <v>0</v>
      </c>
      <c r="NX155" s="861">
        <v>0</v>
      </c>
      <c r="NY155" s="861">
        <v>0</v>
      </c>
      <c r="NZ155" s="861">
        <v>0</v>
      </c>
      <c r="OA155" s="861">
        <v>0</v>
      </c>
      <c r="OB155" s="861">
        <v>0</v>
      </c>
      <c r="OC155" s="861">
        <v>0</v>
      </c>
      <c r="OD155" s="861">
        <v>0</v>
      </c>
      <c r="OE155" s="861">
        <v>0</v>
      </c>
      <c r="OF155" s="861">
        <v>0</v>
      </c>
      <c r="OG155" s="861">
        <v>0</v>
      </c>
      <c r="OH155" s="861">
        <v>0</v>
      </c>
      <c r="OI155" s="861">
        <v>0</v>
      </c>
      <c r="OJ155" s="861">
        <v>0</v>
      </c>
      <c r="OK155" s="861">
        <v>0</v>
      </c>
      <c r="OL155" s="861">
        <v>0</v>
      </c>
      <c r="OM155" s="861">
        <v>0</v>
      </c>
      <c r="ON155" s="861">
        <v>0</v>
      </c>
      <c r="OO155" s="861">
        <v>0</v>
      </c>
      <c r="OP155" s="861">
        <v>0</v>
      </c>
      <c r="OQ155" s="861">
        <v>0</v>
      </c>
      <c r="OR155" s="861">
        <v>0</v>
      </c>
      <c r="OS155" s="861">
        <v>0</v>
      </c>
      <c r="OT155" s="861">
        <v>0</v>
      </c>
      <c r="OU155" s="861">
        <v>0</v>
      </c>
      <c r="OV155" s="861">
        <v>0</v>
      </c>
      <c r="OW155" s="861">
        <v>0</v>
      </c>
      <c r="OX155" s="861">
        <v>0</v>
      </c>
      <c r="OY155" s="861">
        <v>0</v>
      </c>
      <c r="OZ155" s="861">
        <v>0</v>
      </c>
      <c r="PA155" s="861">
        <v>0</v>
      </c>
      <c r="PB155" s="861">
        <v>0</v>
      </c>
      <c r="PC155" s="861">
        <v>0</v>
      </c>
      <c r="PD155" s="861">
        <v>0</v>
      </c>
      <c r="PE155" s="861">
        <v>0</v>
      </c>
      <c r="PF155" s="861">
        <v>0</v>
      </c>
      <c r="PG155" s="861">
        <v>0</v>
      </c>
      <c r="PH155" s="861">
        <v>0</v>
      </c>
      <c r="PI155" s="861">
        <v>0</v>
      </c>
      <c r="PJ155" s="861">
        <v>0</v>
      </c>
      <c r="PK155" s="861">
        <v>0</v>
      </c>
      <c r="PL155" s="861">
        <v>0</v>
      </c>
      <c r="PM155" s="861">
        <v>0</v>
      </c>
      <c r="PN155" s="861">
        <v>0</v>
      </c>
      <c r="PO155" s="861">
        <v>0</v>
      </c>
      <c r="PP155" s="861">
        <v>0</v>
      </c>
      <c r="PQ155" s="861">
        <v>0</v>
      </c>
      <c r="PR155" s="861">
        <v>0</v>
      </c>
      <c r="PS155" s="861">
        <v>0</v>
      </c>
      <c r="PT155" s="861">
        <v>0</v>
      </c>
      <c r="PU155" s="861">
        <v>0</v>
      </c>
      <c r="PV155" s="861">
        <v>0</v>
      </c>
      <c r="PW155" s="861">
        <v>0</v>
      </c>
      <c r="PX155" s="861">
        <v>0</v>
      </c>
      <c r="PY155" s="861">
        <v>0</v>
      </c>
      <c r="PZ155" s="861">
        <v>0</v>
      </c>
      <c r="QA155" s="861">
        <v>0</v>
      </c>
      <c r="QB155" s="861">
        <v>0</v>
      </c>
      <c r="QC155" s="861">
        <v>0</v>
      </c>
      <c r="QD155" s="861">
        <v>0</v>
      </c>
      <c r="QE155" s="861">
        <v>0</v>
      </c>
      <c r="QF155" s="861">
        <v>0</v>
      </c>
      <c r="QG155" s="861">
        <v>0</v>
      </c>
      <c r="QH155" s="861">
        <v>0</v>
      </c>
      <c r="QI155" s="861">
        <v>0</v>
      </c>
      <c r="QJ155" s="861">
        <v>0</v>
      </c>
      <c r="QK155" s="861">
        <v>0</v>
      </c>
      <c r="QL155" s="861">
        <v>0</v>
      </c>
      <c r="QM155" s="861">
        <v>0</v>
      </c>
      <c r="QN155" s="861">
        <v>0</v>
      </c>
      <c r="QO155" s="861">
        <v>0</v>
      </c>
      <c r="QP155" s="861">
        <v>0</v>
      </c>
      <c r="QQ155" s="861">
        <v>0</v>
      </c>
      <c r="QR155" s="861">
        <v>0</v>
      </c>
      <c r="QS155" s="861">
        <v>0</v>
      </c>
      <c r="QT155" s="861">
        <v>0</v>
      </c>
      <c r="QU155" s="861">
        <v>0</v>
      </c>
      <c r="QV155" s="861">
        <v>0</v>
      </c>
      <c r="QW155" s="861">
        <v>0</v>
      </c>
      <c r="QX155" s="861">
        <v>0</v>
      </c>
      <c r="QY155" s="861">
        <v>0</v>
      </c>
      <c r="QZ155" s="861">
        <v>0</v>
      </c>
      <c r="RA155" s="861">
        <v>0</v>
      </c>
      <c r="RB155" s="861">
        <v>0</v>
      </c>
      <c r="RC155" s="861">
        <v>0</v>
      </c>
      <c r="RD155" s="861">
        <v>0</v>
      </c>
      <c r="RE155" s="861">
        <v>0</v>
      </c>
      <c r="RF155" s="861">
        <v>0</v>
      </c>
      <c r="RG155" s="861">
        <v>0</v>
      </c>
      <c r="RH155" s="861">
        <v>0</v>
      </c>
      <c r="RI155" s="861">
        <v>0</v>
      </c>
      <c r="RJ155" s="861">
        <v>0</v>
      </c>
      <c r="RK155" s="861">
        <v>0</v>
      </c>
      <c r="RL155" s="861">
        <v>0</v>
      </c>
      <c r="RM155" s="861">
        <v>0</v>
      </c>
      <c r="RN155" s="861">
        <v>0</v>
      </c>
      <c r="RO155" s="861">
        <v>0</v>
      </c>
      <c r="RP155" s="861">
        <v>0</v>
      </c>
      <c r="RQ155" s="861">
        <v>0</v>
      </c>
      <c r="RR155" s="861">
        <v>0</v>
      </c>
      <c r="RS155" s="861">
        <v>0</v>
      </c>
      <c r="RT155" s="861">
        <v>0</v>
      </c>
      <c r="RU155" s="861">
        <v>0</v>
      </c>
      <c r="RV155" s="861">
        <v>0</v>
      </c>
      <c r="RW155" s="861">
        <v>0</v>
      </c>
      <c r="RX155" s="861">
        <v>0</v>
      </c>
      <c r="RY155" s="861">
        <v>0</v>
      </c>
      <c r="RZ155" s="861">
        <v>0</v>
      </c>
      <c r="SA155" s="861">
        <v>0</v>
      </c>
      <c r="SB155" s="861">
        <v>0</v>
      </c>
      <c r="SC155" s="861">
        <v>0</v>
      </c>
      <c r="SD155" s="861">
        <v>0</v>
      </c>
      <c r="SE155" s="861">
        <v>0</v>
      </c>
      <c r="SF155" s="861">
        <v>0</v>
      </c>
      <c r="SG155" s="861">
        <v>0</v>
      </c>
      <c r="SH155" s="861">
        <v>0</v>
      </c>
      <c r="SI155" s="861">
        <v>0</v>
      </c>
      <c r="SJ155" s="460">
        <f t="shared" ref="SJ155:SJ158" si="69">SI155</f>
        <v>0</v>
      </c>
      <c r="SK155" s="441"/>
      <c r="SL155" s="429"/>
      <c r="SM155" s="429"/>
      <c r="SN155" s="429"/>
    </row>
    <row r="156" spans="1:508" outlineLevel="3" x14ac:dyDescent="0.25">
      <c r="A156" s="429"/>
      <c r="B156" s="438"/>
      <c r="C156" s="647">
        <f t="shared" si="68"/>
        <v>4</v>
      </c>
      <c r="D156" s="460"/>
      <c r="E156" s="518"/>
      <c r="F156" s="518"/>
      <c r="G156" s="460"/>
      <c r="H156" s="873"/>
      <c r="I156" s="900" t="s">
        <v>1057</v>
      </c>
      <c r="J156" s="874">
        <f t="shared" si="62"/>
        <v>29</v>
      </c>
      <c r="K156" s="861">
        <v>0</v>
      </c>
      <c r="L156" s="861">
        <v>0</v>
      </c>
      <c r="M156" s="861">
        <v>0</v>
      </c>
      <c r="N156" s="861">
        <v>0</v>
      </c>
      <c r="O156" s="861">
        <v>0</v>
      </c>
      <c r="P156" s="861">
        <v>0</v>
      </c>
      <c r="Q156" s="861">
        <v>0</v>
      </c>
      <c r="R156" s="861">
        <v>0</v>
      </c>
      <c r="S156" s="861">
        <v>0</v>
      </c>
      <c r="T156" s="861">
        <v>0</v>
      </c>
      <c r="U156" s="861">
        <v>0</v>
      </c>
      <c r="V156" s="861">
        <v>0</v>
      </c>
      <c r="W156" s="861">
        <v>0</v>
      </c>
      <c r="X156" s="861">
        <v>0</v>
      </c>
      <c r="Y156" s="861">
        <v>0</v>
      </c>
      <c r="Z156" s="861">
        <v>0</v>
      </c>
      <c r="AA156" s="861">
        <v>0</v>
      </c>
      <c r="AB156" s="861">
        <v>0</v>
      </c>
      <c r="AC156" s="861">
        <v>0</v>
      </c>
      <c r="AD156" s="861">
        <v>0</v>
      </c>
      <c r="AE156" s="861">
        <v>0</v>
      </c>
      <c r="AF156" s="861">
        <v>0</v>
      </c>
      <c r="AG156" s="861">
        <v>0</v>
      </c>
      <c r="AH156" s="861">
        <v>0</v>
      </c>
      <c r="AI156" s="861">
        <v>0</v>
      </c>
      <c r="AJ156" s="861">
        <v>0</v>
      </c>
      <c r="AK156" s="861">
        <v>0</v>
      </c>
      <c r="AL156" s="861">
        <v>0</v>
      </c>
      <c r="AM156" s="861">
        <v>0</v>
      </c>
      <c r="AN156" s="861">
        <v>0</v>
      </c>
      <c r="AO156" s="861">
        <v>0</v>
      </c>
      <c r="AP156" s="861">
        <v>0</v>
      </c>
      <c r="AQ156" s="861">
        <v>0</v>
      </c>
      <c r="AR156" s="861">
        <v>0</v>
      </c>
      <c r="AS156" s="861">
        <v>0</v>
      </c>
      <c r="AT156" s="861">
        <v>0</v>
      </c>
      <c r="AU156" s="861">
        <v>0</v>
      </c>
      <c r="AV156" s="861">
        <v>0</v>
      </c>
      <c r="AW156" s="861">
        <v>0</v>
      </c>
      <c r="AX156" s="861">
        <v>0</v>
      </c>
      <c r="AY156" s="861">
        <v>0</v>
      </c>
      <c r="AZ156" s="861">
        <v>0</v>
      </c>
      <c r="BA156" s="861">
        <v>0</v>
      </c>
      <c r="BB156" s="861">
        <v>0</v>
      </c>
      <c r="BC156" s="861">
        <v>0</v>
      </c>
      <c r="BD156" s="861">
        <v>0</v>
      </c>
      <c r="BE156" s="861">
        <v>0</v>
      </c>
      <c r="BF156" s="861">
        <v>0</v>
      </c>
      <c r="BG156" s="861">
        <v>0</v>
      </c>
      <c r="BH156" s="861">
        <v>0</v>
      </c>
      <c r="BI156" s="861">
        <v>0</v>
      </c>
      <c r="BJ156" s="861">
        <v>0</v>
      </c>
      <c r="BK156" s="861">
        <v>0</v>
      </c>
      <c r="BL156" s="861">
        <v>0</v>
      </c>
      <c r="BM156" s="861">
        <v>0</v>
      </c>
      <c r="BN156" s="861">
        <v>0</v>
      </c>
      <c r="BO156" s="861">
        <v>0</v>
      </c>
      <c r="BP156" s="861">
        <v>0</v>
      </c>
      <c r="BQ156" s="861">
        <v>0</v>
      </c>
      <c r="BR156" s="861">
        <v>0</v>
      </c>
      <c r="BS156" s="861">
        <v>0</v>
      </c>
      <c r="BT156" s="861">
        <v>0</v>
      </c>
      <c r="BU156" s="861">
        <v>0</v>
      </c>
      <c r="BV156" s="861">
        <v>0</v>
      </c>
      <c r="BW156" s="861">
        <v>0</v>
      </c>
      <c r="BX156" s="861">
        <v>0</v>
      </c>
      <c r="BY156" s="861">
        <v>0</v>
      </c>
      <c r="BZ156" s="861">
        <v>0</v>
      </c>
      <c r="CA156" s="861">
        <v>0</v>
      </c>
      <c r="CB156" s="861">
        <v>0</v>
      </c>
      <c r="CC156" s="861">
        <v>0</v>
      </c>
      <c r="CD156" s="861">
        <v>0</v>
      </c>
      <c r="CE156" s="861">
        <v>0</v>
      </c>
      <c r="CF156" s="861">
        <v>0</v>
      </c>
      <c r="CG156" s="861">
        <v>0</v>
      </c>
      <c r="CH156" s="861">
        <v>0</v>
      </c>
      <c r="CI156" s="861">
        <v>0</v>
      </c>
      <c r="CJ156" s="861">
        <v>0</v>
      </c>
      <c r="CK156" s="861">
        <v>0</v>
      </c>
      <c r="CL156" s="861">
        <v>0</v>
      </c>
      <c r="CM156" s="861">
        <v>0</v>
      </c>
      <c r="CN156" s="861">
        <v>0</v>
      </c>
      <c r="CO156" s="861">
        <v>0</v>
      </c>
      <c r="CP156" s="861">
        <v>0</v>
      </c>
      <c r="CQ156" s="861">
        <v>0</v>
      </c>
      <c r="CR156" s="861">
        <v>0</v>
      </c>
      <c r="CS156" s="861">
        <v>0</v>
      </c>
      <c r="CT156" s="861">
        <v>0</v>
      </c>
      <c r="CU156" s="861">
        <v>0</v>
      </c>
      <c r="CV156" s="861">
        <v>0</v>
      </c>
      <c r="CW156" s="861">
        <v>0</v>
      </c>
      <c r="CX156" s="861">
        <v>0</v>
      </c>
      <c r="CY156" s="861">
        <v>0</v>
      </c>
      <c r="CZ156" s="861">
        <v>0</v>
      </c>
      <c r="DA156" s="861">
        <v>0</v>
      </c>
      <c r="DB156" s="861">
        <v>0</v>
      </c>
      <c r="DC156" s="861">
        <v>0</v>
      </c>
      <c r="DD156" s="861">
        <v>0</v>
      </c>
      <c r="DE156" s="861">
        <v>0</v>
      </c>
      <c r="DF156" s="861">
        <v>0</v>
      </c>
      <c r="DG156" s="861">
        <v>0</v>
      </c>
      <c r="DH156" s="861">
        <v>0</v>
      </c>
      <c r="DI156" s="861">
        <v>0</v>
      </c>
      <c r="DJ156" s="861">
        <v>0</v>
      </c>
      <c r="DK156" s="861">
        <v>0</v>
      </c>
      <c r="DL156" s="861">
        <v>0</v>
      </c>
      <c r="DM156" s="861">
        <v>0</v>
      </c>
      <c r="DN156" s="861">
        <v>0</v>
      </c>
      <c r="DO156" s="861">
        <v>0</v>
      </c>
      <c r="DP156" s="861">
        <v>0</v>
      </c>
      <c r="DQ156" s="861">
        <v>0</v>
      </c>
      <c r="DR156" s="861">
        <v>0</v>
      </c>
      <c r="DS156" s="861">
        <v>0</v>
      </c>
      <c r="DT156" s="861">
        <v>0</v>
      </c>
      <c r="DU156" s="861">
        <v>0</v>
      </c>
      <c r="DV156" s="861">
        <v>0</v>
      </c>
      <c r="DW156" s="861">
        <v>0</v>
      </c>
      <c r="DX156" s="861">
        <v>0</v>
      </c>
      <c r="DY156" s="861">
        <v>0</v>
      </c>
      <c r="DZ156" s="861">
        <v>0</v>
      </c>
      <c r="EA156" s="861">
        <v>0</v>
      </c>
      <c r="EB156" s="861">
        <v>0</v>
      </c>
      <c r="EC156" s="861">
        <v>0</v>
      </c>
      <c r="ED156" s="861">
        <v>0</v>
      </c>
      <c r="EE156" s="861">
        <v>0</v>
      </c>
      <c r="EF156" s="861">
        <v>0</v>
      </c>
      <c r="EG156" s="861">
        <v>0</v>
      </c>
      <c r="EH156" s="861">
        <v>0</v>
      </c>
      <c r="EI156" s="861">
        <v>0</v>
      </c>
      <c r="EJ156" s="861">
        <v>0</v>
      </c>
      <c r="EK156" s="861">
        <v>0</v>
      </c>
      <c r="EL156" s="861">
        <v>0</v>
      </c>
      <c r="EM156" s="861">
        <v>0</v>
      </c>
      <c r="EN156" s="861">
        <v>0</v>
      </c>
      <c r="EO156" s="861">
        <v>0</v>
      </c>
      <c r="EP156" s="861">
        <v>0</v>
      </c>
      <c r="EQ156" s="861">
        <v>0</v>
      </c>
      <c r="ER156" s="861">
        <v>0</v>
      </c>
      <c r="ES156" s="861">
        <v>0</v>
      </c>
      <c r="ET156" s="861">
        <v>0</v>
      </c>
      <c r="EU156" s="861">
        <v>0</v>
      </c>
      <c r="EV156" s="861">
        <v>0</v>
      </c>
      <c r="EW156" s="861">
        <v>0</v>
      </c>
      <c r="EX156" s="861">
        <v>0</v>
      </c>
      <c r="EY156" s="861">
        <v>0</v>
      </c>
      <c r="EZ156" s="861">
        <v>0</v>
      </c>
      <c r="FA156" s="861">
        <v>0</v>
      </c>
      <c r="FB156" s="861">
        <v>0</v>
      </c>
      <c r="FC156" s="861">
        <v>0</v>
      </c>
      <c r="FD156" s="861">
        <v>0</v>
      </c>
      <c r="FE156" s="861">
        <v>0</v>
      </c>
      <c r="FF156" s="861">
        <v>0</v>
      </c>
      <c r="FG156" s="861">
        <v>0</v>
      </c>
      <c r="FH156" s="861">
        <v>0</v>
      </c>
      <c r="FI156" s="861">
        <v>0</v>
      </c>
      <c r="FJ156" s="861">
        <v>0</v>
      </c>
      <c r="FK156" s="861">
        <v>0</v>
      </c>
      <c r="FL156" s="861">
        <v>0</v>
      </c>
      <c r="FM156" s="861">
        <v>0</v>
      </c>
      <c r="FN156" s="861">
        <v>0</v>
      </c>
      <c r="FO156" s="861">
        <v>0</v>
      </c>
      <c r="FP156" s="861">
        <v>0</v>
      </c>
      <c r="FQ156" s="861">
        <v>0</v>
      </c>
      <c r="FR156" s="861">
        <v>0</v>
      </c>
      <c r="FS156" s="861">
        <v>0</v>
      </c>
      <c r="FT156" s="861">
        <v>0</v>
      </c>
      <c r="FU156" s="861">
        <v>0</v>
      </c>
      <c r="FV156" s="861">
        <v>0</v>
      </c>
      <c r="FW156" s="861">
        <v>0</v>
      </c>
      <c r="FX156" s="861">
        <v>0</v>
      </c>
      <c r="FY156" s="861">
        <v>0</v>
      </c>
      <c r="FZ156" s="861">
        <v>0</v>
      </c>
      <c r="GA156" s="861">
        <v>0</v>
      </c>
      <c r="GB156" s="861">
        <v>0</v>
      </c>
      <c r="GC156" s="861">
        <v>0</v>
      </c>
      <c r="GD156" s="861">
        <v>0</v>
      </c>
      <c r="GE156" s="861">
        <v>0</v>
      </c>
      <c r="GF156" s="861">
        <v>0</v>
      </c>
      <c r="GG156" s="861">
        <v>0</v>
      </c>
      <c r="GH156" s="861">
        <v>0</v>
      </c>
      <c r="GI156" s="861">
        <v>0</v>
      </c>
      <c r="GJ156" s="861">
        <v>0</v>
      </c>
      <c r="GK156" s="861">
        <v>0</v>
      </c>
      <c r="GL156" s="861">
        <v>0</v>
      </c>
      <c r="GM156" s="861">
        <v>0</v>
      </c>
      <c r="GN156" s="861">
        <v>0</v>
      </c>
      <c r="GO156" s="861">
        <v>0</v>
      </c>
      <c r="GP156" s="861">
        <v>0</v>
      </c>
      <c r="GQ156" s="861">
        <v>0</v>
      </c>
      <c r="GR156" s="861">
        <v>0</v>
      </c>
      <c r="GS156" s="861">
        <v>0</v>
      </c>
      <c r="GT156" s="861">
        <v>0</v>
      </c>
      <c r="GU156" s="861">
        <v>0</v>
      </c>
      <c r="GV156" s="861">
        <v>0</v>
      </c>
      <c r="GW156" s="861">
        <v>0</v>
      </c>
      <c r="GX156" s="861">
        <v>0</v>
      </c>
      <c r="GY156" s="861">
        <v>0</v>
      </c>
      <c r="GZ156" s="861">
        <v>0</v>
      </c>
      <c r="HA156" s="861">
        <v>0</v>
      </c>
      <c r="HB156" s="861">
        <v>0</v>
      </c>
      <c r="HC156" s="861">
        <v>0</v>
      </c>
      <c r="HD156" s="861">
        <v>0</v>
      </c>
      <c r="HE156" s="861">
        <v>0</v>
      </c>
      <c r="HF156" s="861">
        <v>0</v>
      </c>
      <c r="HG156" s="861">
        <v>0</v>
      </c>
      <c r="HH156" s="861">
        <v>0</v>
      </c>
      <c r="HI156" s="861">
        <v>0</v>
      </c>
      <c r="HJ156" s="861">
        <v>0</v>
      </c>
      <c r="HK156" s="861">
        <v>0</v>
      </c>
      <c r="HL156" s="861">
        <v>0</v>
      </c>
      <c r="HM156" s="861">
        <v>0</v>
      </c>
      <c r="HN156" s="861">
        <v>0</v>
      </c>
      <c r="HO156" s="861">
        <v>0</v>
      </c>
      <c r="HP156" s="861">
        <v>0</v>
      </c>
      <c r="HQ156" s="861">
        <v>0</v>
      </c>
      <c r="HR156" s="861">
        <v>0</v>
      </c>
      <c r="HS156" s="861">
        <v>0</v>
      </c>
      <c r="HT156" s="861">
        <v>0</v>
      </c>
      <c r="HU156" s="861">
        <v>0</v>
      </c>
      <c r="HV156" s="861">
        <v>0</v>
      </c>
      <c r="HW156" s="861">
        <v>0</v>
      </c>
      <c r="HX156" s="861">
        <v>0</v>
      </c>
      <c r="HY156" s="861">
        <v>0</v>
      </c>
      <c r="HZ156" s="861">
        <v>0</v>
      </c>
      <c r="IA156" s="861">
        <v>0</v>
      </c>
      <c r="IB156" s="861">
        <v>0</v>
      </c>
      <c r="IC156" s="861">
        <v>0</v>
      </c>
      <c r="ID156" s="861">
        <v>0</v>
      </c>
      <c r="IE156" s="861">
        <v>0</v>
      </c>
      <c r="IF156" s="861">
        <v>0</v>
      </c>
      <c r="IG156" s="861">
        <v>0</v>
      </c>
      <c r="IH156" s="861">
        <v>0</v>
      </c>
      <c r="II156" s="861">
        <v>0</v>
      </c>
      <c r="IJ156" s="861">
        <v>0</v>
      </c>
      <c r="IK156" s="861">
        <v>0</v>
      </c>
      <c r="IL156" s="861">
        <v>0</v>
      </c>
      <c r="IM156" s="861">
        <v>0</v>
      </c>
      <c r="IN156" s="861">
        <v>0</v>
      </c>
      <c r="IO156" s="861">
        <v>0</v>
      </c>
      <c r="IP156" s="861">
        <v>0</v>
      </c>
      <c r="IQ156" s="861">
        <v>0</v>
      </c>
      <c r="IR156" s="861">
        <v>0</v>
      </c>
      <c r="IS156" s="861">
        <v>0</v>
      </c>
      <c r="IT156" s="861">
        <v>0</v>
      </c>
      <c r="IU156" s="861">
        <v>0</v>
      </c>
      <c r="IV156" s="861">
        <v>0</v>
      </c>
      <c r="IW156" s="861">
        <v>0</v>
      </c>
      <c r="IX156" s="861">
        <v>0</v>
      </c>
      <c r="IY156" s="861">
        <v>0</v>
      </c>
      <c r="IZ156" s="861">
        <v>0</v>
      </c>
      <c r="JA156" s="861">
        <v>0</v>
      </c>
      <c r="JB156" s="861">
        <v>0</v>
      </c>
      <c r="JC156" s="861">
        <v>0</v>
      </c>
      <c r="JD156" s="861">
        <v>0</v>
      </c>
      <c r="JE156" s="861">
        <v>0</v>
      </c>
      <c r="JF156" s="861">
        <v>0</v>
      </c>
      <c r="JG156" s="861">
        <v>0</v>
      </c>
      <c r="JH156" s="861">
        <v>0</v>
      </c>
      <c r="JI156" s="861">
        <v>0</v>
      </c>
      <c r="JJ156" s="861">
        <v>0</v>
      </c>
      <c r="JK156" s="861">
        <v>0</v>
      </c>
      <c r="JL156" s="861">
        <v>0</v>
      </c>
      <c r="JM156" s="861">
        <v>0</v>
      </c>
      <c r="JN156" s="861">
        <v>0</v>
      </c>
      <c r="JO156" s="861">
        <v>0</v>
      </c>
      <c r="JP156" s="861">
        <v>0</v>
      </c>
      <c r="JQ156" s="861">
        <v>0</v>
      </c>
      <c r="JR156" s="861">
        <v>0</v>
      </c>
      <c r="JS156" s="861">
        <v>0</v>
      </c>
      <c r="JT156" s="861">
        <v>0</v>
      </c>
      <c r="JU156" s="861">
        <v>0</v>
      </c>
      <c r="JV156" s="861">
        <v>0</v>
      </c>
      <c r="JW156" s="861">
        <v>0</v>
      </c>
      <c r="JX156" s="861">
        <v>0</v>
      </c>
      <c r="JY156" s="861">
        <v>0</v>
      </c>
      <c r="JZ156" s="861">
        <v>0</v>
      </c>
      <c r="KA156" s="861">
        <v>0</v>
      </c>
      <c r="KB156" s="861">
        <v>0</v>
      </c>
      <c r="KC156" s="861">
        <v>0</v>
      </c>
      <c r="KD156" s="861">
        <v>0</v>
      </c>
      <c r="KE156" s="861">
        <v>0</v>
      </c>
      <c r="KF156" s="861">
        <v>0</v>
      </c>
      <c r="KG156" s="861">
        <v>0</v>
      </c>
      <c r="KH156" s="861">
        <v>0</v>
      </c>
      <c r="KI156" s="861">
        <v>0</v>
      </c>
      <c r="KJ156" s="861">
        <v>0</v>
      </c>
      <c r="KK156" s="861">
        <v>0</v>
      </c>
      <c r="KL156" s="861">
        <v>0</v>
      </c>
      <c r="KM156" s="861">
        <v>0</v>
      </c>
      <c r="KN156" s="861">
        <v>0</v>
      </c>
      <c r="KO156" s="861">
        <v>0</v>
      </c>
      <c r="KP156" s="861">
        <v>0</v>
      </c>
      <c r="KQ156" s="861">
        <v>0</v>
      </c>
      <c r="KR156" s="861">
        <v>0</v>
      </c>
      <c r="KS156" s="861">
        <v>0</v>
      </c>
      <c r="KT156" s="861">
        <v>0</v>
      </c>
      <c r="KU156" s="861">
        <v>0</v>
      </c>
      <c r="KV156" s="861">
        <v>0</v>
      </c>
      <c r="KW156" s="861">
        <v>0</v>
      </c>
      <c r="KX156" s="861">
        <v>0</v>
      </c>
      <c r="KY156" s="861">
        <v>0</v>
      </c>
      <c r="KZ156" s="861">
        <v>0</v>
      </c>
      <c r="LA156" s="861">
        <v>0</v>
      </c>
      <c r="LB156" s="861">
        <v>0</v>
      </c>
      <c r="LC156" s="861">
        <v>0</v>
      </c>
      <c r="LD156" s="861">
        <v>0</v>
      </c>
      <c r="LE156" s="861">
        <v>0</v>
      </c>
      <c r="LF156" s="861">
        <v>0</v>
      </c>
      <c r="LG156" s="861">
        <v>0</v>
      </c>
      <c r="LH156" s="861">
        <v>0</v>
      </c>
      <c r="LI156" s="861">
        <v>0</v>
      </c>
      <c r="LJ156" s="861">
        <v>0</v>
      </c>
      <c r="LK156" s="861">
        <v>0</v>
      </c>
      <c r="LL156" s="861">
        <v>0</v>
      </c>
      <c r="LM156" s="861">
        <v>0</v>
      </c>
      <c r="LN156" s="861">
        <v>0</v>
      </c>
      <c r="LO156" s="861">
        <v>0</v>
      </c>
      <c r="LP156" s="861">
        <v>0</v>
      </c>
      <c r="LQ156" s="861">
        <v>0</v>
      </c>
      <c r="LR156" s="861">
        <v>0</v>
      </c>
      <c r="LS156" s="861">
        <v>0</v>
      </c>
      <c r="LT156" s="861">
        <v>0</v>
      </c>
      <c r="LU156" s="861">
        <v>0</v>
      </c>
      <c r="LV156" s="861">
        <v>0</v>
      </c>
      <c r="LW156" s="861">
        <v>0</v>
      </c>
      <c r="LX156" s="861">
        <v>0</v>
      </c>
      <c r="LY156" s="861">
        <v>0</v>
      </c>
      <c r="LZ156" s="861">
        <v>0</v>
      </c>
      <c r="MA156" s="861">
        <v>0</v>
      </c>
      <c r="MB156" s="861">
        <v>0</v>
      </c>
      <c r="MC156" s="861">
        <v>0</v>
      </c>
      <c r="MD156" s="861">
        <v>0</v>
      </c>
      <c r="ME156" s="861">
        <v>0</v>
      </c>
      <c r="MF156" s="861">
        <v>0</v>
      </c>
      <c r="MG156" s="861">
        <v>0</v>
      </c>
      <c r="MH156" s="861">
        <v>0</v>
      </c>
      <c r="MI156" s="861">
        <v>0</v>
      </c>
      <c r="MJ156" s="861">
        <v>0</v>
      </c>
      <c r="MK156" s="861">
        <v>0</v>
      </c>
      <c r="ML156" s="861">
        <v>0</v>
      </c>
      <c r="MM156" s="861">
        <v>0</v>
      </c>
      <c r="MN156" s="861">
        <v>0</v>
      </c>
      <c r="MO156" s="861">
        <v>0</v>
      </c>
      <c r="MP156" s="861">
        <v>0</v>
      </c>
      <c r="MQ156" s="861">
        <v>0</v>
      </c>
      <c r="MR156" s="861">
        <v>0</v>
      </c>
      <c r="MS156" s="861">
        <v>0</v>
      </c>
      <c r="MT156" s="861">
        <v>0</v>
      </c>
      <c r="MU156" s="861">
        <v>0</v>
      </c>
      <c r="MV156" s="861">
        <v>0</v>
      </c>
      <c r="MW156" s="861">
        <v>0</v>
      </c>
      <c r="MX156" s="861">
        <v>0</v>
      </c>
      <c r="MY156" s="861">
        <v>0</v>
      </c>
      <c r="MZ156" s="861">
        <v>0</v>
      </c>
      <c r="NA156" s="861">
        <v>0</v>
      </c>
      <c r="NB156" s="861">
        <v>0</v>
      </c>
      <c r="NC156" s="861">
        <v>0</v>
      </c>
      <c r="ND156" s="861">
        <v>0</v>
      </c>
      <c r="NE156" s="861">
        <v>0</v>
      </c>
      <c r="NF156" s="861">
        <v>0</v>
      </c>
      <c r="NG156" s="861">
        <v>0</v>
      </c>
      <c r="NH156" s="861">
        <v>0</v>
      </c>
      <c r="NI156" s="861">
        <v>0</v>
      </c>
      <c r="NJ156" s="861">
        <v>0</v>
      </c>
      <c r="NK156" s="861">
        <v>0</v>
      </c>
      <c r="NL156" s="861">
        <v>0</v>
      </c>
      <c r="NM156" s="861">
        <v>0</v>
      </c>
      <c r="NN156" s="861">
        <v>0</v>
      </c>
      <c r="NO156" s="861">
        <v>0</v>
      </c>
      <c r="NP156" s="861">
        <v>0</v>
      </c>
      <c r="NQ156" s="861">
        <v>0</v>
      </c>
      <c r="NR156" s="861">
        <v>0</v>
      </c>
      <c r="NS156" s="861">
        <v>0</v>
      </c>
      <c r="NT156" s="861">
        <v>0</v>
      </c>
      <c r="NU156" s="861">
        <v>0</v>
      </c>
      <c r="NV156" s="861">
        <v>0</v>
      </c>
      <c r="NW156" s="861">
        <v>0</v>
      </c>
      <c r="NX156" s="861">
        <v>0</v>
      </c>
      <c r="NY156" s="861">
        <v>0</v>
      </c>
      <c r="NZ156" s="861">
        <v>0</v>
      </c>
      <c r="OA156" s="861">
        <v>0</v>
      </c>
      <c r="OB156" s="861">
        <v>0</v>
      </c>
      <c r="OC156" s="861">
        <v>0</v>
      </c>
      <c r="OD156" s="861">
        <v>0</v>
      </c>
      <c r="OE156" s="861">
        <v>0</v>
      </c>
      <c r="OF156" s="861">
        <v>0</v>
      </c>
      <c r="OG156" s="861">
        <v>0</v>
      </c>
      <c r="OH156" s="861">
        <v>0</v>
      </c>
      <c r="OI156" s="861">
        <v>0</v>
      </c>
      <c r="OJ156" s="861">
        <v>0</v>
      </c>
      <c r="OK156" s="861">
        <v>0</v>
      </c>
      <c r="OL156" s="861">
        <v>0</v>
      </c>
      <c r="OM156" s="861">
        <v>0</v>
      </c>
      <c r="ON156" s="861">
        <v>0</v>
      </c>
      <c r="OO156" s="861">
        <v>0</v>
      </c>
      <c r="OP156" s="861">
        <v>0</v>
      </c>
      <c r="OQ156" s="861">
        <v>0</v>
      </c>
      <c r="OR156" s="861">
        <v>0</v>
      </c>
      <c r="OS156" s="861">
        <v>0</v>
      </c>
      <c r="OT156" s="861">
        <v>0</v>
      </c>
      <c r="OU156" s="861">
        <v>0</v>
      </c>
      <c r="OV156" s="861">
        <v>0</v>
      </c>
      <c r="OW156" s="861">
        <v>0</v>
      </c>
      <c r="OX156" s="861">
        <v>0</v>
      </c>
      <c r="OY156" s="861">
        <v>0</v>
      </c>
      <c r="OZ156" s="861">
        <v>0</v>
      </c>
      <c r="PA156" s="861">
        <v>0</v>
      </c>
      <c r="PB156" s="861">
        <v>0</v>
      </c>
      <c r="PC156" s="861">
        <v>0</v>
      </c>
      <c r="PD156" s="861">
        <v>0</v>
      </c>
      <c r="PE156" s="861">
        <v>0</v>
      </c>
      <c r="PF156" s="861">
        <v>0</v>
      </c>
      <c r="PG156" s="861">
        <v>0</v>
      </c>
      <c r="PH156" s="861">
        <v>0</v>
      </c>
      <c r="PI156" s="861">
        <v>0</v>
      </c>
      <c r="PJ156" s="861">
        <v>0</v>
      </c>
      <c r="PK156" s="861">
        <v>0</v>
      </c>
      <c r="PL156" s="861">
        <v>0</v>
      </c>
      <c r="PM156" s="861">
        <v>0</v>
      </c>
      <c r="PN156" s="861">
        <v>0</v>
      </c>
      <c r="PO156" s="861">
        <v>0</v>
      </c>
      <c r="PP156" s="861">
        <v>0</v>
      </c>
      <c r="PQ156" s="861">
        <v>0</v>
      </c>
      <c r="PR156" s="861">
        <v>0</v>
      </c>
      <c r="PS156" s="861">
        <v>0</v>
      </c>
      <c r="PT156" s="861">
        <v>0</v>
      </c>
      <c r="PU156" s="861">
        <v>0</v>
      </c>
      <c r="PV156" s="861">
        <v>0</v>
      </c>
      <c r="PW156" s="861">
        <v>0</v>
      </c>
      <c r="PX156" s="861">
        <v>0</v>
      </c>
      <c r="PY156" s="861">
        <v>0</v>
      </c>
      <c r="PZ156" s="861">
        <v>0</v>
      </c>
      <c r="QA156" s="861">
        <v>0</v>
      </c>
      <c r="QB156" s="861">
        <v>0</v>
      </c>
      <c r="QC156" s="861">
        <v>0</v>
      </c>
      <c r="QD156" s="861">
        <v>0</v>
      </c>
      <c r="QE156" s="861">
        <v>0</v>
      </c>
      <c r="QF156" s="861">
        <v>0</v>
      </c>
      <c r="QG156" s="861">
        <v>0</v>
      </c>
      <c r="QH156" s="861">
        <v>0</v>
      </c>
      <c r="QI156" s="861">
        <v>0</v>
      </c>
      <c r="QJ156" s="861">
        <v>0</v>
      </c>
      <c r="QK156" s="861">
        <v>0</v>
      </c>
      <c r="QL156" s="861">
        <v>0</v>
      </c>
      <c r="QM156" s="861">
        <v>0</v>
      </c>
      <c r="QN156" s="861">
        <v>0</v>
      </c>
      <c r="QO156" s="861">
        <v>0</v>
      </c>
      <c r="QP156" s="861">
        <v>0</v>
      </c>
      <c r="QQ156" s="861">
        <v>0</v>
      </c>
      <c r="QR156" s="861">
        <v>0</v>
      </c>
      <c r="QS156" s="861">
        <v>0</v>
      </c>
      <c r="QT156" s="861">
        <v>0</v>
      </c>
      <c r="QU156" s="861">
        <v>0</v>
      </c>
      <c r="QV156" s="861">
        <v>0</v>
      </c>
      <c r="QW156" s="861">
        <v>0</v>
      </c>
      <c r="QX156" s="861">
        <v>0</v>
      </c>
      <c r="QY156" s="861">
        <v>0</v>
      </c>
      <c r="QZ156" s="861">
        <v>0</v>
      </c>
      <c r="RA156" s="861">
        <v>0</v>
      </c>
      <c r="RB156" s="861">
        <v>0</v>
      </c>
      <c r="RC156" s="861">
        <v>0</v>
      </c>
      <c r="RD156" s="861">
        <v>0</v>
      </c>
      <c r="RE156" s="861">
        <v>0</v>
      </c>
      <c r="RF156" s="861">
        <v>0</v>
      </c>
      <c r="RG156" s="861">
        <v>0</v>
      </c>
      <c r="RH156" s="861">
        <v>0</v>
      </c>
      <c r="RI156" s="861">
        <v>0</v>
      </c>
      <c r="RJ156" s="861">
        <v>0</v>
      </c>
      <c r="RK156" s="861">
        <v>0</v>
      </c>
      <c r="RL156" s="861">
        <v>0</v>
      </c>
      <c r="RM156" s="861">
        <v>0</v>
      </c>
      <c r="RN156" s="861">
        <v>0</v>
      </c>
      <c r="RO156" s="861">
        <v>0</v>
      </c>
      <c r="RP156" s="861">
        <v>0</v>
      </c>
      <c r="RQ156" s="861">
        <v>0</v>
      </c>
      <c r="RR156" s="861">
        <v>0</v>
      </c>
      <c r="RS156" s="861">
        <v>0</v>
      </c>
      <c r="RT156" s="861">
        <v>0</v>
      </c>
      <c r="RU156" s="861">
        <v>0</v>
      </c>
      <c r="RV156" s="861">
        <v>0</v>
      </c>
      <c r="RW156" s="861">
        <v>0</v>
      </c>
      <c r="RX156" s="861">
        <v>0</v>
      </c>
      <c r="RY156" s="861">
        <v>0</v>
      </c>
      <c r="RZ156" s="861">
        <v>0</v>
      </c>
      <c r="SA156" s="861">
        <v>0</v>
      </c>
      <c r="SB156" s="861">
        <v>0</v>
      </c>
      <c r="SC156" s="861">
        <v>0</v>
      </c>
      <c r="SD156" s="861">
        <v>0</v>
      </c>
      <c r="SE156" s="861">
        <v>0</v>
      </c>
      <c r="SF156" s="861">
        <v>0</v>
      </c>
      <c r="SG156" s="861">
        <v>0</v>
      </c>
      <c r="SH156" s="861">
        <v>0</v>
      </c>
      <c r="SI156" s="861">
        <v>0</v>
      </c>
      <c r="SJ156" s="460">
        <f t="shared" si="69"/>
        <v>0</v>
      </c>
      <c r="SK156" s="441"/>
      <c r="SL156" s="429"/>
      <c r="SM156" s="429"/>
      <c r="SN156" s="429"/>
    </row>
    <row r="157" spans="1:508" outlineLevel="3" x14ac:dyDescent="0.25">
      <c r="A157" s="429"/>
      <c r="B157" s="438"/>
      <c r="C157" s="647">
        <f t="shared" si="68"/>
        <v>4</v>
      </c>
      <c r="D157" s="460"/>
      <c r="E157" s="518"/>
      <c r="F157" s="518"/>
      <c r="G157" s="460"/>
      <c r="H157" s="873"/>
      <c r="I157" s="900" t="s">
        <v>1060</v>
      </c>
      <c r="J157" s="874">
        <f t="shared" si="62"/>
        <v>30</v>
      </c>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0</v>
      </c>
      <c r="AQ157" s="861">
        <v>0</v>
      </c>
      <c r="AR157" s="861">
        <v>0</v>
      </c>
      <c r="AS157" s="861">
        <v>0</v>
      </c>
      <c r="AT157" s="861">
        <v>0</v>
      </c>
      <c r="AU157" s="861">
        <v>0</v>
      </c>
      <c r="AV157" s="861">
        <v>0</v>
      </c>
      <c r="AW157" s="861">
        <v>0</v>
      </c>
      <c r="AX157" s="861">
        <v>0</v>
      </c>
      <c r="AY157" s="861">
        <v>0</v>
      </c>
      <c r="AZ157" s="861">
        <v>0</v>
      </c>
      <c r="BA157" s="861">
        <v>0</v>
      </c>
      <c r="BB157" s="861">
        <v>0</v>
      </c>
      <c r="BC157" s="861">
        <v>0</v>
      </c>
      <c r="BD157" s="861">
        <v>0</v>
      </c>
      <c r="BE157" s="861">
        <v>0</v>
      </c>
      <c r="BF157" s="861">
        <v>0</v>
      </c>
      <c r="BG157" s="861">
        <v>0</v>
      </c>
      <c r="BH157" s="861">
        <v>0</v>
      </c>
      <c r="BI157" s="861">
        <v>0</v>
      </c>
      <c r="BJ157" s="861">
        <v>0</v>
      </c>
      <c r="BK157" s="861">
        <v>0</v>
      </c>
      <c r="BL157" s="861">
        <v>0</v>
      </c>
      <c r="BM157" s="861">
        <v>0</v>
      </c>
      <c r="BN157" s="861">
        <v>0</v>
      </c>
      <c r="BO157" s="861">
        <v>0</v>
      </c>
      <c r="BP157" s="861">
        <v>0</v>
      </c>
      <c r="BQ157" s="861">
        <v>0</v>
      </c>
      <c r="BR157" s="861">
        <v>0</v>
      </c>
      <c r="BS157" s="861">
        <v>0</v>
      </c>
      <c r="BT157" s="861">
        <v>0</v>
      </c>
      <c r="BU157" s="861">
        <v>0</v>
      </c>
      <c r="BV157" s="861">
        <v>0</v>
      </c>
      <c r="BW157" s="861">
        <v>0</v>
      </c>
      <c r="BX157" s="861">
        <v>0</v>
      </c>
      <c r="BY157" s="861">
        <v>0</v>
      </c>
      <c r="BZ157" s="861">
        <v>0</v>
      </c>
      <c r="CA157" s="861">
        <v>0</v>
      </c>
      <c r="CB157" s="861">
        <v>0</v>
      </c>
      <c r="CC157" s="861">
        <v>0</v>
      </c>
      <c r="CD157" s="861">
        <v>0</v>
      </c>
      <c r="CE157" s="861">
        <v>0</v>
      </c>
      <c r="CF157" s="861">
        <v>0</v>
      </c>
      <c r="CG157" s="861">
        <v>0</v>
      </c>
      <c r="CH157" s="861">
        <v>0</v>
      </c>
      <c r="CI157" s="861">
        <v>0</v>
      </c>
      <c r="CJ157" s="861">
        <v>0</v>
      </c>
      <c r="CK157" s="861">
        <v>0</v>
      </c>
      <c r="CL157" s="861">
        <v>0</v>
      </c>
      <c r="CM157" s="861">
        <v>0</v>
      </c>
      <c r="CN157" s="861">
        <v>0</v>
      </c>
      <c r="CO157" s="861">
        <v>0</v>
      </c>
      <c r="CP157" s="861">
        <v>0</v>
      </c>
      <c r="CQ157" s="861">
        <v>0</v>
      </c>
      <c r="CR157" s="861">
        <v>0</v>
      </c>
      <c r="CS157" s="861">
        <v>0</v>
      </c>
      <c r="CT157" s="861">
        <v>0</v>
      </c>
      <c r="CU157" s="861">
        <v>0</v>
      </c>
      <c r="CV157" s="861">
        <v>0</v>
      </c>
      <c r="CW157" s="861">
        <v>0</v>
      </c>
      <c r="CX157" s="861">
        <v>0</v>
      </c>
      <c r="CY157" s="861">
        <v>0</v>
      </c>
      <c r="CZ157" s="861">
        <v>0</v>
      </c>
      <c r="DA157" s="861">
        <v>0</v>
      </c>
      <c r="DB157" s="861">
        <v>0</v>
      </c>
      <c r="DC157" s="861">
        <v>0</v>
      </c>
      <c r="DD157" s="861">
        <v>0</v>
      </c>
      <c r="DE157" s="861">
        <v>0</v>
      </c>
      <c r="DF157" s="861">
        <v>0</v>
      </c>
      <c r="DG157" s="861">
        <v>0</v>
      </c>
      <c r="DH157" s="861">
        <v>0</v>
      </c>
      <c r="DI157" s="861">
        <v>0</v>
      </c>
      <c r="DJ157" s="861">
        <v>0</v>
      </c>
      <c r="DK157" s="861">
        <v>0</v>
      </c>
      <c r="DL157" s="861">
        <v>0</v>
      </c>
      <c r="DM157" s="861">
        <v>0</v>
      </c>
      <c r="DN157" s="861">
        <v>0</v>
      </c>
      <c r="DO157" s="861">
        <v>0</v>
      </c>
      <c r="DP157" s="861">
        <v>0</v>
      </c>
      <c r="DQ157" s="861">
        <v>0</v>
      </c>
      <c r="DR157" s="861">
        <v>0</v>
      </c>
      <c r="DS157" s="861">
        <v>0</v>
      </c>
      <c r="DT157" s="861">
        <v>0</v>
      </c>
      <c r="DU157" s="861">
        <v>0</v>
      </c>
      <c r="DV157" s="861">
        <v>0</v>
      </c>
      <c r="DW157" s="861">
        <v>0</v>
      </c>
      <c r="DX157" s="861">
        <v>0</v>
      </c>
      <c r="DY157" s="861">
        <v>0</v>
      </c>
      <c r="DZ157" s="861">
        <v>0</v>
      </c>
      <c r="EA157" s="861">
        <v>0</v>
      </c>
      <c r="EB157" s="861">
        <v>0</v>
      </c>
      <c r="EC157" s="861">
        <v>0</v>
      </c>
      <c r="ED157" s="861">
        <v>0</v>
      </c>
      <c r="EE157" s="861">
        <v>0</v>
      </c>
      <c r="EF157" s="861">
        <v>0</v>
      </c>
      <c r="EG157" s="861">
        <v>0</v>
      </c>
      <c r="EH157" s="861">
        <v>0</v>
      </c>
      <c r="EI157" s="861">
        <v>0</v>
      </c>
      <c r="EJ157" s="861">
        <v>0</v>
      </c>
      <c r="EK157" s="861">
        <v>0</v>
      </c>
      <c r="EL157" s="861">
        <v>0</v>
      </c>
      <c r="EM157" s="861">
        <v>0</v>
      </c>
      <c r="EN157" s="861">
        <v>0</v>
      </c>
      <c r="EO157" s="861">
        <v>0</v>
      </c>
      <c r="EP157" s="861">
        <v>0</v>
      </c>
      <c r="EQ157" s="861">
        <v>0</v>
      </c>
      <c r="ER157" s="861">
        <v>0</v>
      </c>
      <c r="ES157" s="861">
        <v>0</v>
      </c>
      <c r="ET157" s="861">
        <v>0</v>
      </c>
      <c r="EU157" s="861">
        <v>0</v>
      </c>
      <c r="EV157" s="861">
        <v>0</v>
      </c>
      <c r="EW157" s="861">
        <v>0</v>
      </c>
      <c r="EX157" s="861">
        <v>0</v>
      </c>
      <c r="EY157" s="861">
        <v>0</v>
      </c>
      <c r="EZ157" s="861">
        <v>0</v>
      </c>
      <c r="FA157" s="861">
        <v>0</v>
      </c>
      <c r="FB157" s="861">
        <v>0</v>
      </c>
      <c r="FC157" s="861">
        <v>0</v>
      </c>
      <c r="FD157" s="861">
        <v>0</v>
      </c>
      <c r="FE157" s="861">
        <v>0</v>
      </c>
      <c r="FF157" s="861">
        <v>0</v>
      </c>
      <c r="FG157" s="861">
        <v>0</v>
      </c>
      <c r="FH157" s="861">
        <v>0</v>
      </c>
      <c r="FI157" s="861">
        <v>0</v>
      </c>
      <c r="FJ157" s="861">
        <v>0</v>
      </c>
      <c r="FK157" s="861">
        <v>0</v>
      </c>
      <c r="FL157" s="861">
        <v>0</v>
      </c>
      <c r="FM157" s="861">
        <v>0</v>
      </c>
      <c r="FN157" s="861">
        <v>0</v>
      </c>
      <c r="FO157" s="861">
        <v>0</v>
      </c>
      <c r="FP157" s="861">
        <v>0</v>
      </c>
      <c r="FQ157" s="861">
        <v>0</v>
      </c>
      <c r="FR157" s="861">
        <v>0</v>
      </c>
      <c r="FS157" s="861">
        <v>0</v>
      </c>
      <c r="FT157" s="861">
        <v>0</v>
      </c>
      <c r="FU157" s="861">
        <v>0</v>
      </c>
      <c r="FV157" s="861">
        <v>0</v>
      </c>
      <c r="FW157" s="861">
        <v>0</v>
      </c>
      <c r="FX157" s="861">
        <v>0</v>
      </c>
      <c r="FY157" s="861">
        <v>0</v>
      </c>
      <c r="FZ157" s="861">
        <v>0</v>
      </c>
      <c r="GA157" s="861">
        <v>0</v>
      </c>
      <c r="GB157" s="861">
        <v>0</v>
      </c>
      <c r="GC157" s="861">
        <v>0</v>
      </c>
      <c r="GD157" s="861">
        <v>0</v>
      </c>
      <c r="GE157" s="861">
        <v>0</v>
      </c>
      <c r="GF157" s="861">
        <v>0</v>
      </c>
      <c r="GG157" s="861">
        <v>0</v>
      </c>
      <c r="GH157" s="861">
        <v>0</v>
      </c>
      <c r="GI157" s="861">
        <v>0</v>
      </c>
      <c r="GJ157" s="861">
        <v>0</v>
      </c>
      <c r="GK157" s="861">
        <v>0</v>
      </c>
      <c r="GL157" s="861">
        <v>0</v>
      </c>
      <c r="GM157" s="861">
        <v>0</v>
      </c>
      <c r="GN157" s="861">
        <v>0</v>
      </c>
      <c r="GO157" s="861">
        <v>0</v>
      </c>
      <c r="GP157" s="861">
        <v>0</v>
      </c>
      <c r="GQ157" s="861">
        <v>0</v>
      </c>
      <c r="GR157" s="861">
        <v>0</v>
      </c>
      <c r="GS157" s="861">
        <v>0</v>
      </c>
      <c r="GT157" s="861">
        <v>0</v>
      </c>
      <c r="GU157" s="861">
        <v>0</v>
      </c>
      <c r="GV157" s="861">
        <v>0</v>
      </c>
      <c r="GW157" s="861">
        <v>0</v>
      </c>
      <c r="GX157" s="861">
        <v>0</v>
      </c>
      <c r="GY157" s="861">
        <v>0</v>
      </c>
      <c r="GZ157" s="861">
        <v>0</v>
      </c>
      <c r="HA157" s="861">
        <v>0</v>
      </c>
      <c r="HB157" s="861">
        <v>0</v>
      </c>
      <c r="HC157" s="861">
        <v>0</v>
      </c>
      <c r="HD157" s="861">
        <v>0</v>
      </c>
      <c r="HE157" s="861">
        <v>0</v>
      </c>
      <c r="HF157" s="861">
        <v>0</v>
      </c>
      <c r="HG157" s="861">
        <v>0</v>
      </c>
      <c r="HH157" s="861">
        <v>0</v>
      </c>
      <c r="HI157" s="861">
        <v>0</v>
      </c>
      <c r="HJ157" s="861">
        <v>0</v>
      </c>
      <c r="HK157" s="861">
        <v>0</v>
      </c>
      <c r="HL157" s="861">
        <v>0</v>
      </c>
      <c r="HM157" s="861">
        <v>0</v>
      </c>
      <c r="HN157" s="861">
        <v>0</v>
      </c>
      <c r="HO157" s="861">
        <v>0</v>
      </c>
      <c r="HP157" s="861">
        <v>0</v>
      </c>
      <c r="HQ157" s="861">
        <v>0</v>
      </c>
      <c r="HR157" s="861">
        <v>0</v>
      </c>
      <c r="HS157" s="861">
        <v>0</v>
      </c>
      <c r="HT157" s="861">
        <v>0</v>
      </c>
      <c r="HU157" s="861">
        <v>0</v>
      </c>
      <c r="HV157" s="861">
        <v>0</v>
      </c>
      <c r="HW157" s="861">
        <v>0</v>
      </c>
      <c r="HX157" s="861">
        <v>0</v>
      </c>
      <c r="HY157" s="861">
        <v>0</v>
      </c>
      <c r="HZ157" s="861">
        <v>0</v>
      </c>
      <c r="IA157" s="861">
        <v>0</v>
      </c>
      <c r="IB157" s="861">
        <v>0</v>
      </c>
      <c r="IC157" s="861">
        <v>0</v>
      </c>
      <c r="ID157" s="861">
        <v>0</v>
      </c>
      <c r="IE157" s="861">
        <v>0</v>
      </c>
      <c r="IF157" s="861">
        <v>0</v>
      </c>
      <c r="IG157" s="861">
        <v>0</v>
      </c>
      <c r="IH157" s="861">
        <v>0</v>
      </c>
      <c r="II157" s="861">
        <v>0</v>
      </c>
      <c r="IJ157" s="861">
        <v>0</v>
      </c>
      <c r="IK157" s="861">
        <v>0</v>
      </c>
      <c r="IL157" s="861">
        <v>0</v>
      </c>
      <c r="IM157" s="861">
        <v>0</v>
      </c>
      <c r="IN157" s="861">
        <v>0</v>
      </c>
      <c r="IO157" s="861">
        <v>0</v>
      </c>
      <c r="IP157" s="861">
        <v>0</v>
      </c>
      <c r="IQ157" s="861">
        <v>0</v>
      </c>
      <c r="IR157" s="861">
        <v>0</v>
      </c>
      <c r="IS157" s="861">
        <v>0</v>
      </c>
      <c r="IT157" s="861">
        <v>0</v>
      </c>
      <c r="IU157" s="861">
        <v>0</v>
      </c>
      <c r="IV157" s="861">
        <v>0</v>
      </c>
      <c r="IW157" s="861">
        <v>0</v>
      </c>
      <c r="IX157" s="861">
        <v>0</v>
      </c>
      <c r="IY157" s="861">
        <v>0</v>
      </c>
      <c r="IZ157" s="861">
        <v>0</v>
      </c>
      <c r="JA157" s="861">
        <v>0</v>
      </c>
      <c r="JB157" s="861">
        <v>0</v>
      </c>
      <c r="JC157" s="861">
        <v>0</v>
      </c>
      <c r="JD157" s="861">
        <v>0</v>
      </c>
      <c r="JE157" s="861">
        <v>0</v>
      </c>
      <c r="JF157" s="861">
        <v>0</v>
      </c>
      <c r="JG157" s="861">
        <v>0</v>
      </c>
      <c r="JH157" s="861">
        <v>0</v>
      </c>
      <c r="JI157" s="861">
        <v>0</v>
      </c>
      <c r="JJ157" s="861">
        <v>0</v>
      </c>
      <c r="JK157" s="861">
        <v>0</v>
      </c>
      <c r="JL157" s="861">
        <v>0</v>
      </c>
      <c r="JM157" s="861">
        <v>0</v>
      </c>
      <c r="JN157" s="861">
        <v>0</v>
      </c>
      <c r="JO157" s="861">
        <v>0</v>
      </c>
      <c r="JP157" s="861">
        <v>0</v>
      </c>
      <c r="JQ157" s="861">
        <v>0</v>
      </c>
      <c r="JR157" s="861">
        <v>0</v>
      </c>
      <c r="JS157" s="861">
        <v>0</v>
      </c>
      <c r="JT157" s="861">
        <v>0</v>
      </c>
      <c r="JU157" s="861">
        <v>0</v>
      </c>
      <c r="JV157" s="861">
        <v>0</v>
      </c>
      <c r="JW157" s="861">
        <v>0</v>
      </c>
      <c r="JX157" s="861">
        <v>0</v>
      </c>
      <c r="JY157" s="861">
        <v>0</v>
      </c>
      <c r="JZ157" s="861">
        <v>0</v>
      </c>
      <c r="KA157" s="861">
        <v>0</v>
      </c>
      <c r="KB157" s="861">
        <v>0</v>
      </c>
      <c r="KC157" s="861">
        <v>0</v>
      </c>
      <c r="KD157" s="861">
        <v>0</v>
      </c>
      <c r="KE157" s="861">
        <v>0</v>
      </c>
      <c r="KF157" s="861">
        <v>0</v>
      </c>
      <c r="KG157" s="861">
        <v>0</v>
      </c>
      <c r="KH157" s="861">
        <v>0</v>
      </c>
      <c r="KI157" s="861">
        <v>0</v>
      </c>
      <c r="KJ157" s="861">
        <v>0</v>
      </c>
      <c r="KK157" s="861">
        <v>0</v>
      </c>
      <c r="KL157" s="861">
        <v>0</v>
      </c>
      <c r="KM157" s="861">
        <v>0</v>
      </c>
      <c r="KN157" s="861">
        <v>0</v>
      </c>
      <c r="KO157" s="861">
        <v>0</v>
      </c>
      <c r="KP157" s="861">
        <v>0</v>
      </c>
      <c r="KQ157" s="861">
        <v>0</v>
      </c>
      <c r="KR157" s="861">
        <v>0</v>
      </c>
      <c r="KS157" s="861">
        <v>0</v>
      </c>
      <c r="KT157" s="861">
        <v>0</v>
      </c>
      <c r="KU157" s="861">
        <v>0</v>
      </c>
      <c r="KV157" s="861">
        <v>0</v>
      </c>
      <c r="KW157" s="861">
        <v>0</v>
      </c>
      <c r="KX157" s="861">
        <v>0</v>
      </c>
      <c r="KY157" s="861">
        <v>0</v>
      </c>
      <c r="KZ157" s="861">
        <v>0</v>
      </c>
      <c r="LA157" s="861">
        <v>0</v>
      </c>
      <c r="LB157" s="861">
        <v>0</v>
      </c>
      <c r="LC157" s="861">
        <v>0</v>
      </c>
      <c r="LD157" s="861">
        <v>0</v>
      </c>
      <c r="LE157" s="861">
        <v>0</v>
      </c>
      <c r="LF157" s="861">
        <v>0</v>
      </c>
      <c r="LG157" s="861">
        <v>0</v>
      </c>
      <c r="LH157" s="861">
        <v>0</v>
      </c>
      <c r="LI157" s="861">
        <v>0</v>
      </c>
      <c r="LJ157" s="861">
        <v>0</v>
      </c>
      <c r="LK157" s="861">
        <v>0</v>
      </c>
      <c r="LL157" s="861">
        <v>0</v>
      </c>
      <c r="LM157" s="861">
        <v>0</v>
      </c>
      <c r="LN157" s="861">
        <v>0</v>
      </c>
      <c r="LO157" s="861">
        <v>0</v>
      </c>
      <c r="LP157" s="861">
        <v>0</v>
      </c>
      <c r="LQ157" s="861">
        <v>0</v>
      </c>
      <c r="LR157" s="861">
        <v>0</v>
      </c>
      <c r="LS157" s="861">
        <v>0</v>
      </c>
      <c r="LT157" s="861">
        <v>0</v>
      </c>
      <c r="LU157" s="861">
        <v>0</v>
      </c>
      <c r="LV157" s="861">
        <v>0</v>
      </c>
      <c r="LW157" s="861">
        <v>0</v>
      </c>
      <c r="LX157" s="861">
        <v>0</v>
      </c>
      <c r="LY157" s="861">
        <v>0</v>
      </c>
      <c r="LZ157" s="861">
        <v>0</v>
      </c>
      <c r="MA157" s="861">
        <v>0</v>
      </c>
      <c r="MB157" s="861">
        <v>0</v>
      </c>
      <c r="MC157" s="861">
        <v>0</v>
      </c>
      <c r="MD157" s="861">
        <v>0</v>
      </c>
      <c r="ME157" s="861">
        <v>0</v>
      </c>
      <c r="MF157" s="861">
        <v>0</v>
      </c>
      <c r="MG157" s="861">
        <v>0</v>
      </c>
      <c r="MH157" s="861">
        <v>0</v>
      </c>
      <c r="MI157" s="861">
        <v>0</v>
      </c>
      <c r="MJ157" s="861">
        <v>0</v>
      </c>
      <c r="MK157" s="861">
        <v>0</v>
      </c>
      <c r="ML157" s="861">
        <v>0</v>
      </c>
      <c r="MM157" s="861">
        <v>0</v>
      </c>
      <c r="MN157" s="861">
        <v>0</v>
      </c>
      <c r="MO157" s="861">
        <v>0</v>
      </c>
      <c r="MP157" s="861">
        <v>0</v>
      </c>
      <c r="MQ157" s="861">
        <v>0</v>
      </c>
      <c r="MR157" s="861">
        <v>0</v>
      </c>
      <c r="MS157" s="861">
        <v>0</v>
      </c>
      <c r="MT157" s="861">
        <v>0</v>
      </c>
      <c r="MU157" s="861">
        <v>0</v>
      </c>
      <c r="MV157" s="861">
        <v>0</v>
      </c>
      <c r="MW157" s="861">
        <v>0</v>
      </c>
      <c r="MX157" s="861">
        <v>0</v>
      </c>
      <c r="MY157" s="861">
        <v>0</v>
      </c>
      <c r="MZ157" s="861">
        <v>0</v>
      </c>
      <c r="NA157" s="861">
        <v>0</v>
      </c>
      <c r="NB157" s="861">
        <v>0</v>
      </c>
      <c r="NC157" s="861">
        <v>0</v>
      </c>
      <c r="ND157" s="861">
        <v>0</v>
      </c>
      <c r="NE157" s="861">
        <v>0</v>
      </c>
      <c r="NF157" s="861">
        <v>0</v>
      </c>
      <c r="NG157" s="861">
        <v>0</v>
      </c>
      <c r="NH157" s="861">
        <v>0</v>
      </c>
      <c r="NI157" s="861">
        <v>0</v>
      </c>
      <c r="NJ157" s="861">
        <v>0</v>
      </c>
      <c r="NK157" s="861">
        <v>0</v>
      </c>
      <c r="NL157" s="861">
        <v>0</v>
      </c>
      <c r="NM157" s="861">
        <v>0</v>
      </c>
      <c r="NN157" s="861">
        <v>0</v>
      </c>
      <c r="NO157" s="861">
        <v>0</v>
      </c>
      <c r="NP157" s="861">
        <v>0</v>
      </c>
      <c r="NQ157" s="861">
        <v>0</v>
      </c>
      <c r="NR157" s="861">
        <v>0</v>
      </c>
      <c r="NS157" s="861">
        <v>0</v>
      </c>
      <c r="NT157" s="861">
        <v>0</v>
      </c>
      <c r="NU157" s="861">
        <v>0</v>
      </c>
      <c r="NV157" s="861">
        <v>0</v>
      </c>
      <c r="NW157" s="861">
        <v>0</v>
      </c>
      <c r="NX157" s="861">
        <v>0</v>
      </c>
      <c r="NY157" s="861">
        <v>0</v>
      </c>
      <c r="NZ157" s="861">
        <v>0</v>
      </c>
      <c r="OA157" s="861">
        <v>0</v>
      </c>
      <c r="OB157" s="861">
        <v>0</v>
      </c>
      <c r="OC157" s="861">
        <v>0</v>
      </c>
      <c r="OD157" s="861">
        <v>0</v>
      </c>
      <c r="OE157" s="861">
        <v>0</v>
      </c>
      <c r="OF157" s="861">
        <v>0</v>
      </c>
      <c r="OG157" s="861">
        <v>0</v>
      </c>
      <c r="OH157" s="861">
        <v>0</v>
      </c>
      <c r="OI157" s="861">
        <v>0</v>
      </c>
      <c r="OJ157" s="861">
        <v>0</v>
      </c>
      <c r="OK157" s="861">
        <v>0</v>
      </c>
      <c r="OL157" s="861">
        <v>0</v>
      </c>
      <c r="OM157" s="861">
        <v>0</v>
      </c>
      <c r="ON157" s="861">
        <v>0</v>
      </c>
      <c r="OO157" s="861">
        <v>0</v>
      </c>
      <c r="OP157" s="861">
        <v>0</v>
      </c>
      <c r="OQ157" s="861">
        <v>0</v>
      </c>
      <c r="OR157" s="861">
        <v>0</v>
      </c>
      <c r="OS157" s="861">
        <v>0</v>
      </c>
      <c r="OT157" s="861">
        <v>0</v>
      </c>
      <c r="OU157" s="861">
        <v>0</v>
      </c>
      <c r="OV157" s="861">
        <v>0</v>
      </c>
      <c r="OW157" s="861">
        <v>0</v>
      </c>
      <c r="OX157" s="861">
        <v>0</v>
      </c>
      <c r="OY157" s="861">
        <v>0</v>
      </c>
      <c r="OZ157" s="861">
        <v>0</v>
      </c>
      <c r="PA157" s="861">
        <v>0</v>
      </c>
      <c r="PB157" s="861">
        <v>0</v>
      </c>
      <c r="PC157" s="861">
        <v>0</v>
      </c>
      <c r="PD157" s="861">
        <v>0</v>
      </c>
      <c r="PE157" s="861">
        <v>0</v>
      </c>
      <c r="PF157" s="861">
        <v>0</v>
      </c>
      <c r="PG157" s="861">
        <v>0</v>
      </c>
      <c r="PH157" s="861">
        <v>0</v>
      </c>
      <c r="PI157" s="861">
        <v>0</v>
      </c>
      <c r="PJ157" s="861">
        <v>0</v>
      </c>
      <c r="PK157" s="861">
        <v>0</v>
      </c>
      <c r="PL157" s="861">
        <v>0</v>
      </c>
      <c r="PM157" s="861">
        <v>0</v>
      </c>
      <c r="PN157" s="861">
        <v>0</v>
      </c>
      <c r="PO157" s="861">
        <v>0</v>
      </c>
      <c r="PP157" s="861">
        <v>0</v>
      </c>
      <c r="PQ157" s="861">
        <v>0</v>
      </c>
      <c r="PR157" s="861">
        <v>0</v>
      </c>
      <c r="PS157" s="861">
        <v>0</v>
      </c>
      <c r="PT157" s="861">
        <v>0</v>
      </c>
      <c r="PU157" s="861">
        <v>0</v>
      </c>
      <c r="PV157" s="861">
        <v>0</v>
      </c>
      <c r="PW157" s="861">
        <v>0</v>
      </c>
      <c r="PX157" s="861">
        <v>0</v>
      </c>
      <c r="PY157" s="861">
        <v>0</v>
      </c>
      <c r="PZ157" s="861">
        <v>0</v>
      </c>
      <c r="QA157" s="861">
        <v>0</v>
      </c>
      <c r="QB157" s="861">
        <v>0</v>
      </c>
      <c r="QC157" s="861">
        <v>0</v>
      </c>
      <c r="QD157" s="861">
        <v>0</v>
      </c>
      <c r="QE157" s="861">
        <v>0</v>
      </c>
      <c r="QF157" s="861">
        <v>0</v>
      </c>
      <c r="QG157" s="861">
        <v>0</v>
      </c>
      <c r="QH157" s="861">
        <v>0</v>
      </c>
      <c r="QI157" s="861">
        <v>0</v>
      </c>
      <c r="QJ157" s="861">
        <v>0</v>
      </c>
      <c r="QK157" s="861">
        <v>0</v>
      </c>
      <c r="QL157" s="861">
        <v>0</v>
      </c>
      <c r="QM157" s="861">
        <v>0</v>
      </c>
      <c r="QN157" s="861">
        <v>0</v>
      </c>
      <c r="QO157" s="861">
        <v>0</v>
      </c>
      <c r="QP157" s="861">
        <v>0</v>
      </c>
      <c r="QQ157" s="861">
        <v>0</v>
      </c>
      <c r="QR157" s="861">
        <v>0</v>
      </c>
      <c r="QS157" s="861">
        <v>0</v>
      </c>
      <c r="QT157" s="861">
        <v>0</v>
      </c>
      <c r="QU157" s="861">
        <v>0</v>
      </c>
      <c r="QV157" s="861">
        <v>0</v>
      </c>
      <c r="QW157" s="861">
        <v>0</v>
      </c>
      <c r="QX157" s="861">
        <v>0</v>
      </c>
      <c r="QY157" s="861">
        <v>0</v>
      </c>
      <c r="QZ157" s="861">
        <v>0</v>
      </c>
      <c r="RA157" s="861">
        <v>0</v>
      </c>
      <c r="RB157" s="861">
        <v>0</v>
      </c>
      <c r="RC157" s="861">
        <v>0</v>
      </c>
      <c r="RD157" s="861">
        <v>0</v>
      </c>
      <c r="RE157" s="861">
        <v>0</v>
      </c>
      <c r="RF157" s="861">
        <v>0</v>
      </c>
      <c r="RG157" s="861">
        <v>0</v>
      </c>
      <c r="RH157" s="861">
        <v>0</v>
      </c>
      <c r="RI157" s="861">
        <v>0</v>
      </c>
      <c r="RJ157" s="861">
        <v>0</v>
      </c>
      <c r="RK157" s="861">
        <v>0</v>
      </c>
      <c r="RL157" s="861">
        <v>0</v>
      </c>
      <c r="RM157" s="861">
        <v>0</v>
      </c>
      <c r="RN157" s="861">
        <v>0</v>
      </c>
      <c r="RO157" s="861">
        <v>0</v>
      </c>
      <c r="RP157" s="861">
        <v>0</v>
      </c>
      <c r="RQ157" s="861">
        <v>0</v>
      </c>
      <c r="RR157" s="861">
        <v>0</v>
      </c>
      <c r="RS157" s="861">
        <v>0</v>
      </c>
      <c r="RT157" s="861">
        <v>0</v>
      </c>
      <c r="RU157" s="861">
        <v>0</v>
      </c>
      <c r="RV157" s="861">
        <v>0</v>
      </c>
      <c r="RW157" s="861">
        <v>0</v>
      </c>
      <c r="RX157" s="861">
        <v>0</v>
      </c>
      <c r="RY157" s="861">
        <v>0</v>
      </c>
      <c r="RZ157" s="861">
        <v>0</v>
      </c>
      <c r="SA157" s="861">
        <v>0</v>
      </c>
      <c r="SB157" s="861">
        <v>0</v>
      </c>
      <c r="SC157" s="861">
        <v>0</v>
      </c>
      <c r="SD157" s="861">
        <v>0</v>
      </c>
      <c r="SE157" s="861">
        <v>0</v>
      </c>
      <c r="SF157" s="861">
        <v>0</v>
      </c>
      <c r="SG157" s="861">
        <v>0</v>
      </c>
      <c r="SH157" s="861">
        <v>0</v>
      </c>
      <c r="SI157" s="861">
        <v>0</v>
      </c>
      <c r="SJ157" s="460">
        <f t="shared" si="69"/>
        <v>0</v>
      </c>
      <c r="SK157" s="441"/>
      <c r="SL157" s="429"/>
      <c r="SM157" s="429"/>
      <c r="SN157" s="429"/>
    </row>
    <row r="158" spans="1:508" outlineLevel="3" x14ac:dyDescent="0.25">
      <c r="A158" s="429"/>
      <c r="B158" s="438"/>
      <c r="C158" s="647">
        <f t="shared" si="68"/>
        <v>4</v>
      </c>
      <c r="D158" s="460"/>
      <c r="E158" s="518"/>
      <c r="F158" s="518"/>
      <c r="G158" s="460"/>
      <c r="H158" s="873"/>
      <c r="I158" s="903" t="s">
        <v>1061</v>
      </c>
      <c r="J158" s="874">
        <f t="shared" si="62"/>
        <v>31</v>
      </c>
      <c r="K158" s="861">
        <v>0</v>
      </c>
      <c r="L158" s="861">
        <v>0</v>
      </c>
      <c r="M158" s="861">
        <v>0</v>
      </c>
      <c r="N158" s="861">
        <v>0</v>
      </c>
      <c r="O158" s="861">
        <v>0</v>
      </c>
      <c r="P158" s="861">
        <v>0</v>
      </c>
      <c r="Q158" s="861">
        <v>0</v>
      </c>
      <c r="R158" s="861">
        <v>0</v>
      </c>
      <c r="S158" s="861">
        <v>0</v>
      </c>
      <c r="T158" s="861">
        <v>0</v>
      </c>
      <c r="U158" s="861">
        <v>0</v>
      </c>
      <c r="V158" s="861">
        <v>0</v>
      </c>
      <c r="W158" s="861">
        <v>0</v>
      </c>
      <c r="X158" s="861">
        <v>0</v>
      </c>
      <c r="Y158" s="861">
        <v>0</v>
      </c>
      <c r="Z158" s="861">
        <v>0</v>
      </c>
      <c r="AA158" s="861">
        <v>0</v>
      </c>
      <c r="AB158" s="861">
        <v>0</v>
      </c>
      <c r="AC158" s="861">
        <v>0</v>
      </c>
      <c r="AD158" s="861">
        <v>0</v>
      </c>
      <c r="AE158" s="861">
        <v>0</v>
      </c>
      <c r="AF158" s="861">
        <v>0</v>
      </c>
      <c r="AG158" s="861">
        <v>0</v>
      </c>
      <c r="AH158" s="861">
        <v>0</v>
      </c>
      <c r="AI158" s="861">
        <v>0</v>
      </c>
      <c r="AJ158" s="861">
        <v>0</v>
      </c>
      <c r="AK158" s="861">
        <v>0</v>
      </c>
      <c r="AL158" s="861">
        <v>0</v>
      </c>
      <c r="AM158" s="861">
        <v>0</v>
      </c>
      <c r="AN158" s="861">
        <v>0</v>
      </c>
      <c r="AO158" s="861">
        <v>0</v>
      </c>
      <c r="AP158" s="861">
        <v>0</v>
      </c>
      <c r="AQ158" s="861">
        <v>0</v>
      </c>
      <c r="AR158" s="861">
        <v>0</v>
      </c>
      <c r="AS158" s="861">
        <v>0</v>
      </c>
      <c r="AT158" s="861">
        <v>0</v>
      </c>
      <c r="AU158" s="861">
        <v>0</v>
      </c>
      <c r="AV158" s="861">
        <v>0</v>
      </c>
      <c r="AW158" s="861">
        <v>0</v>
      </c>
      <c r="AX158" s="861">
        <v>0</v>
      </c>
      <c r="AY158" s="861">
        <v>0</v>
      </c>
      <c r="AZ158" s="861">
        <v>0</v>
      </c>
      <c r="BA158" s="861">
        <v>0</v>
      </c>
      <c r="BB158" s="861">
        <v>0</v>
      </c>
      <c r="BC158" s="861">
        <v>0</v>
      </c>
      <c r="BD158" s="861">
        <v>0</v>
      </c>
      <c r="BE158" s="861">
        <v>0</v>
      </c>
      <c r="BF158" s="861">
        <v>0</v>
      </c>
      <c r="BG158" s="861">
        <v>0</v>
      </c>
      <c r="BH158" s="861">
        <v>0</v>
      </c>
      <c r="BI158" s="861">
        <v>0</v>
      </c>
      <c r="BJ158" s="861">
        <v>0</v>
      </c>
      <c r="BK158" s="861">
        <v>0</v>
      </c>
      <c r="BL158" s="861">
        <v>0</v>
      </c>
      <c r="BM158" s="861">
        <v>0</v>
      </c>
      <c r="BN158" s="861">
        <v>0</v>
      </c>
      <c r="BO158" s="861">
        <v>0</v>
      </c>
      <c r="BP158" s="861">
        <v>0</v>
      </c>
      <c r="BQ158" s="861">
        <v>0</v>
      </c>
      <c r="BR158" s="861">
        <v>0</v>
      </c>
      <c r="BS158" s="861">
        <v>0</v>
      </c>
      <c r="BT158" s="861">
        <v>0</v>
      </c>
      <c r="BU158" s="861">
        <v>0</v>
      </c>
      <c r="BV158" s="861">
        <v>0</v>
      </c>
      <c r="BW158" s="861">
        <v>0</v>
      </c>
      <c r="BX158" s="861">
        <v>0</v>
      </c>
      <c r="BY158" s="861">
        <v>0</v>
      </c>
      <c r="BZ158" s="861">
        <v>0</v>
      </c>
      <c r="CA158" s="861">
        <v>0</v>
      </c>
      <c r="CB158" s="861">
        <v>0</v>
      </c>
      <c r="CC158" s="861">
        <v>0</v>
      </c>
      <c r="CD158" s="861">
        <v>0</v>
      </c>
      <c r="CE158" s="861">
        <v>0</v>
      </c>
      <c r="CF158" s="861">
        <v>0</v>
      </c>
      <c r="CG158" s="861">
        <v>0</v>
      </c>
      <c r="CH158" s="861">
        <v>0</v>
      </c>
      <c r="CI158" s="861">
        <v>0</v>
      </c>
      <c r="CJ158" s="861">
        <v>0</v>
      </c>
      <c r="CK158" s="861">
        <v>0</v>
      </c>
      <c r="CL158" s="861">
        <v>0</v>
      </c>
      <c r="CM158" s="861">
        <v>0</v>
      </c>
      <c r="CN158" s="861">
        <v>0</v>
      </c>
      <c r="CO158" s="861">
        <v>0</v>
      </c>
      <c r="CP158" s="861">
        <v>0</v>
      </c>
      <c r="CQ158" s="861">
        <v>0</v>
      </c>
      <c r="CR158" s="861">
        <v>0</v>
      </c>
      <c r="CS158" s="861">
        <v>0</v>
      </c>
      <c r="CT158" s="861">
        <v>0</v>
      </c>
      <c r="CU158" s="861">
        <v>0</v>
      </c>
      <c r="CV158" s="861">
        <v>0</v>
      </c>
      <c r="CW158" s="861">
        <v>0</v>
      </c>
      <c r="CX158" s="861">
        <v>0</v>
      </c>
      <c r="CY158" s="861">
        <v>0</v>
      </c>
      <c r="CZ158" s="861">
        <v>0</v>
      </c>
      <c r="DA158" s="861">
        <v>0</v>
      </c>
      <c r="DB158" s="861">
        <v>0</v>
      </c>
      <c r="DC158" s="861">
        <v>0</v>
      </c>
      <c r="DD158" s="861">
        <v>0</v>
      </c>
      <c r="DE158" s="861">
        <v>0</v>
      </c>
      <c r="DF158" s="861">
        <v>0</v>
      </c>
      <c r="DG158" s="861">
        <v>0</v>
      </c>
      <c r="DH158" s="861">
        <v>0</v>
      </c>
      <c r="DI158" s="861">
        <v>0</v>
      </c>
      <c r="DJ158" s="861">
        <v>0</v>
      </c>
      <c r="DK158" s="861">
        <v>0</v>
      </c>
      <c r="DL158" s="861">
        <v>0</v>
      </c>
      <c r="DM158" s="861">
        <v>0</v>
      </c>
      <c r="DN158" s="861">
        <v>0</v>
      </c>
      <c r="DO158" s="861">
        <v>0</v>
      </c>
      <c r="DP158" s="861">
        <v>0</v>
      </c>
      <c r="DQ158" s="861">
        <v>0</v>
      </c>
      <c r="DR158" s="861">
        <v>0</v>
      </c>
      <c r="DS158" s="861">
        <v>0</v>
      </c>
      <c r="DT158" s="861">
        <v>0</v>
      </c>
      <c r="DU158" s="861">
        <v>0</v>
      </c>
      <c r="DV158" s="861">
        <v>0</v>
      </c>
      <c r="DW158" s="861">
        <v>0</v>
      </c>
      <c r="DX158" s="861">
        <v>0</v>
      </c>
      <c r="DY158" s="861">
        <v>0</v>
      </c>
      <c r="DZ158" s="861">
        <v>0</v>
      </c>
      <c r="EA158" s="861">
        <v>0</v>
      </c>
      <c r="EB158" s="861">
        <v>0</v>
      </c>
      <c r="EC158" s="861">
        <v>0</v>
      </c>
      <c r="ED158" s="861">
        <v>0</v>
      </c>
      <c r="EE158" s="861">
        <v>0</v>
      </c>
      <c r="EF158" s="861">
        <v>0</v>
      </c>
      <c r="EG158" s="861">
        <v>0</v>
      </c>
      <c r="EH158" s="861">
        <v>0</v>
      </c>
      <c r="EI158" s="861">
        <v>0</v>
      </c>
      <c r="EJ158" s="861">
        <v>0</v>
      </c>
      <c r="EK158" s="861">
        <v>0</v>
      </c>
      <c r="EL158" s="861">
        <v>0</v>
      </c>
      <c r="EM158" s="861">
        <v>0</v>
      </c>
      <c r="EN158" s="861">
        <v>0</v>
      </c>
      <c r="EO158" s="861">
        <v>0</v>
      </c>
      <c r="EP158" s="861">
        <v>0</v>
      </c>
      <c r="EQ158" s="861">
        <v>0</v>
      </c>
      <c r="ER158" s="861">
        <v>0</v>
      </c>
      <c r="ES158" s="861">
        <v>0</v>
      </c>
      <c r="ET158" s="861">
        <v>0</v>
      </c>
      <c r="EU158" s="861">
        <v>0</v>
      </c>
      <c r="EV158" s="861">
        <v>0</v>
      </c>
      <c r="EW158" s="861">
        <v>0</v>
      </c>
      <c r="EX158" s="861">
        <v>0</v>
      </c>
      <c r="EY158" s="861">
        <v>0</v>
      </c>
      <c r="EZ158" s="861">
        <v>0</v>
      </c>
      <c r="FA158" s="861">
        <v>0</v>
      </c>
      <c r="FB158" s="861">
        <v>0</v>
      </c>
      <c r="FC158" s="861">
        <v>0</v>
      </c>
      <c r="FD158" s="861">
        <v>0</v>
      </c>
      <c r="FE158" s="861">
        <v>0</v>
      </c>
      <c r="FF158" s="861">
        <v>0</v>
      </c>
      <c r="FG158" s="861">
        <v>0</v>
      </c>
      <c r="FH158" s="861">
        <v>0</v>
      </c>
      <c r="FI158" s="861">
        <v>0</v>
      </c>
      <c r="FJ158" s="861">
        <v>0</v>
      </c>
      <c r="FK158" s="861">
        <v>0</v>
      </c>
      <c r="FL158" s="861">
        <v>0</v>
      </c>
      <c r="FM158" s="861">
        <v>0</v>
      </c>
      <c r="FN158" s="861">
        <v>0</v>
      </c>
      <c r="FO158" s="861">
        <v>0</v>
      </c>
      <c r="FP158" s="861">
        <v>0</v>
      </c>
      <c r="FQ158" s="861">
        <v>0</v>
      </c>
      <c r="FR158" s="861">
        <v>0</v>
      </c>
      <c r="FS158" s="861">
        <v>0</v>
      </c>
      <c r="FT158" s="861">
        <v>0</v>
      </c>
      <c r="FU158" s="861">
        <v>0</v>
      </c>
      <c r="FV158" s="861">
        <v>0</v>
      </c>
      <c r="FW158" s="861">
        <v>0</v>
      </c>
      <c r="FX158" s="861">
        <v>0</v>
      </c>
      <c r="FY158" s="861">
        <v>0</v>
      </c>
      <c r="FZ158" s="861">
        <v>0</v>
      </c>
      <c r="GA158" s="861">
        <v>0</v>
      </c>
      <c r="GB158" s="861">
        <v>0</v>
      </c>
      <c r="GC158" s="861">
        <v>0</v>
      </c>
      <c r="GD158" s="861">
        <v>0</v>
      </c>
      <c r="GE158" s="861">
        <v>0</v>
      </c>
      <c r="GF158" s="861">
        <v>0</v>
      </c>
      <c r="GG158" s="861">
        <v>0</v>
      </c>
      <c r="GH158" s="861">
        <v>0</v>
      </c>
      <c r="GI158" s="861">
        <v>0</v>
      </c>
      <c r="GJ158" s="861">
        <v>0</v>
      </c>
      <c r="GK158" s="861">
        <v>0</v>
      </c>
      <c r="GL158" s="861">
        <v>0</v>
      </c>
      <c r="GM158" s="861">
        <v>0</v>
      </c>
      <c r="GN158" s="861">
        <v>0</v>
      </c>
      <c r="GO158" s="861">
        <v>0</v>
      </c>
      <c r="GP158" s="861">
        <v>0</v>
      </c>
      <c r="GQ158" s="861">
        <v>0</v>
      </c>
      <c r="GR158" s="861">
        <v>0</v>
      </c>
      <c r="GS158" s="861">
        <v>0</v>
      </c>
      <c r="GT158" s="861">
        <v>0</v>
      </c>
      <c r="GU158" s="861">
        <v>0</v>
      </c>
      <c r="GV158" s="861">
        <v>0</v>
      </c>
      <c r="GW158" s="861">
        <v>0</v>
      </c>
      <c r="GX158" s="861">
        <v>0</v>
      </c>
      <c r="GY158" s="861">
        <v>0</v>
      </c>
      <c r="GZ158" s="861">
        <v>0</v>
      </c>
      <c r="HA158" s="861">
        <v>0</v>
      </c>
      <c r="HB158" s="861">
        <v>0</v>
      </c>
      <c r="HC158" s="861">
        <v>0</v>
      </c>
      <c r="HD158" s="861">
        <v>0</v>
      </c>
      <c r="HE158" s="861">
        <v>0</v>
      </c>
      <c r="HF158" s="861">
        <v>0</v>
      </c>
      <c r="HG158" s="861">
        <v>0</v>
      </c>
      <c r="HH158" s="861">
        <v>0</v>
      </c>
      <c r="HI158" s="861">
        <v>0</v>
      </c>
      <c r="HJ158" s="861">
        <v>0</v>
      </c>
      <c r="HK158" s="861">
        <v>0</v>
      </c>
      <c r="HL158" s="861">
        <v>0</v>
      </c>
      <c r="HM158" s="861">
        <v>0</v>
      </c>
      <c r="HN158" s="861">
        <v>0</v>
      </c>
      <c r="HO158" s="861">
        <v>0</v>
      </c>
      <c r="HP158" s="861">
        <v>0</v>
      </c>
      <c r="HQ158" s="861">
        <v>0</v>
      </c>
      <c r="HR158" s="861">
        <v>0</v>
      </c>
      <c r="HS158" s="861">
        <v>0</v>
      </c>
      <c r="HT158" s="861">
        <v>0</v>
      </c>
      <c r="HU158" s="861">
        <v>0</v>
      </c>
      <c r="HV158" s="861">
        <v>0</v>
      </c>
      <c r="HW158" s="861">
        <v>0</v>
      </c>
      <c r="HX158" s="861">
        <v>0</v>
      </c>
      <c r="HY158" s="861">
        <v>0</v>
      </c>
      <c r="HZ158" s="861">
        <v>0</v>
      </c>
      <c r="IA158" s="861">
        <v>0</v>
      </c>
      <c r="IB158" s="861">
        <v>0</v>
      </c>
      <c r="IC158" s="861">
        <v>0</v>
      </c>
      <c r="ID158" s="861">
        <v>0</v>
      </c>
      <c r="IE158" s="861">
        <v>0</v>
      </c>
      <c r="IF158" s="861">
        <v>0</v>
      </c>
      <c r="IG158" s="861">
        <v>0</v>
      </c>
      <c r="IH158" s="861">
        <v>0</v>
      </c>
      <c r="II158" s="861">
        <v>0</v>
      </c>
      <c r="IJ158" s="861">
        <v>0</v>
      </c>
      <c r="IK158" s="861">
        <v>0</v>
      </c>
      <c r="IL158" s="861">
        <v>0</v>
      </c>
      <c r="IM158" s="861">
        <v>0</v>
      </c>
      <c r="IN158" s="861">
        <v>0</v>
      </c>
      <c r="IO158" s="861">
        <v>0</v>
      </c>
      <c r="IP158" s="861">
        <v>0</v>
      </c>
      <c r="IQ158" s="861">
        <v>0</v>
      </c>
      <c r="IR158" s="861">
        <v>0</v>
      </c>
      <c r="IS158" s="861">
        <v>0</v>
      </c>
      <c r="IT158" s="861">
        <v>0</v>
      </c>
      <c r="IU158" s="861">
        <v>0</v>
      </c>
      <c r="IV158" s="861">
        <v>0</v>
      </c>
      <c r="IW158" s="861">
        <v>0</v>
      </c>
      <c r="IX158" s="861">
        <v>0</v>
      </c>
      <c r="IY158" s="861">
        <v>0</v>
      </c>
      <c r="IZ158" s="861">
        <v>0</v>
      </c>
      <c r="JA158" s="861">
        <v>0</v>
      </c>
      <c r="JB158" s="861">
        <v>0</v>
      </c>
      <c r="JC158" s="861">
        <v>0</v>
      </c>
      <c r="JD158" s="861">
        <v>0</v>
      </c>
      <c r="JE158" s="861">
        <v>0</v>
      </c>
      <c r="JF158" s="861">
        <v>0</v>
      </c>
      <c r="JG158" s="861">
        <v>0</v>
      </c>
      <c r="JH158" s="861">
        <v>0</v>
      </c>
      <c r="JI158" s="861">
        <v>0</v>
      </c>
      <c r="JJ158" s="861">
        <v>0</v>
      </c>
      <c r="JK158" s="861">
        <v>0</v>
      </c>
      <c r="JL158" s="861">
        <v>0</v>
      </c>
      <c r="JM158" s="861">
        <v>0</v>
      </c>
      <c r="JN158" s="861">
        <v>0</v>
      </c>
      <c r="JO158" s="861">
        <v>0</v>
      </c>
      <c r="JP158" s="861">
        <v>0</v>
      </c>
      <c r="JQ158" s="861">
        <v>0</v>
      </c>
      <c r="JR158" s="861">
        <v>0</v>
      </c>
      <c r="JS158" s="861">
        <v>0</v>
      </c>
      <c r="JT158" s="861">
        <v>0</v>
      </c>
      <c r="JU158" s="861">
        <v>0</v>
      </c>
      <c r="JV158" s="861">
        <v>0</v>
      </c>
      <c r="JW158" s="861">
        <v>0</v>
      </c>
      <c r="JX158" s="861">
        <v>0</v>
      </c>
      <c r="JY158" s="861">
        <v>0</v>
      </c>
      <c r="JZ158" s="861">
        <v>0</v>
      </c>
      <c r="KA158" s="861">
        <v>0</v>
      </c>
      <c r="KB158" s="861">
        <v>0</v>
      </c>
      <c r="KC158" s="861">
        <v>0</v>
      </c>
      <c r="KD158" s="861">
        <v>0</v>
      </c>
      <c r="KE158" s="861">
        <v>0</v>
      </c>
      <c r="KF158" s="861">
        <v>0</v>
      </c>
      <c r="KG158" s="861">
        <v>0</v>
      </c>
      <c r="KH158" s="861">
        <v>0</v>
      </c>
      <c r="KI158" s="861">
        <v>0</v>
      </c>
      <c r="KJ158" s="861">
        <v>0</v>
      </c>
      <c r="KK158" s="861">
        <v>0</v>
      </c>
      <c r="KL158" s="861">
        <v>0</v>
      </c>
      <c r="KM158" s="861">
        <v>0</v>
      </c>
      <c r="KN158" s="861">
        <v>0</v>
      </c>
      <c r="KO158" s="861">
        <v>0</v>
      </c>
      <c r="KP158" s="861">
        <v>0</v>
      </c>
      <c r="KQ158" s="861">
        <v>0</v>
      </c>
      <c r="KR158" s="861">
        <v>0</v>
      </c>
      <c r="KS158" s="861">
        <v>0</v>
      </c>
      <c r="KT158" s="861">
        <v>0</v>
      </c>
      <c r="KU158" s="861">
        <v>0</v>
      </c>
      <c r="KV158" s="861">
        <v>0</v>
      </c>
      <c r="KW158" s="861">
        <v>0</v>
      </c>
      <c r="KX158" s="861">
        <v>0</v>
      </c>
      <c r="KY158" s="861">
        <v>0</v>
      </c>
      <c r="KZ158" s="861">
        <v>0</v>
      </c>
      <c r="LA158" s="861">
        <v>0</v>
      </c>
      <c r="LB158" s="861">
        <v>0</v>
      </c>
      <c r="LC158" s="861">
        <v>0</v>
      </c>
      <c r="LD158" s="861">
        <v>0</v>
      </c>
      <c r="LE158" s="861">
        <v>0</v>
      </c>
      <c r="LF158" s="861">
        <v>0</v>
      </c>
      <c r="LG158" s="861">
        <v>0</v>
      </c>
      <c r="LH158" s="861">
        <v>0</v>
      </c>
      <c r="LI158" s="861">
        <v>0</v>
      </c>
      <c r="LJ158" s="861">
        <v>0</v>
      </c>
      <c r="LK158" s="861">
        <v>0</v>
      </c>
      <c r="LL158" s="861">
        <v>0</v>
      </c>
      <c r="LM158" s="861">
        <v>0</v>
      </c>
      <c r="LN158" s="861">
        <v>0</v>
      </c>
      <c r="LO158" s="861">
        <v>0</v>
      </c>
      <c r="LP158" s="861">
        <v>0</v>
      </c>
      <c r="LQ158" s="861">
        <v>0</v>
      </c>
      <c r="LR158" s="861">
        <v>0</v>
      </c>
      <c r="LS158" s="861">
        <v>0</v>
      </c>
      <c r="LT158" s="861">
        <v>0</v>
      </c>
      <c r="LU158" s="861">
        <v>0</v>
      </c>
      <c r="LV158" s="861">
        <v>0</v>
      </c>
      <c r="LW158" s="861">
        <v>0</v>
      </c>
      <c r="LX158" s="861">
        <v>0</v>
      </c>
      <c r="LY158" s="861">
        <v>0</v>
      </c>
      <c r="LZ158" s="861">
        <v>0</v>
      </c>
      <c r="MA158" s="861">
        <v>0</v>
      </c>
      <c r="MB158" s="861">
        <v>0</v>
      </c>
      <c r="MC158" s="861">
        <v>0</v>
      </c>
      <c r="MD158" s="861">
        <v>0</v>
      </c>
      <c r="ME158" s="861">
        <v>0</v>
      </c>
      <c r="MF158" s="861">
        <v>0</v>
      </c>
      <c r="MG158" s="861">
        <v>0</v>
      </c>
      <c r="MH158" s="861">
        <v>0</v>
      </c>
      <c r="MI158" s="861">
        <v>0</v>
      </c>
      <c r="MJ158" s="861">
        <v>0</v>
      </c>
      <c r="MK158" s="861">
        <v>0</v>
      </c>
      <c r="ML158" s="861">
        <v>0</v>
      </c>
      <c r="MM158" s="861">
        <v>0</v>
      </c>
      <c r="MN158" s="861">
        <v>0</v>
      </c>
      <c r="MO158" s="861">
        <v>0</v>
      </c>
      <c r="MP158" s="861">
        <v>0</v>
      </c>
      <c r="MQ158" s="861">
        <v>0</v>
      </c>
      <c r="MR158" s="861">
        <v>0</v>
      </c>
      <c r="MS158" s="861">
        <v>0</v>
      </c>
      <c r="MT158" s="861">
        <v>0</v>
      </c>
      <c r="MU158" s="861">
        <v>0</v>
      </c>
      <c r="MV158" s="861">
        <v>0</v>
      </c>
      <c r="MW158" s="861">
        <v>0</v>
      </c>
      <c r="MX158" s="861">
        <v>0</v>
      </c>
      <c r="MY158" s="861">
        <v>0</v>
      </c>
      <c r="MZ158" s="861">
        <v>0</v>
      </c>
      <c r="NA158" s="861">
        <v>0</v>
      </c>
      <c r="NB158" s="861">
        <v>0</v>
      </c>
      <c r="NC158" s="861">
        <v>0</v>
      </c>
      <c r="ND158" s="861">
        <v>0</v>
      </c>
      <c r="NE158" s="861">
        <v>0</v>
      </c>
      <c r="NF158" s="861">
        <v>0</v>
      </c>
      <c r="NG158" s="861">
        <v>0</v>
      </c>
      <c r="NH158" s="861">
        <v>0</v>
      </c>
      <c r="NI158" s="861">
        <v>0</v>
      </c>
      <c r="NJ158" s="861">
        <v>0</v>
      </c>
      <c r="NK158" s="861">
        <v>0</v>
      </c>
      <c r="NL158" s="861">
        <v>0</v>
      </c>
      <c r="NM158" s="861">
        <v>0</v>
      </c>
      <c r="NN158" s="861">
        <v>0</v>
      </c>
      <c r="NO158" s="861">
        <v>0</v>
      </c>
      <c r="NP158" s="861">
        <v>0</v>
      </c>
      <c r="NQ158" s="861">
        <v>0</v>
      </c>
      <c r="NR158" s="861">
        <v>0</v>
      </c>
      <c r="NS158" s="861">
        <v>0</v>
      </c>
      <c r="NT158" s="861">
        <v>0</v>
      </c>
      <c r="NU158" s="861">
        <v>0</v>
      </c>
      <c r="NV158" s="861">
        <v>0</v>
      </c>
      <c r="NW158" s="861">
        <v>0</v>
      </c>
      <c r="NX158" s="861">
        <v>0</v>
      </c>
      <c r="NY158" s="861">
        <v>0</v>
      </c>
      <c r="NZ158" s="861">
        <v>0</v>
      </c>
      <c r="OA158" s="861">
        <v>0</v>
      </c>
      <c r="OB158" s="861">
        <v>0</v>
      </c>
      <c r="OC158" s="861">
        <v>0</v>
      </c>
      <c r="OD158" s="861">
        <v>0</v>
      </c>
      <c r="OE158" s="861">
        <v>0</v>
      </c>
      <c r="OF158" s="861">
        <v>0</v>
      </c>
      <c r="OG158" s="861">
        <v>0</v>
      </c>
      <c r="OH158" s="861">
        <v>0</v>
      </c>
      <c r="OI158" s="861">
        <v>0</v>
      </c>
      <c r="OJ158" s="861">
        <v>0</v>
      </c>
      <c r="OK158" s="861">
        <v>0</v>
      </c>
      <c r="OL158" s="861">
        <v>0</v>
      </c>
      <c r="OM158" s="861">
        <v>0</v>
      </c>
      <c r="ON158" s="861">
        <v>0</v>
      </c>
      <c r="OO158" s="861">
        <v>0</v>
      </c>
      <c r="OP158" s="861">
        <v>0</v>
      </c>
      <c r="OQ158" s="861">
        <v>0</v>
      </c>
      <c r="OR158" s="861">
        <v>0</v>
      </c>
      <c r="OS158" s="861">
        <v>0</v>
      </c>
      <c r="OT158" s="861">
        <v>0</v>
      </c>
      <c r="OU158" s="861">
        <v>0</v>
      </c>
      <c r="OV158" s="861">
        <v>0</v>
      </c>
      <c r="OW158" s="861">
        <v>0</v>
      </c>
      <c r="OX158" s="861">
        <v>0</v>
      </c>
      <c r="OY158" s="861">
        <v>0</v>
      </c>
      <c r="OZ158" s="861">
        <v>0</v>
      </c>
      <c r="PA158" s="861">
        <v>0</v>
      </c>
      <c r="PB158" s="861">
        <v>0</v>
      </c>
      <c r="PC158" s="861">
        <v>0</v>
      </c>
      <c r="PD158" s="861">
        <v>0</v>
      </c>
      <c r="PE158" s="861">
        <v>0</v>
      </c>
      <c r="PF158" s="861">
        <v>0</v>
      </c>
      <c r="PG158" s="861">
        <v>0</v>
      </c>
      <c r="PH158" s="861">
        <v>0</v>
      </c>
      <c r="PI158" s="861">
        <v>0</v>
      </c>
      <c r="PJ158" s="861">
        <v>0</v>
      </c>
      <c r="PK158" s="861">
        <v>0</v>
      </c>
      <c r="PL158" s="861">
        <v>0</v>
      </c>
      <c r="PM158" s="861">
        <v>0</v>
      </c>
      <c r="PN158" s="861">
        <v>0</v>
      </c>
      <c r="PO158" s="861">
        <v>0</v>
      </c>
      <c r="PP158" s="861">
        <v>0</v>
      </c>
      <c r="PQ158" s="861">
        <v>0</v>
      </c>
      <c r="PR158" s="861">
        <v>0</v>
      </c>
      <c r="PS158" s="861">
        <v>0</v>
      </c>
      <c r="PT158" s="861">
        <v>0</v>
      </c>
      <c r="PU158" s="861">
        <v>0</v>
      </c>
      <c r="PV158" s="861">
        <v>0</v>
      </c>
      <c r="PW158" s="861">
        <v>0</v>
      </c>
      <c r="PX158" s="861">
        <v>0</v>
      </c>
      <c r="PY158" s="861">
        <v>0</v>
      </c>
      <c r="PZ158" s="861">
        <v>0</v>
      </c>
      <c r="QA158" s="861">
        <v>0</v>
      </c>
      <c r="QB158" s="861">
        <v>0</v>
      </c>
      <c r="QC158" s="861">
        <v>0</v>
      </c>
      <c r="QD158" s="861">
        <v>0</v>
      </c>
      <c r="QE158" s="861">
        <v>0</v>
      </c>
      <c r="QF158" s="861">
        <v>0</v>
      </c>
      <c r="QG158" s="861">
        <v>0</v>
      </c>
      <c r="QH158" s="861">
        <v>0</v>
      </c>
      <c r="QI158" s="861">
        <v>0</v>
      </c>
      <c r="QJ158" s="861">
        <v>0</v>
      </c>
      <c r="QK158" s="861">
        <v>0</v>
      </c>
      <c r="QL158" s="861">
        <v>0</v>
      </c>
      <c r="QM158" s="861">
        <v>0</v>
      </c>
      <c r="QN158" s="861">
        <v>0</v>
      </c>
      <c r="QO158" s="861">
        <v>0</v>
      </c>
      <c r="QP158" s="861">
        <v>0</v>
      </c>
      <c r="QQ158" s="861">
        <v>0</v>
      </c>
      <c r="QR158" s="861">
        <v>0</v>
      </c>
      <c r="QS158" s="861">
        <v>0</v>
      </c>
      <c r="QT158" s="861">
        <v>0</v>
      </c>
      <c r="QU158" s="861">
        <v>0</v>
      </c>
      <c r="QV158" s="861">
        <v>0</v>
      </c>
      <c r="QW158" s="861">
        <v>0</v>
      </c>
      <c r="QX158" s="861">
        <v>0</v>
      </c>
      <c r="QY158" s="861">
        <v>0</v>
      </c>
      <c r="QZ158" s="861">
        <v>0</v>
      </c>
      <c r="RA158" s="861">
        <v>0</v>
      </c>
      <c r="RB158" s="861">
        <v>0</v>
      </c>
      <c r="RC158" s="861">
        <v>0</v>
      </c>
      <c r="RD158" s="861">
        <v>0</v>
      </c>
      <c r="RE158" s="861">
        <v>0</v>
      </c>
      <c r="RF158" s="861">
        <v>0</v>
      </c>
      <c r="RG158" s="861">
        <v>0</v>
      </c>
      <c r="RH158" s="861">
        <v>0</v>
      </c>
      <c r="RI158" s="861">
        <v>0</v>
      </c>
      <c r="RJ158" s="861">
        <v>0</v>
      </c>
      <c r="RK158" s="861">
        <v>0</v>
      </c>
      <c r="RL158" s="861">
        <v>0</v>
      </c>
      <c r="RM158" s="861">
        <v>0</v>
      </c>
      <c r="RN158" s="861">
        <v>0</v>
      </c>
      <c r="RO158" s="861">
        <v>0</v>
      </c>
      <c r="RP158" s="861">
        <v>0</v>
      </c>
      <c r="RQ158" s="861">
        <v>0</v>
      </c>
      <c r="RR158" s="861">
        <v>0</v>
      </c>
      <c r="RS158" s="861">
        <v>0</v>
      </c>
      <c r="RT158" s="861">
        <v>0</v>
      </c>
      <c r="RU158" s="861">
        <v>0</v>
      </c>
      <c r="RV158" s="861">
        <v>0</v>
      </c>
      <c r="RW158" s="861">
        <v>0</v>
      </c>
      <c r="RX158" s="861">
        <v>0</v>
      </c>
      <c r="RY158" s="861">
        <v>0</v>
      </c>
      <c r="RZ158" s="861">
        <v>0</v>
      </c>
      <c r="SA158" s="861">
        <v>0</v>
      </c>
      <c r="SB158" s="861">
        <v>0</v>
      </c>
      <c r="SC158" s="861">
        <v>0</v>
      </c>
      <c r="SD158" s="861">
        <v>0</v>
      </c>
      <c r="SE158" s="861">
        <v>0</v>
      </c>
      <c r="SF158" s="861">
        <v>0</v>
      </c>
      <c r="SG158" s="861">
        <v>0</v>
      </c>
      <c r="SH158" s="861">
        <v>0</v>
      </c>
      <c r="SI158" s="861">
        <v>0</v>
      </c>
      <c r="SJ158" s="460">
        <f t="shared" si="69"/>
        <v>0</v>
      </c>
      <c r="SK158" s="441"/>
      <c r="SL158" s="429"/>
      <c r="SM158" s="429"/>
      <c r="SN158" s="429"/>
    </row>
    <row r="159" spans="1:508" outlineLevel="3" x14ac:dyDescent="0.25">
      <c r="A159" s="429"/>
      <c r="B159" s="438"/>
      <c r="C159" s="647">
        <f>INT($C$40)+3</f>
        <v>4</v>
      </c>
      <c r="D159" s="460"/>
      <c r="E159" s="518"/>
      <c r="F159" s="518"/>
      <c r="G159" s="460"/>
      <c r="H159" s="873"/>
      <c r="I159" s="900" t="s">
        <v>1057</v>
      </c>
      <c r="J159" s="874">
        <f t="shared" si="62"/>
        <v>32</v>
      </c>
      <c r="K159" s="861">
        <v>0</v>
      </c>
      <c r="L159" s="861">
        <v>0</v>
      </c>
      <c r="M159" s="861">
        <v>0</v>
      </c>
      <c r="N159" s="861">
        <v>0</v>
      </c>
      <c r="O159" s="861">
        <v>0</v>
      </c>
      <c r="P159" s="861">
        <v>0</v>
      </c>
      <c r="Q159" s="861">
        <v>0</v>
      </c>
      <c r="R159" s="861">
        <v>0</v>
      </c>
      <c r="S159" s="861">
        <v>0</v>
      </c>
      <c r="T159" s="861">
        <v>0</v>
      </c>
      <c r="U159" s="861">
        <v>0</v>
      </c>
      <c r="V159" s="861">
        <v>0</v>
      </c>
      <c r="W159" s="861">
        <v>0</v>
      </c>
      <c r="X159" s="861">
        <v>0</v>
      </c>
      <c r="Y159" s="861">
        <v>0</v>
      </c>
      <c r="Z159" s="861">
        <v>0</v>
      </c>
      <c r="AA159" s="861">
        <v>0</v>
      </c>
      <c r="AB159" s="861">
        <v>0</v>
      </c>
      <c r="AC159" s="861">
        <v>0</v>
      </c>
      <c r="AD159" s="861">
        <v>0</v>
      </c>
      <c r="AE159" s="861">
        <v>0</v>
      </c>
      <c r="AF159" s="861">
        <v>0</v>
      </c>
      <c r="AG159" s="861">
        <v>0</v>
      </c>
      <c r="AH159" s="861">
        <v>0</v>
      </c>
      <c r="AI159" s="861">
        <v>0</v>
      </c>
      <c r="AJ159" s="861">
        <v>0</v>
      </c>
      <c r="AK159" s="861">
        <v>0</v>
      </c>
      <c r="AL159" s="861">
        <v>0</v>
      </c>
      <c r="AM159" s="861">
        <v>0</v>
      </c>
      <c r="AN159" s="861">
        <v>0</v>
      </c>
      <c r="AO159" s="861">
        <v>0</v>
      </c>
      <c r="AP159" s="861">
        <v>0</v>
      </c>
      <c r="AQ159" s="861">
        <v>0</v>
      </c>
      <c r="AR159" s="861">
        <v>0</v>
      </c>
      <c r="AS159" s="861">
        <v>0</v>
      </c>
      <c r="AT159" s="861">
        <v>0</v>
      </c>
      <c r="AU159" s="861">
        <v>0</v>
      </c>
      <c r="AV159" s="861">
        <v>0</v>
      </c>
      <c r="AW159" s="861">
        <v>0</v>
      </c>
      <c r="AX159" s="861">
        <v>0</v>
      </c>
      <c r="AY159" s="861">
        <v>0</v>
      </c>
      <c r="AZ159" s="861">
        <v>0</v>
      </c>
      <c r="BA159" s="861">
        <v>0</v>
      </c>
      <c r="BB159" s="861">
        <v>0</v>
      </c>
      <c r="BC159" s="861">
        <v>0</v>
      </c>
      <c r="BD159" s="861">
        <v>0</v>
      </c>
      <c r="BE159" s="861">
        <v>0</v>
      </c>
      <c r="BF159" s="861">
        <v>0</v>
      </c>
      <c r="BG159" s="861">
        <v>0</v>
      </c>
      <c r="BH159" s="861">
        <v>0</v>
      </c>
      <c r="BI159" s="861">
        <v>0</v>
      </c>
      <c r="BJ159" s="861">
        <v>0</v>
      </c>
      <c r="BK159" s="861">
        <v>0</v>
      </c>
      <c r="BL159" s="861">
        <v>0</v>
      </c>
      <c r="BM159" s="861">
        <v>0</v>
      </c>
      <c r="BN159" s="861">
        <v>0</v>
      </c>
      <c r="BO159" s="861">
        <v>0</v>
      </c>
      <c r="BP159" s="861">
        <v>0</v>
      </c>
      <c r="BQ159" s="861">
        <v>0</v>
      </c>
      <c r="BR159" s="861">
        <v>0</v>
      </c>
      <c r="BS159" s="861">
        <v>0</v>
      </c>
      <c r="BT159" s="861">
        <v>0</v>
      </c>
      <c r="BU159" s="861">
        <v>0</v>
      </c>
      <c r="BV159" s="861">
        <v>0</v>
      </c>
      <c r="BW159" s="861">
        <v>0</v>
      </c>
      <c r="BX159" s="861">
        <v>0</v>
      </c>
      <c r="BY159" s="861">
        <v>0</v>
      </c>
      <c r="BZ159" s="861">
        <v>0</v>
      </c>
      <c r="CA159" s="861">
        <v>0</v>
      </c>
      <c r="CB159" s="861">
        <v>0</v>
      </c>
      <c r="CC159" s="861">
        <v>0</v>
      </c>
      <c r="CD159" s="861">
        <v>0</v>
      </c>
      <c r="CE159" s="861">
        <v>0</v>
      </c>
      <c r="CF159" s="861">
        <v>0</v>
      </c>
      <c r="CG159" s="861">
        <v>0</v>
      </c>
      <c r="CH159" s="861">
        <v>0</v>
      </c>
      <c r="CI159" s="861">
        <v>0</v>
      </c>
      <c r="CJ159" s="861">
        <v>0</v>
      </c>
      <c r="CK159" s="861">
        <v>0</v>
      </c>
      <c r="CL159" s="861">
        <v>0</v>
      </c>
      <c r="CM159" s="861">
        <v>0</v>
      </c>
      <c r="CN159" s="861">
        <v>0</v>
      </c>
      <c r="CO159" s="861">
        <v>0</v>
      </c>
      <c r="CP159" s="861">
        <v>0</v>
      </c>
      <c r="CQ159" s="861">
        <v>0</v>
      </c>
      <c r="CR159" s="861">
        <v>0</v>
      </c>
      <c r="CS159" s="861">
        <v>0</v>
      </c>
      <c r="CT159" s="861">
        <v>0</v>
      </c>
      <c r="CU159" s="861">
        <v>0</v>
      </c>
      <c r="CV159" s="861">
        <v>0</v>
      </c>
      <c r="CW159" s="861">
        <v>0</v>
      </c>
      <c r="CX159" s="861">
        <v>0</v>
      </c>
      <c r="CY159" s="861">
        <v>0</v>
      </c>
      <c r="CZ159" s="861">
        <v>0</v>
      </c>
      <c r="DA159" s="861">
        <v>0</v>
      </c>
      <c r="DB159" s="861">
        <v>0</v>
      </c>
      <c r="DC159" s="861">
        <v>0</v>
      </c>
      <c r="DD159" s="861">
        <v>0</v>
      </c>
      <c r="DE159" s="861">
        <v>0</v>
      </c>
      <c r="DF159" s="861">
        <v>0</v>
      </c>
      <c r="DG159" s="861">
        <v>0</v>
      </c>
      <c r="DH159" s="861">
        <v>0</v>
      </c>
      <c r="DI159" s="861">
        <v>0</v>
      </c>
      <c r="DJ159" s="861">
        <v>0</v>
      </c>
      <c r="DK159" s="861">
        <v>0</v>
      </c>
      <c r="DL159" s="861">
        <v>0</v>
      </c>
      <c r="DM159" s="861">
        <v>0</v>
      </c>
      <c r="DN159" s="861">
        <v>0</v>
      </c>
      <c r="DO159" s="861">
        <v>0</v>
      </c>
      <c r="DP159" s="861">
        <v>0</v>
      </c>
      <c r="DQ159" s="861">
        <v>0</v>
      </c>
      <c r="DR159" s="861">
        <v>0</v>
      </c>
      <c r="DS159" s="861">
        <v>0</v>
      </c>
      <c r="DT159" s="861">
        <v>0</v>
      </c>
      <c r="DU159" s="861">
        <v>0</v>
      </c>
      <c r="DV159" s="861">
        <v>0</v>
      </c>
      <c r="DW159" s="861">
        <v>0</v>
      </c>
      <c r="DX159" s="861">
        <v>0</v>
      </c>
      <c r="DY159" s="861">
        <v>0</v>
      </c>
      <c r="DZ159" s="861">
        <v>0</v>
      </c>
      <c r="EA159" s="861">
        <v>0</v>
      </c>
      <c r="EB159" s="861">
        <v>0</v>
      </c>
      <c r="EC159" s="861">
        <v>0</v>
      </c>
      <c r="ED159" s="861">
        <v>0</v>
      </c>
      <c r="EE159" s="861">
        <v>0</v>
      </c>
      <c r="EF159" s="861">
        <v>0</v>
      </c>
      <c r="EG159" s="861">
        <v>0</v>
      </c>
      <c r="EH159" s="861">
        <v>0</v>
      </c>
      <c r="EI159" s="861">
        <v>0</v>
      </c>
      <c r="EJ159" s="861">
        <v>0</v>
      </c>
      <c r="EK159" s="861">
        <v>0</v>
      </c>
      <c r="EL159" s="861">
        <v>0</v>
      </c>
      <c r="EM159" s="861">
        <v>0</v>
      </c>
      <c r="EN159" s="861">
        <v>0</v>
      </c>
      <c r="EO159" s="861">
        <v>0</v>
      </c>
      <c r="EP159" s="861">
        <v>0</v>
      </c>
      <c r="EQ159" s="861">
        <v>0</v>
      </c>
      <c r="ER159" s="861">
        <v>0</v>
      </c>
      <c r="ES159" s="861">
        <v>0</v>
      </c>
      <c r="ET159" s="861">
        <v>0</v>
      </c>
      <c r="EU159" s="861">
        <v>0</v>
      </c>
      <c r="EV159" s="861">
        <v>0</v>
      </c>
      <c r="EW159" s="861">
        <v>0</v>
      </c>
      <c r="EX159" s="861">
        <v>0</v>
      </c>
      <c r="EY159" s="861">
        <v>0</v>
      </c>
      <c r="EZ159" s="861">
        <v>0</v>
      </c>
      <c r="FA159" s="861">
        <v>0</v>
      </c>
      <c r="FB159" s="861">
        <v>0</v>
      </c>
      <c r="FC159" s="861">
        <v>0</v>
      </c>
      <c r="FD159" s="861">
        <v>0</v>
      </c>
      <c r="FE159" s="861">
        <v>0</v>
      </c>
      <c r="FF159" s="861">
        <v>0</v>
      </c>
      <c r="FG159" s="861">
        <v>0</v>
      </c>
      <c r="FH159" s="861">
        <v>0</v>
      </c>
      <c r="FI159" s="861">
        <v>0</v>
      </c>
      <c r="FJ159" s="861">
        <v>0</v>
      </c>
      <c r="FK159" s="861">
        <v>0</v>
      </c>
      <c r="FL159" s="861">
        <v>0</v>
      </c>
      <c r="FM159" s="861">
        <v>0</v>
      </c>
      <c r="FN159" s="861">
        <v>0</v>
      </c>
      <c r="FO159" s="861">
        <v>0</v>
      </c>
      <c r="FP159" s="861">
        <v>0</v>
      </c>
      <c r="FQ159" s="861">
        <v>0</v>
      </c>
      <c r="FR159" s="861">
        <v>0</v>
      </c>
      <c r="FS159" s="861">
        <v>0</v>
      </c>
      <c r="FT159" s="861">
        <v>0</v>
      </c>
      <c r="FU159" s="861">
        <v>0</v>
      </c>
      <c r="FV159" s="861">
        <v>0</v>
      </c>
      <c r="FW159" s="861">
        <v>0</v>
      </c>
      <c r="FX159" s="861">
        <v>0</v>
      </c>
      <c r="FY159" s="861">
        <v>0</v>
      </c>
      <c r="FZ159" s="861">
        <v>0</v>
      </c>
      <c r="GA159" s="861">
        <v>0</v>
      </c>
      <c r="GB159" s="861">
        <v>0</v>
      </c>
      <c r="GC159" s="861">
        <v>0</v>
      </c>
      <c r="GD159" s="861">
        <v>0</v>
      </c>
      <c r="GE159" s="861">
        <v>0</v>
      </c>
      <c r="GF159" s="861">
        <v>0</v>
      </c>
      <c r="GG159" s="861">
        <v>0</v>
      </c>
      <c r="GH159" s="861">
        <v>0</v>
      </c>
      <c r="GI159" s="861">
        <v>0</v>
      </c>
      <c r="GJ159" s="861">
        <v>0</v>
      </c>
      <c r="GK159" s="861">
        <v>0</v>
      </c>
      <c r="GL159" s="861">
        <v>0</v>
      </c>
      <c r="GM159" s="861">
        <v>0</v>
      </c>
      <c r="GN159" s="861">
        <v>0</v>
      </c>
      <c r="GO159" s="861">
        <v>0</v>
      </c>
      <c r="GP159" s="861">
        <v>0</v>
      </c>
      <c r="GQ159" s="861">
        <v>0</v>
      </c>
      <c r="GR159" s="861">
        <v>0</v>
      </c>
      <c r="GS159" s="861">
        <v>0</v>
      </c>
      <c r="GT159" s="861">
        <v>0</v>
      </c>
      <c r="GU159" s="861">
        <v>0</v>
      </c>
      <c r="GV159" s="861">
        <v>0</v>
      </c>
      <c r="GW159" s="861">
        <v>0</v>
      </c>
      <c r="GX159" s="861">
        <v>0</v>
      </c>
      <c r="GY159" s="861">
        <v>0</v>
      </c>
      <c r="GZ159" s="861">
        <v>0</v>
      </c>
      <c r="HA159" s="861">
        <v>0</v>
      </c>
      <c r="HB159" s="861">
        <v>0</v>
      </c>
      <c r="HC159" s="861">
        <v>0</v>
      </c>
      <c r="HD159" s="861">
        <v>0</v>
      </c>
      <c r="HE159" s="861">
        <v>0</v>
      </c>
      <c r="HF159" s="861">
        <v>0</v>
      </c>
      <c r="HG159" s="861">
        <v>0</v>
      </c>
      <c r="HH159" s="861">
        <v>0</v>
      </c>
      <c r="HI159" s="861">
        <v>0</v>
      </c>
      <c r="HJ159" s="861">
        <v>0</v>
      </c>
      <c r="HK159" s="861">
        <v>0</v>
      </c>
      <c r="HL159" s="861">
        <v>0</v>
      </c>
      <c r="HM159" s="861">
        <v>0</v>
      </c>
      <c r="HN159" s="861">
        <v>0</v>
      </c>
      <c r="HO159" s="861">
        <v>0</v>
      </c>
      <c r="HP159" s="861">
        <v>0</v>
      </c>
      <c r="HQ159" s="861">
        <v>0</v>
      </c>
      <c r="HR159" s="861">
        <v>0</v>
      </c>
      <c r="HS159" s="861">
        <v>0</v>
      </c>
      <c r="HT159" s="861">
        <v>0</v>
      </c>
      <c r="HU159" s="861">
        <v>0</v>
      </c>
      <c r="HV159" s="861">
        <v>0</v>
      </c>
      <c r="HW159" s="861">
        <v>0</v>
      </c>
      <c r="HX159" s="861">
        <v>0</v>
      </c>
      <c r="HY159" s="861">
        <v>0</v>
      </c>
      <c r="HZ159" s="861">
        <v>0</v>
      </c>
      <c r="IA159" s="861">
        <v>0</v>
      </c>
      <c r="IB159" s="861">
        <v>0</v>
      </c>
      <c r="IC159" s="861">
        <v>0</v>
      </c>
      <c r="ID159" s="861">
        <v>0</v>
      </c>
      <c r="IE159" s="861">
        <v>0</v>
      </c>
      <c r="IF159" s="861">
        <v>0</v>
      </c>
      <c r="IG159" s="861">
        <v>0</v>
      </c>
      <c r="IH159" s="861">
        <v>0</v>
      </c>
      <c r="II159" s="861">
        <v>0</v>
      </c>
      <c r="IJ159" s="861">
        <v>0</v>
      </c>
      <c r="IK159" s="861">
        <v>0</v>
      </c>
      <c r="IL159" s="861">
        <v>0</v>
      </c>
      <c r="IM159" s="861">
        <v>0</v>
      </c>
      <c r="IN159" s="861">
        <v>0</v>
      </c>
      <c r="IO159" s="861">
        <v>0</v>
      </c>
      <c r="IP159" s="861">
        <v>0</v>
      </c>
      <c r="IQ159" s="861">
        <v>0</v>
      </c>
      <c r="IR159" s="861">
        <v>0</v>
      </c>
      <c r="IS159" s="861">
        <v>0</v>
      </c>
      <c r="IT159" s="861">
        <v>0</v>
      </c>
      <c r="IU159" s="861">
        <v>0</v>
      </c>
      <c r="IV159" s="861">
        <v>0</v>
      </c>
      <c r="IW159" s="861">
        <v>0</v>
      </c>
      <c r="IX159" s="861">
        <v>0</v>
      </c>
      <c r="IY159" s="861">
        <v>0</v>
      </c>
      <c r="IZ159" s="861">
        <v>0</v>
      </c>
      <c r="JA159" s="861">
        <v>0</v>
      </c>
      <c r="JB159" s="861">
        <v>0</v>
      </c>
      <c r="JC159" s="861">
        <v>0</v>
      </c>
      <c r="JD159" s="861">
        <v>0</v>
      </c>
      <c r="JE159" s="861">
        <v>0</v>
      </c>
      <c r="JF159" s="861">
        <v>0</v>
      </c>
      <c r="JG159" s="861">
        <v>0</v>
      </c>
      <c r="JH159" s="861">
        <v>0</v>
      </c>
      <c r="JI159" s="861">
        <v>0</v>
      </c>
      <c r="JJ159" s="861">
        <v>0</v>
      </c>
      <c r="JK159" s="861">
        <v>0</v>
      </c>
      <c r="JL159" s="861">
        <v>0</v>
      </c>
      <c r="JM159" s="861">
        <v>0</v>
      </c>
      <c r="JN159" s="861">
        <v>0</v>
      </c>
      <c r="JO159" s="861">
        <v>0</v>
      </c>
      <c r="JP159" s="861">
        <v>0</v>
      </c>
      <c r="JQ159" s="861">
        <v>0</v>
      </c>
      <c r="JR159" s="861">
        <v>0</v>
      </c>
      <c r="JS159" s="861">
        <v>0</v>
      </c>
      <c r="JT159" s="861">
        <v>0</v>
      </c>
      <c r="JU159" s="861">
        <v>0</v>
      </c>
      <c r="JV159" s="861">
        <v>0</v>
      </c>
      <c r="JW159" s="861">
        <v>0</v>
      </c>
      <c r="JX159" s="861">
        <v>0</v>
      </c>
      <c r="JY159" s="861">
        <v>0</v>
      </c>
      <c r="JZ159" s="861">
        <v>0</v>
      </c>
      <c r="KA159" s="861">
        <v>0</v>
      </c>
      <c r="KB159" s="861">
        <v>0</v>
      </c>
      <c r="KC159" s="861">
        <v>0</v>
      </c>
      <c r="KD159" s="861">
        <v>0</v>
      </c>
      <c r="KE159" s="861">
        <v>0</v>
      </c>
      <c r="KF159" s="861">
        <v>0</v>
      </c>
      <c r="KG159" s="861">
        <v>0</v>
      </c>
      <c r="KH159" s="861">
        <v>0</v>
      </c>
      <c r="KI159" s="861">
        <v>0</v>
      </c>
      <c r="KJ159" s="861">
        <v>0</v>
      </c>
      <c r="KK159" s="861">
        <v>0</v>
      </c>
      <c r="KL159" s="861">
        <v>0</v>
      </c>
      <c r="KM159" s="861">
        <v>0</v>
      </c>
      <c r="KN159" s="861">
        <v>0</v>
      </c>
      <c r="KO159" s="861">
        <v>0</v>
      </c>
      <c r="KP159" s="861">
        <v>0</v>
      </c>
      <c r="KQ159" s="861">
        <v>0</v>
      </c>
      <c r="KR159" s="861">
        <v>0</v>
      </c>
      <c r="KS159" s="861">
        <v>0</v>
      </c>
      <c r="KT159" s="861">
        <v>0</v>
      </c>
      <c r="KU159" s="861">
        <v>0</v>
      </c>
      <c r="KV159" s="861">
        <v>0</v>
      </c>
      <c r="KW159" s="861">
        <v>0</v>
      </c>
      <c r="KX159" s="861">
        <v>0</v>
      </c>
      <c r="KY159" s="861">
        <v>0</v>
      </c>
      <c r="KZ159" s="861">
        <v>0</v>
      </c>
      <c r="LA159" s="861">
        <v>0</v>
      </c>
      <c r="LB159" s="861">
        <v>0</v>
      </c>
      <c r="LC159" s="861">
        <v>0</v>
      </c>
      <c r="LD159" s="861">
        <v>0</v>
      </c>
      <c r="LE159" s="861">
        <v>0</v>
      </c>
      <c r="LF159" s="861">
        <v>0</v>
      </c>
      <c r="LG159" s="861">
        <v>0</v>
      </c>
      <c r="LH159" s="861">
        <v>0</v>
      </c>
      <c r="LI159" s="861">
        <v>0</v>
      </c>
      <c r="LJ159" s="861">
        <v>0</v>
      </c>
      <c r="LK159" s="861">
        <v>0</v>
      </c>
      <c r="LL159" s="861">
        <v>0</v>
      </c>
      <c r="LM159" s="861">
        <v>0</v>
      </c>
      <c r="LN159" s="861">
        <v>0</v>
      </c>
      <c r="LO159" s="861">
        <v>0</v>
      </c>
      <c r="LP159" s="861">
        <v>0</v>
      </c>
      <c r="LQ159" s="861">
        <v>0</v>
      </c>
      <c r="LR159" s="861">
        <v>0</v>
      </c>
      <c r="LS159" s="861">
        <v>0</v>
      </c>
      <c r="LT159" s="861">
        <v>0</v>
      </c>
      <c r="LU159" s="861">
        <v>0</v>
      </c>
      <c r="LV159" s="861">
        <v>0</v>
      </c>
      <c r="LW159" s="861">
        <v>0</v>
      </c>
      <c r="LX159" s="861">
        <v>0</v>
      </c>
      <c r="LY159" s="861">
        <v>0</v>
      </c>
      <c r="LZ159" s="861">
        <v>0</v>
      </c>
      <c r="MA159" s="861">
        <v>0</v>
      </c>
      <c r="MB159" s="861">
        <v>0</v>
      </c>
      <c r="MC159" s="861">
        <v>0</v>
      </c>
      <c r="MD159" s="861">
        <v>0</v>
      </c>
      <c r="ME159" s="861">
        <v>0</v>
      </c>
      <c r="MF159" s="861">
        <v>0</v>
      </c>
      <c r="MG159" s="861">
        <v>0</v>
      </c>
      <c r="MH159" s="861">
        <v>0</v>
      </c>
      <c r="MI159" s="861">
        <v>0</v>
      </c>
      <c r="MJ159" s="861">
        <v>0</v>
      </c>
      <c r="MK159" s="861">
        <v>0</v>
      </c>
      <c r="ML159" s="861">
        <v>0</v>
      </c>
      <c r="MM159" s="861">
        <v>0</v>
      </c>
      <c r="MN159" s="861">
        <v>0</v>
      </c>
      <c r="MO159" s="861">
        <v>0</v>
      </c>
      <c r="MP159" s="861">
        <v>0</v>
      </c>
      <c r="MQ159" s="861">
        <v>0</v>
      </c>
      <c r="MR159" s="861">
        <v>0</v>
      </c>
      <c r="MS159" s="861">
        <v>0</v>
      </c>
      <c r="MT159" s="861">
        <v>0</v>
      </c>
      <c r="MU159" s="861">
        <v>0</v>
      </c>
      <c r="MV159" s="861">
        <v>0</v>
      </c>
      <c r="MW159" s="861">
        <v>0</v>
      </c>
      <c r="MX159" s="861">
        <v>0</v>
      </c>
      <c r="MY159" s="861">
        <v>0</v>
      </c>
      <c r="MZ159" s="861">
        <v>0</v>
      </c>
      <c r="NA159" s="861">
        <v>0</v>
      </c>
      <c r="NB159" s="861">
        <v>0</v>
      </c>
      <c r="NC159" s="861">
        <v>0</v>
      </c>
      <c r="ND159" s="861">
        <v>0</v>
      </c>
      <c r="NE159" s="861">
        <v>0</v>
      </c>
      <c r="NF159" s="861">
        <v>0</v>
      </c>
      <c r="NG159" s="861">
        <v>0</v>
      </c>
      <c r="NH159" s="861">
        <v>0</v>
      </c>
      <c r="NI159" s="861">
        <v>0</v>
      </c>
      <c r="NJ159" s="861">
        <v>0</v>
      </c>
      <c r="NK159" s="861">
        <v>0</v>
      </c>
      <c r="NL159" s="861">
        <v>0</v>
      </c>
      <c r="NM159" s="861">
        <v>0</v>
      </c>
      <c r="NN159" s="861">
        <v>0</v>
      </c>
      <c r="NO159" s="861">
        <v>0</v>
      </c>
      <c r="NP159" s="861">
        <v>0</v>
      </c>
      <c r="NQ159" s="861">
        <v>0</v>
      </c>
      <c r="NR159" s="861">
        <v>0</v>
      </c>
      <c r="NS159" s="861">
        <v>0</v>
      </c>
      <c r="NT159" s="861">
        <v>0</v>
      </c>
      <c r="NU159" s="861">
        <v>0</v>
      </c>
      <c r="NV159" s="861">
        <v>0</v>
      </c>
      <c r="NW159" s="861">
        <v>0</v>
      </c>
      <c r="NX159" s="861">
        <v>0</v>
      </c>
      <c r="NY159" s="861">
        <v>0</v>
      </c>
      <c r="NZ159" s="861">
        <v>0</v>
      </c>
      <c r="OA159" s="861">
        <v>0</v>
      </c>
      <c r="OB159" s="861">
        <v>0</v>
      </c>
      <c r="OC159" s="861">
        <v>0</v>
      </c>
      <c r="OD159" s="861">
        <v>0</v>
      </c>
      <c r="OE159" s="861">
        <v>0</v>
      </c>
      <c r="OF159" s="861">
        <v>0</v>
      </c>
      <c r="OG159" s="861">
        <v>0</v>
      </c>
      <c r="OH159" s="861">
        <v>0</v>
      </c>
      <c r="OI159" s="861">
        <v>0</v>
      </c>
      <c r="OJ159" s="861">
        <v>0</v>
      </c>
      <c r="OK159" s="861">
        <v>0</v>
      </c>
      <c r="OL159" s="861">
        <v>0</v>
      </c>
      <c r="OM159" s="861">
        <v>0</v>
      </c>
      <c r="ON159" s="861">
        <v>0</v>
      </c>
      <c r="OO159" s="861">
        <v>0</v>
      </c>
      <c r="OP159" s="861">
        <v>0</v>
      </c>
      <c r="OQ159" s="861">
        <v>0</v>
      </c>
      <c r="OR159" s="861">
        <v>0</v>
      </c>
      <c r="OS159" s="861">
        <v>0</v>
      </c>
      <c r="OT159" s="861">
        <v>0</v>
      </c>
      <c r="OU159" s="861">
        <v>0</v>
      </c>
      <c r="OV159" s="861">
        <v>0</v>
      </c>
      <c r="OW159" s="861">
        <v>0</v>
      </c>
      <c r="OX159" s="861">
        <v>0</v>
      </c>
      <c r="OY159" s="861">
        <v>0</v>
      </c>
      <c r="OZ159" s="861">
        <v>0</v>
      </c>
      <c r="PA159" s="861">
        <v>0</v>
      </c>
      <c r="PB159" s="861">
        <v>0</v>
      </c>
      <c r="PC159" s="861">
        <v>0</v>
      </c>
      <c r="PD159" s="861">
        <v>0</v>
      </c>
      <c r="PE159" s="861">
        <v>0</v>
      </c>
      <c r="PF159" s="861">
        <v>0</v>
      </c>
      <c r="PG159" s="861">
        <v>0</v>
      </c>
      <c r="PH159" s="861">
        <v>0</v>
      </c>
      <c r="PI159" s="861">
        <v>0</v>
      </c>
      <c r="PJ159" s="861">
        <v>0</v>
      </c>
      <c r="PK159" s="861">
        <v>0</v>
      </c>
      <c r="PL159" s="861">
        <v>0</v>
      </c>
      <c r="PM159" s="861">
        <v>0</v>
      </c>
      <c r="PN159" s="861">
        <v>0</v>
      </c>
      <c r="PO159" s="861">
        <v>0</v>
      </c>
      <c r="PP159" s="861">
        <v>0</v>
      </c>
      <c r="PQ159" s="861">
        <v>0</v>
      </c>
      <c r="PR159" s="861">
        <v>0</v>
      </c>
      <c r="PS159" s="861">
        <v>0</v>
      </c>
      <c r="PT159" s="861">
        <v>0</v>
      </c>
      <c r="PU159" s="861">
        <v>0</v>
      </c>
      <c r="PV159" s="861">
        <v>0</v>
      </c>
      <c r="PW159" s="861">
        <v>0</v>
      </c>
      <c r="PX159" s="861">
        <v>0</v>
      </c>
      <c r="PY159" s="861">
        <v>0</v>
      </c>
      <c r="PZ159" s="861">
        <v>0</v>
      </c>
      <c r="QA159" s="861">
        <v>0</v>
      </c>
      <c r="QB159" s="861">
        <v>0</v>
      </c>
      <c r="QC159" s="861">
        <v>0</v>
      </c>
      <c r="QD159" s="861">
        <v>0</v>
      </c>
      <c r="QE159" s="861">
        <v>0</v>
      </c>
      <c r="QF159" s="861">
        <v>0</v>
      </c>
      <c r="QG159" s="861">
        <v>0</v>
      </c>
      <c r="QH159" s="861">
        <v>0</v>
      </c>
      <c r="QI159" s="861">
        <v>0</v>
      </c>
      <c r="QJ159" s="861">
        <v>0</v>
      </c>
      <c r="QK159" s="861">
        <v>0</v>
      </c>
      <c r="QL159" s="861">
        <v>0</v>
      </c>
      <c r="QM159" s="861">
        <v>0</v>
      </c>
      <c r="QN159" s="861">
        <v>0</v>
      </c>
      <c r="QO159" s="861">
        <v>0</v>
      </c>
      <c r="QP159" s="861">
        <v>0</v>
      </c>
      <c r="QQ159" s="861">
        <v>0</v>
      </c>
      <c r="QR159" s="861">
        <v>0</v>
      </c>
      <c r="QS159" s="861">
        <v>0</v>
      </c>
      <c r="QT159" s="861">
        <v>0</v>
      </c>
      <c r="QU159" s="861">
        <v>0</v>
      </c>
      <c r="QV159" s="861">
        <v>0</v>
      </c>
      <c r="QW159" s="861">
        <v>0</v>
      </c>
      <c r="QX159" s="861">
        <v>0</v>
      </c>
      <c r="QY159" s="861">
        <v>0</v>
      </c>
      <c r="QZ159" s="861">
        <v>0</v>
      </c>
      <c r="RA159" s="861">
        <v>0</v>
      </c>
      <c r="RB159" s="861">
        <v>0</v>
      </c>
      <c r="RC159" s="861">
        <v>0</v>
      </c>
      <c r="RD159" s="861">
        <v>0</v>
      </c>
      <c r="RE159" s="861">
        <v>0</v>
      </c>
      <c r="RF159" s="861">
        <v>0</v>
      </c>
      <c r="RG159" s="861">
        <v>0</v>
      </c>
      <c r="RH159" s="861">
        <v>0</v>
      </c>
      <c r="RI159" s="861">
        <v>0</v>
      </c>
      <c r="RJ159" s="861">
        <v>0</v>
      </c>
      <c r="RK159" s="861">
        <v>0</v>
      </c>
      <c r="RL159" s="861">
        <v>0</v>
      </c>
      <c r="RM159" s="861">
        <v>0</v>
      </c>
      <c r="RN159" s="861">
        <v>0</v>
      </c>
      <c r="RO159" s="861">
        <v>0</v>
      </c>
      <c r="RP159" s="861">
        <v>0</v>
      </c>
      <c r="RQ159" s="861">
        <v>0</v>
      </c>
      <c r="RR159" s="861">
        <v>0</v>
      </c>
      <c r="RS159" s="861">
        <v>0</v>
      </c>
      <c r="RT159" s="861">
        <v>0</v>
      </c>
      <c r="RU159" s="861">
        <v>0</v>
      </c>
      <c r="RV159" s="861">
        <v>0</v>
      </c>
      <c r="RW159" s="861">
        <v>0</v>
      </c>
      <c r="RX159" s="861">
        <v>0</v>
      </c>
      <c r="RY159" s="861">
        <v>0</v>
      </c>
      <c r="RZ159" s="861">
        <v>0</v>
      </c>
      <c r="SA159" s="861">
        <v>0</v>
      </c>
      <c r="SB159" s="861">
        <v>0</v>
      </c>
      <c r="SC159" s="861">
        <v>0</v>
      </c>
      <c r="SD159" s="861">
        <v>0</v>
      </c>
      <c r="SE159" s="861">
        <v>0</v>
      </c>
      <c r="SF159" s="861">
        <v>0</v>
      </c>
      <c r="SG159" s="861">
        <v>0</v>
      </c>
      <c r="SH159" s="861">
        <v>0</v>
      </c>
      <c r="SI159" s="861">
        <v>0</v>
      </c>
      <c r="SJ159" s="460">
        <f t="shared" si="67"/>
        <v>0</v>
      </c>
      <c r="SK159" s="441"/>
      <c r="SL159" s="429"/>
      <c r="SM159" s="429"/>
      <c r="SN159" s="429"/>
    </row>
    <row r="160" spans="1:508" outlineLevel="3" x14ac:dyDescent="0.25">
      <c r="A160" s="429"/>
      <c r="B160" s="438"/>
      <c r="C160" s="647">
        <f>INT($C$40)+3</f>
        <v>4</v>
      </c>
      <c r="D160" s="460"/>
      <c r="E160" s="518"/>
      <c r="F160" s="518"/>
      <c r="G160" s="460"/>
      <c r="H160" s="873"/>
      <c r="I160" s="900" t="s">
        <v>1058</v>
      </c>
      <c r="J160" s="874">
        <f t="shared" si="62"/>
        <v>33</v>
      </c>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60">
        <f t="shared" si="67"/>
        <v>0</v>
      </c>
      <c r="SK160" s="441"/>
      <c r="SL160" s="429"/>
      <c r="SM160" s="429"/>
      <c r="SN160" s="429"/>
    </row>
    <row r="161" spans="1:508" outlineLevel="3" x14ac:dyDescent="0.25">
      <c r="A161" s="429"/>
      <c r="B161" s="438"/>
      <c r="C161" s="647">
        <f>INT($C$40)+3</f>
        <v>4</v>
      </c>
      <c r="D161" s="460"/>
      <c r="E161" s="518"/>
      <c r="F161" s="518"/>
      <c r="G161" s="460"/>
      <c r="H161" s="873"/>
      <c r="I161" s="900" t="s">
        <v>1059</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7"/>
        <v>0</v>
      </c>
      <c r="SK161" s="441"/>
      <c r="SL161" s="429"/>
      <c r="SM161" s="429"/>
      <c r="SN161" s="429"/>
    </row>
    <row r="162" spans="1:508" outlineLevel="3" x14ac:dyDescent="0.25">
      <c r="A162" s="429"/>
      <c r="B162" s="438"/>
      <c r="C162" s="647">
        <f t="shared" ref="C162" si="70">INT($C$40)+3</f>
        <v>4</v>
      </c>
      <c r="D162" s="460"/>
      <c r="E162" s="518"/>
      <c r="F162" s="518"/>
      <c r="G162" s="460"/>
      <c r="H162" s="873"/>
      <c r="I162" s="903" t="s">
        <v>1065</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7"/>
        <v>0</v>
      </c>
      <c r="SK162" s="441"/>
      <c r="SL162" s="429"/>
      <c r="SM162" s="429"/>
      <c r="SN162" s="429"/>
    </row>
    <row r="163" spans="1:508" outlineLevel="3" x14ac:dyDescent="0.25">
      <c r="A163" s="429"/>
      <c r="B163" s="438"/>
      <c r="C163" s="647">
        <f>INT($C$40)+3</f>
        <v>4</v>
      </c>
      <c r="D163" s="460"/>
      <c r="E163" s="518"/>
      <c r="F163" s="518"/>
      <c r="G163" s="460"/>
      <c r="H163" s="873"/>
      <c r="I163" s="900" t="s">
        <v>1057</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7"/>
        <v>0</v>
      </c>
      <c r="SK163" s="441"/>
      <c r="SL163" s="429"/>
      <c r="SM163" s="429"/>
      <c r="SN163" s="429"/>
    </row>
    <row r="164" spans="1:508" outlineLevel="3" x14ac:dyDescent="0.25">
      <c r="A164" s="429"/>
      <c r="B164" s="438"/>
      <c r="C164" s="647">
        <f>INT($C$40)+3</f>
        <v>4</v>
      </c>
      <c r="D164" s="460"/>
      <c r="E164" s="518"/>
      <c r="F164" s="518"/>
      <c r="G164" s="460"/>
      <c r="H164" s="873"/>
      <c r="I164" s="900" t="s">
        <v>1058</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7"/>
        <v>0</v>
      </c>
      <c r="SK164" s="441"/>
      <c r="SL164" s="429"/>
      <c r="SM164" s="429"/>
      <c r="SN164" s="429"/>
    </row>
    <row r="165" spans="1:508" outlineLevel="3" x14ac:dyDescent="0.25">
      <c r="A165" s="429"/>
      <c r="B165" s="438"/>
      <c r="C165" s="647">
        <f>INT($C$40)+3</f>
        <v>4</v>
      </c>
      <c r="D165" s="460"/>
      <c r="E165" s="518"/>
      <c r="F165" s="518"/>
      <c r="G165" s="460"/>
      <c r="H165" s="875"/>
      <c r="I165" s="901" t="s">
        <v>1059</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7"/>
        <v>0</v>
      </c>
      <c r="SK165" s="441"/>
      <c r="SL165" s="429"/>
      <c r="SM165" s="429"/>
      <c r="SN165" s="429"/>
    </row>
    <row r="166" spans="1:508" outlineLevel="2" x14ac:dyDescent="0.25">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7"/>
        <v>0</v>
      </c>
      <c r="SK166" s="441"/>
      <c r="SL166" s="429"/>
      <c r="SM166" s="429"/>
      <c r="SN166" s="429"/>
    </row>
    <row r="167" spans="1:508" outlineLevel="3" x14ac:dyDescent="0.25">
      <c r="A167" s="429"/>
      <c r="B167" s="438"/>
      <c r="C167" s="647">
        <f t="shared" si="66"/>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7"/>
        <v>0</v>
      </c>
      <c r="SK167" s="441"/>
      <c r="SL167" s="429"/>
      <c r="SM167" s="429"/>
      <c r="SN167" s="429"/>
    </row>
    <row r="168" spans="1:508" outlineLevel="3" x14ac:dyDescent="0.25">
      <c r="A168" s="429"/>
      <c r="B168" s="438"/>
      <c r="C168" s="647">
        <f t="shared" si="66"/>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7"/>
        <v>0</v>
      </c>
      <c r="SK168" s="441"/>
      <c r="SL168" s="429"/>
      <c r="SM168" s="429"/>
      <c r="SN168" s="429"/>
    </row>
    <row r="169" spans="1:508" outlineLevel="3" x14ac:dyDescent="0.25">
      <c r="A169" s="429"/>
      <c r="B169" s="438"/>
      <c r="C169" s="647">
        <f t="shared" si="66"/>
        <v>4</v>
      </c>
      <c r="D169" s="460"/>
      <c r="E169" s="518"/>
      <c r="F169" s="518"/>
      <c r="G169" s="460"/>
      <c r="H169" s="877"/>
      <c r="I169" s="877" t="s">
        <v>848</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7"/>
        <v>0</v>
      </c>
      <c r="SK169" s="441"/>
      <c r="SL169" s="429"/>
      <c r="SM169" s="429"/>
      <c r="SN169" s="429"/>
    </row>
    <row r="170" spans="1:508" outlineLevel="2" x14ac:dyDescent="0.25">
      <c r="A170" s="429"/>
      <c r="B170" s="438"/>
      <c r="C170" s="647">
        <f>INT($C$40)+3</f>
        <v>4</v>
      </c>
      <c r="D170" s="460"/>
      <c r="E170" s="518"/>
      <c r="F170" s="518"/>
      <c r="G170" s="460"/>
      <c r="H170" s="879"/>
      <c r="I170" s="879" t="s">
        <v>849</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850</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851</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852</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853</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7"/>
        <v>0</v>
      </c>
      <c r="SK174" s="441"/>
      <c r="SL174" s="429"/>
      <c r="SM174" s="429"/>
      <c r="SN174" s="429"/>
    </row>
    <row r="175" spans="1:508" outlineLevel="2" x14ac:dyDescent="0.25">
      <c r="A175" s="429"/>
      <c r="B175" s="438"/>
      <c r="C175" s="647">
        <f>INT($C$40)+3</f>
        <v>4</v>
      </c>
      <c r="D175" s="460"/>
      <c r="E175" s="518"/>
      <c r="F175" s="518"/>
      <c r="G175" s="460"/>
      <c r="H175" s="879"/>
      <c r="I175" s="879" t="s">
        <v>854</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1" t="str">
        <f>Sheep!$H$254&amp;" Merino BBB"</f>
        <v>Spr Merino BBB</v>
      </c>
      <c r="I176" s="871" t="s">
        <v>1053</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si="61"/>
        <v>0</v>
      </c>
      <c r="SK176" s="441"/>
      <c r="SL176" s="429"/>
      <c r="SM176" s="429"/>
      <c r="SN176" s="429"/>
    </row>
    <row r="177" spans="1:508" outlineLevel="3" x14ac:dyDescent="0.25">
      <c r="A177" s="429"/>
      <c r="B177" s="438"/>
      <c r="C177" s="647">
        <f>INT($C$40)+3</f>
        <v>4</v>
      </c>
      <c r="D177" s="460"/>
      <c r="E177" s="518"/>
      <c r="F177" s="518"/>
      <c r="G177" s="460"/>
      <c r="H177" s="873"/>
      <c r="I177" s="903" t="s">
        <v>1054</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1"/>
        <v>0</v>
      </c>
      <c r="SK177" s="441"/>
      <c r="SL177" s="429"/>
      <c r="SM177" s="429"/>
      <c r="SN177" s="429"/>
    </row>
    <row r="178" spans="1:508" outlineLevel="3" x14ac:dyDescent="0.25">
      <c r="A178" s="429"/>
      <c r="B178" s="438"/>
      <c r="C178" s="647">
        <f>INT($C$40)+3</f>
        <v>4</v>
      </c>
      <c r="D178" s="460"/>
      <c r="E178" s="518"/>
      <c r="F178" s="518"/>
      <c r="G178" s="460"/>
      <c r="H178" s="873"/>
      <c r="I178" s="900" t="s">
        <v>1056</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1"/>
        <v>0</v>
      </c>
      <c r="SK178" s="441"/>
      <c r="SL178" s="429"/>
      <c r="SM178" s="429"/>
      <c r="SN178" s="429"/>
    </row>
    <row r="179" spans="1:508" outlineLevel="3" x14ac:dyDescent="0.25">
      <c r="A179" s="429"/>
      <c r="B179" s="438"/>
      <c r="C179" s="647">
        <f t="shared" ref="C179:C182" si="71">INT($C$40)+3</f>
        <v>4</v>
      </c>
      <c r="D179" s="460"/>
      <c r="E179" s="518"/>
      <c r="F179" s="518"/>
      <c r="G179" s="460"/>
      <c r="H179" s="873"/>
      <c r="I179" s="903" t="s">
        <v>1055</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1"/>
        <v>0</v>
      </c>
      <c r="SK179" s="441"/>
      <c r="SL179" s="429"/>
      <c r="SM179" s="429"/>
      <c r="SN179" s="429"/>
    </row>
    <row r="180" spans="1:508" outlineLevel="3" x14ac:dyDescent="0.25">
      <c r="A180" s="429"/>
      <c r="B180" s="438"/>
      <c r="C180" s="647">
        <f t="shared" si="71"/>
        <v>4</v>
      </c>
      <c r="D180" s="460"/>
      <c r="E180" s="518"/>
      <c r="F180" s="518"/>
      <c r="G180" s="460"/>
      <c r="H180" s="873"/>
      <c r="I180" s="900" t="s">
        <v>1057</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1"/>
        <v>0</v>
      </c>
      <c r="SK180" s="441"/>
      <c r="SL180" s="429"/>
      <c r="SM180" s="429"/>
      <c r="SN180" s="429"/>
    </row>
    <row r="181" spans="1:508" outlineLevel="3" x14ac:dyDescent="0.25">
      <c r="A181" s="429"/>
      <c r="B181" s="438"/>
      <c r="C181" s="647">
        <f t="shared" si="71"/>
        <v>4</v>
      </c>
      <c r="D181" s="460"/>
      <c r="E181" s="518"/>
      <c r="F181" s="518"/>
      <c r="G181" s="460"/>
      <c r="H181" s="873"/>
      <c r="I181" s="900" t="s">
        <v>1060</v>
      </c>
      <c r="J181" s="874">
        <f t="shared" si="62"/>
        <v>54</v>
      </c>
      <c r="K181" s="861">
        <v>0</v>
      </c>
      <c r="L181" s="861">
        <v>0</v>
      </c>
      <c r="M181" s="861">
        <v>0</v>
      </c>
      <c r="N181" s="861">
        <v>0</v>
      </c>
      <c r="O181" s="861">
        <v>0</v>
      </c>
      <c r="P181" s="861">
        <v>0</v>
      </c>
      <c r="Q181" s="861">
        <v>0</v>
      </c>
      <c r="R181" s="861">
        <v>0</v>
      </c>
      <c r="S181" s="861">
        <v>0</v>
      </c>
      <c r="T181" s="861">
        <v>0</v>
      </c>
      <c r="U181" s="861">
        <v>0</v>
      </c>
      <c r="V181" s="861">
        <v>0</v>
      </c>
      <c r="W181" s="861">
        <v>0</v>
      </c>
      <c r="X181" s="861">
        <v>0</v>
      </c>
      <c r="Y181" s="861">
        <v>0</v>
      </c>
      <c r="Z181" s="861">
        <v>0</v>
      </c>
      <c r="AA181" s="861">
        <v>0</v>
      </c>
      <c r="AB181" s="861">
        <v>0</v>
      </c>
      <c r="AC181" s="861">
        <v>0</v>
      </c>
      <c r="AD181" s="861">
        <v>0</v>
      </c>
      <c r="AE181" s="861">
        <v>0</v>
      </c>
      <c r="AF181" s="861">
        <v>0</v>
      </c>
      <c r="AG181" s="861">
        <v>0</v>
      </c>
      <c r="AH181" s="861">
        <v>0</v>
      </c>
      <c r="AI181" s="861">
        <v>0</v>
      </c>
      <c r="AJ181" s="861">
        <v>0</v>
      </c>
      <c r="AK181" s="861">
        <v>0</v>
      </c>
      <c r="AL181" s="861">
        <v>0</v>
      </c>
      <c r="AM181" s="861">
        <v>0</v>
      </c>
      <c r="AN181" s="861">
        <v>0</v>
      </c>
      <c r="AO181" s="861">
        <v>0</v>
      </c>
      <c r="AP181" s="861">
        <v>0</v>
      </c>
      <c r="AQ181" s="861">
        <v>0</v>
      </c>
      <c r="AR181" s="861">
        <v>0</v>
      </c>
      <c r="AS181" s="861">
        <v>0</v>
      </c>
      <c r="AT181" s="861">
        <v>0</v>
      </c>
      <c r="AU181" s="861">
        <v>0</v>
      </c>
      <c r="AV181" s="861">
        <v>0</v>
      </c>
      <c r="AW181" s="861">
        <v>0</v>
      </c>
      <c r="AX181" s="861">
        <v>0</v>
      </c>
      <c r="AY181" s="861">
        <v>0</v>
      </c>
      <c r="AZ181" s="861">
        <v>0</v>
      </c>
      <c r="BA181" s="861">
        <v>0</v>
      </c>
      <c r="BB181" s="861">
        <v>0</v>
      </c>
      <c r="BC181" s="861">
        <v>0</v>
      </c>
      <c r="BD181" s="861">
        <v>0</v>
      </c>
      <c r="BE181" s="861">
        <v>0</v>
      </c>
      <c r="BF181" s="861">
        <v>0</v>
      </c>
      <c r="BG181" s="861">
        <v>0</v>
      </c>
      <c r="BH181" s="861">
        <v>0</v>
      </c>
      <c r="BI181" s="861">
        <v>0</v>
      </c>
      <c r="BJ181" s="861">
        <v>0</v>
      </c>
      <c r="BK181" s="861">
        <v>0</v>
      </c>
      <c r="BL181" s="861">
        <v>0</v>
      </c>
      <c r="BM181" s="861">
        <v>0</v>
      </c>
      <c r="BN181" s="861">
        <v>0</v>
      </c>
      <c r="BO181" s="861">
        <v>0</v>
      </c>
      <c r="BP181" s="861">
        <v>0</v>
      </c>
      <c r="BQ181" s="861">
        <v>0</v>
      </c>
      <c r="BR181" s="861">
        <v>0</v>
      </c>
      <c r="BS181" s="861">
        <v>0</v>
      </c>
      <c r="BT181" s="861">
        <v>0</v>
      </c>
      <c r="BU181" s="861">
        <v>0</v>
      </c>
      <c r="BV181" s="861">
        <v>0</v>
      </c>
      <c r="BW181" s="861">
        <v>0</v>
      </c>
      <c r="BX181" s="861">
        <v>0</v>
      </c>
      <c r="BY181" s="861">
        <v>0</v>
      </c>
      <c r="BZ181" s="861">
        <v>0</v>
      </c>
      <c r="CA181" s="861">
        <v>0</v>
      </c>
      <c r="CB181" s="861">
        <v>0</v>
      </c>
      <c r="CC181" s="861">
        <v>0</v>
      </c>
      <c r="CD181" s="861">
        <v>0</v>
      </c>
      <c r="CE181" s="861">
        <v>0</v>
      </c>
      <c r="CF181" s="861">
        <v>0</v>
      </c>
      <c r="CG181" s="861">
        <v>0</v>
      </c>
      <c r="CH181" s="861">
        <v>0</v>
      </c>
      <c r="CI181" s="861">
        <v>0</v>
      </c>
      <c r="CJ181" s="861">
        <v>0</v>
      </c>
      <c r="CK181" s="861">
        <v>0</v>
      </c>
      <c r="CL181" s="861">
        <v>0</v>
      </c>
      <c r="CM181" s="861">
        <v>0</v>
      </c>
      <c r="CN181" s="861">
        <v>0</v>
      </c>
      <c r="CO181" s="861">
        <v>0</v>
      </c>
      <c r="CP181" s="861">
        <v>0</v>
      </c>
      <c r="CQ181" s="861">
        <v>0</v>
      </c>
      <c r="CR181" s="861">
        <v>0</v>
      </c>
      <c r="CS181" s="861">
        <v>0</v>
      </c>
      <c r="CT181" s="861">
        <v>0</v>
      </c>
      <c r="CU181" s="861">
        <v>0</v>
      </c>
      <c r="CV181" s="861">
        <v>0</v>
      </c>
      <c r="CW181" s="861">
        <v>0</v>
      </c>
      <c r="CX181" s="861">
        <v>0</v>
      </c>
      <c r="CY181" s="861">
        <v>0</v>
      </c>
      <c r="CZ181" s="861">
        <v>0</v>
      </c>
      <c r="DA181" s="861">
        <v>0</v>
      </c>
      <c r="DB181" s="861">
        <v>0</v>
      </c>
      <c r="DC181" s="861">
        <v>0</v>
      </c>
      <c r="DD181" s="861">
        <v>0</v>
      </c>
      <c r="DE181" s="861">
        <v>0</v>
      </c>
      <c r="DF181" s="861">
        <v>0</v>
      </c>
      <c r="DG181" s="861">
        <v>0</v>
      </c>
      <c r="DH181" s="861">
        <v>0</v>
      </c>
      <c r="DI181" s="861">
        <v>0</v>
      </c>
      <c r="DJ181" s="861">
        <v>0</v>
      </c>
      <c r="DK181" s="861">
        <v>0</v>
      </c>
      <c r="DL181" s="861">
        <v>0</v>
      </c>
      <c r="DM181" s="861">
        <v>0</v>
      </c>
      <c r="DN181" s="861">
        <v>0</v>
      </c>
      <c r="DO181" s="861">
        <v>0</v>
      </c>
      <c r="DP181" s="861">
        <v>0</v>
      </c>
      <c r="DQ181" s="861">
        <v>0</v>
      </c>
      <c r="DR181" s="861">
        <v>0</v>
      </c>
      <c r="DS181" s="861">
        <v>0</v>
      </c>
      <c r="DT181" s="861">
        <v>0</v>
      </c>
      <c r="DU181" s="861">
        <v>0</v>
      </c>
      <c r="DV181" s="861">
        <v>0</v>
      </c>
      <c r="DW181" s="861">
        <v>0</v>
      </c>
      <c r="DX181" s="861">
        <v>0</v>
      </c>
      <c r="DY181" s="861">
        <v>0</v>
      </c>
      <c r="DZ181" s="861">
        <v>0</v>
      </c>
      <c r="EA181" s="861">
        <v>0</v>
      </c>
      <c r="EB181" s="861">
        <v>0</v>
      </c>
      <c r="EC181" s="861">
        <v>0</v>
      </c>
      <c r="ED181" s="861">
        <v>0</v>
      </c>
      <c r="EE181" s="861">
        <v>0</v>
      </c>
      <c r="EF181" s="861">
        <v>0</v>
      </c>
      <c r="EG181" s="861">
        <v>0</v>
      </c>
      <c r="EH181" s="861">
        <v>0</v>
      </c>
      <c r="EI181" s="861">
        <v>0</v>
      </c>
      <c r="EJ181" s="861">
        <v>0</v>
      </c>
      <c r="EK181" s="861">
        <v>0</v>
      </c>
      <c r="EL181" s="861">
        <v>0</v>
      </c>
      <c r="EM181" s="861">
        <v>0</v>
      </c>
      <c r="EN181" s="861">
        <v>0</v>
      </c>
      <c r="EO181" s="861">
        <v>0</v>
      </c>
      <c r="EP181" s="861">
        <v>0</v>
      </c>
      <c r="EQ181" s="861">
        <v>0</v>
      </c>
      <c r="ER181" s="861">
        <v>0</v>
      </c>
      <c r="ES181" s="861">
        <v>0</v>
      </c>
      <c r="ET181" s="861">
        <v>0</v>
      </c>
      <c r="EU181" s="861">
        <v>0</v>
      </c>
      <c r="EV181" s="861">
        <v>0</v>
      </c>
      <c r="EW181" s="861">
        <v>0</v>
      </c>
      <c r="EX181" s="861">
        <v>0</v>
      </c>
      <c r="EY181" s="861">
        <v>0</v>
      </c>
      <c r="EZ181" s="861">
        <v>0</v>
      </c>
      <c r="FA181" s="861">
        <v>0</v>
      </c>
      <c r="FB181" s="861">
        <v>0</v>
      </c>
      <c r="FC181" s="861">
        <v>0</v>
      </c>
      <c r="FD181" s="861">
        <v>0</v>
      </c>
      <c r="FE181" s="861">
        <v>0</v>
      </c>
      <c r="FF181" s="861">
        <v>0</v>
      </c>
      <c r="FG181" s="861">
        <v>0</v>
      </c>
      <c r="FH181" s="861">
        <v>0</v>
      </c>
      <c r="FI181" s="861">
        <v>0</v>
      </c>
      <c r="FJ181" s="861">
        <v>0</v>
      </c>
      <c r="FK181" s="861">
        <v>0</v>
      </c>
      <c r="FL181" s="861">
        <v>0</v>
      </c>
      <c r="FM181" s="861">
        <v>0</v>
      </c>
      <c r="FN181" s="861">
        <v>0</v>
      </c>
      <c r="FO181" s="861">
        <v>0</v>
      </c>
      <c r="FP181" s="861">
        <v>0</v>
      </c>
      <c r="FQ181" s="861">
        <v>0</v>
      </c>
      <c r="FR181" s="861">
        <v>0</v>
      </c>
      <c r="FS181" s="861">
        <v>0</v>
      </c>
      <c r="FT181" s="861">
        <v>0</v>
      </c>
      <c r="FU181" s="861">
        <v>0</v>
      </c>
      <c r="FV181" s="861">
        <v>0</v>
      </c>
      <c r="FW181" s="861">
        <v>0</v>
      </c>
      <c r="FX181" s="861">
        <v>0</v>
      </c>
      <c r="FY181" s="861">
        <v>0</v>
      </c>
      <c r="FZ181" s="861">
        <v>0</v>
      </c>
      <c r="GA181" s="861">
        <v>0</v>
      </c>
      <c r="GB181" s="861">
        <v>0</v>
      </c>
      <c r="GC181" s="861">
        <v>0</v>
      </c>
      <c r="GD181" s="861">
        <v>0</v>
      </c>
      <c r="GE181" s="861">
        <v>0</v>
      </c>
      <c r="GF181" s="861">
        <v>0</v>
      </c>
      <c r="GG181" s="861">
        <v>0</v>
      </c>
      <c r="GH181" s="861">
        <v>0</v>
      </c>
      <c r="GI181" s="861">
        <v>0</v>
      </c>
      <c r="GJ181" s="861">
        <v>0</v>
      </c>
      <c r="GK181" s="861">
        <v>0</v>
      </c>
      <c r="GL181" s="861">
        <v>0</v>
      </c>
      <c r="GM181" s="861">
        <v>0</v>
      </c>
      <c r="GN181" s="861">
        <v>0</v>
      </c>
      <c r="GO181" s="861">
        <v>0</v>
      </c>
      <c r="GP181" s="861">
        <v>0</v>
      </c>
      <c r="GQ181" s="861">
        <v>0</v>
      </c>
      <c r="GR181" s="861">
        <v>0</v>
      </c>
      <c r="GS181" s="861">
        <v>0</v>
      </c>
      <c r="GT181" s="861">
        <v>0</v>
      </c>
      <c r="GU181" s="861">
        <v>0</v>
      </c>
      <c r="GV181" s="861">
        <v>0</v>
      </c>
      <c r="GW181" s="861">
        <v>0</v>
      </c>
      <c r="GX181" s="861">
        <v>0</v>
      </c>
      <c r="GY181" s="861">
        <v>0</v>
      </c>
      <c r="GZ181" s="861">
        <v>0</v>
      </c>
      <c r="HA181" s="861">
        <v>0</v>
      </c>
      <c r="HB181" s="861">
        <v>0</v>
      </c>
      <c r="HC181" s="861">
        <v>0</v>
      </c>
      <c r="HD181" s="861">
        <v>0</v>
      </c>
      <c r="HE181" s="861">
        <v>0</v>
      </c>
      <c r="HF181" s="861">
        <v>0</v>
      </c>
      <c r="HG181" s="861">
        <v>0</v>
      </c>
      <c r="HH181" s="861">
        <v>0</v>
      </c>
      <c r="HI181" s="861">
        <v>0</v>
      </c>
      <c r="HJ181" s="861">
        <v>0</v>
      </c>
      <c r="HK181" s="861">
        <v>0</v>
      </c>
      <c r="HL181" s="861">
        <v>0</v>
      </c>
      <c r="HM181" s="861">
        <v>0</v>
      </c>
      <c r="HN181" s="861">
        <v>0</v>
      </c>
      <c r="HO181" s="861">
        <v>0</v>
      </c>
      <c r="HP181" s="861">
        <v>0</v>
      </c>
      <c r="HQ181" s="861">
        <v>0</v>
      </c>
      <c r="HR181" s="861">
        <v>0</v>
      </c>
      <c r="HS181" s="861">
        <v>0</v>
      </c>
      <c r="HT181" s="861">
        <v>0</v>
      </c>
      <c r="HU181" s="861">
        <v>0</v>
      </c>
      <c r="HV181" s="861">
        <v>0</v>
      </c>
      <c r="HW181" s="861">
        <v>0</v>
      </c>
      <c r="HX181" s="861">
        <v>0</v>
      </c>
      <c r="HY181" s="861">
        <v>0</v>
      </c>
      <c r="HZ181" s="861">
        <v>0</v>
      </c>
      <c r="IA181" s="861">
        <v>0</v>
      </c>
      <c r="IB181" s="861">
        <v>0</v>
      </c>
      <c r="IC181" s="861">
        <v>0</v>
      </c>
      <c r="ID181" s="861">
        <v>0</v>
      </c>
      <c r="IE181" s="861">
        <v>0</v>
      </c>
      <c r="IF181" s="861">
        <v>0</v>
      </c>
      <c r="IG181" s="861">
        <v>0</v>
      </c>
      <c r="IH181" s="861">
        <v>0</v>
      </c>
      <c r="II181" s="861">
        <v>0</v>
      </c>
      <c r="IJ181" s="861">
        <v>0</v>
      </c>
      <c r="IK181" s="861">
        <v>0</v>
      </c>
      <c r="IL181" s="861">
        <v>0</v>
      </c>
      <c r="IM181" s="861">
        <v>0</v>
      </c>
      <c r="IN181" s="861">
        <v>0</v>
      </c>
      <c r="IO181" s="861">
        <v>0</v>
      </c>
      <c r="IP181" s="861">
        <v>0</v>
      </c>
      <c r="IQ181" s="861">
        <v>0</v>
      </c>
      <c r="IR181" s="861">
        <v>0</v>
      </c>
      <c r="IS181" s="861">
        <v>0</v>
      </c>
      <c r="IT181" s="861">
        <v>0</v>
      </c>
      <c r="IU181" s="861">
        <v>0</v>
      </c>
      <c r="IV181" s="861">
        <v>0</v>
      </c>
      <c r="IW181" s="861">
        <v>0</v>
      </c>
      <c r="IX181" s="861">
        <v>0</v>
      </c>
      <c r="IY181" s="861">
        <v>0</v>
      </c>
      <c r="IZ181" s="861">
        <v>0</v>
      </c>
      <c r="JA181" s="861">
        <v>0</v>
      </c>
      <c r="JB181" s="861">
        <v>0</v>
      </c>
      <c r="JC181" s="861">
        <v>0</v>
      </c>
      <c r="JD181" s="861">
        <v>0</v>
      </c>
      <c r="JE181" s="861">
        <v>0</v>
      </c>
      <c r="JF181" s="861">
        <v>0</v>
      </c>
      <c r="JG181" s="861">
        <v>0</v>
      </c>
      <c r="JH181" s="861">
        <v>0</v>
      </c>
      <c r="JI181" s="861">
        <v>0</v>
      </c>
      <c r="JJ181" s="861">
        <v>0</v>
      </c>
      <c r="JK181" s="861">
        <v>0</v>
      </c>
      <c r="JL181" s="861">
        <v>0</v>
      </c>
      <c r="JM181" s="861">
        <v>0</v>
      </c>
      <c r="JN181" s="861">
        <v>0</v>
      </c>
      <c r="JO181" s="861">
        <v>0</v>
      </c>
      <c r="JP181" s="861">
        <v>0</v>
      </c>
      <c r="JQ181" s="861">
        <v>0</v>
      </c>
      <c r="JR181" s="861">
        <v>0</v>
      </c>
      <c r="JS181" s="861">
        <v>0</v>
      </c>
      <c r="JT181" s="861">
        <v>0</v>
      </c>
      <c r="JU181" s="861">
        <v>0</v>
      </c>
      <c r="JV181" s="861">
        <v>0</v>
      </c>
      <c r="JW181" s="861">
        <v>0</v>
      </c>
      <c r="JX181" s="861">
        <v>0</v>
      </c>
      <c r="JY181" s="861">
        <v>0</v>
      </c>
      <c r="JZ181" s="861">
        <v>0</v>
      </c>
      <c r="KA181" s="861">
        <v>0</v>
      </c>
      <c r="KB181" s="861">
        <v>0</v>
      </c>
      <c r="KC181" s="861">
        <v>0</v>
      </c>
      <c r="KD181" s="861">
        <v>0</v>
      </c>
      <c r="KE181" s="861">
        <v>0</v>
      </c>
      <c r="KF181" s="861">
        <v>0</v>
      </c>
      <c r="KG181" s="861">
        <v>0</v>
      </c>
      <c r="KH181" s="861">
        <v>0</v>
      </c>
      <c r="KI181" s="861">
        <v>0</v>
      </c>
      <c r="KJ181" s="861">
        <v>0</v>
      </c>
      <c r="KK181" s="861">
        <v>0</v>
      </c>
      <c r="KL181" s="861">
        <v>0</v>
      </c>
      <c r="KM181" s="861">
        <v>0</v>
      </c>
      <c r="KN181" s="861">
        <v>0</v>
      </c>
      <c r="KO181" s="861">
        <v>0</v>
      </c>
      <c r="KP181" s="861">
        <v>0</v>
      </c>
      <c r="KQ181" s="861">
        <v>0</v>
      </c>
      <c r="KR181" s="861">
        <v>0</v>
      </c>
      <c r="KS181" s="861">
        <v>0</v>
      </c>
      <c r="KT181" s="861">
        <v>0</v>
      </c>
      <c r="KU181" s="861">
        <v>0</v>
      </c>
      <c r="KV181" s="861">
        <v>0</v>
      </c>
      <c r="KW181" s="861">
        <v>0</v>
      </c>
      <c r="KX181" s="861">
        <v>0</v>
      </c>
      <c r="KY181" s="861">
        <v>0</v>
      </c>
      <c r="KZ181" s="861">
        <v>0</v>
      </c>
      <c r="LA181" s="861">
        <v>0</v>
      </c>
      <c r="LB181" s="861">
        <v>0</v>
      </c>
      <c r="LC181" s="861">
        <v>0</v>
      </c>
      <c r="LD181" s="861">
        <v>0</v>
      </c>
      <c r="LE181" s="861">
        <v>0</v>
      </c>
      <c r="LF181" s="861">
        <v>0</v>
      </c>
      <c r="LG181" s="861">
        <v>0</v>
      </c>
      <c r="LH181" s="861">
        <v>0</v>
      </c>
      <c r="LI181" s="861">
        <v>0</v>
      </c>
      <c r="LJ181" s="861">
        <v>0</v>
      </c>
      <c r="LK181" s="861">
        <v>0</v>
      </c>
      <c r="LL181" s="861">
        <v>0</v>
      </c>
      <c r="LM181" s="861">
        <v>0</v>
      </c>
      <c r="LN181" s="861">
        <v>0</v>
      </c>
      <c r="LO181" s="861">
        <v>0</v>
      </c>
      <c r="LP181" s="861">
        <v>0</v>
      </c>
      <c r="LQ181" s="861">
        <v>0</v>
      </c>
      <c r="LR181" s="861">
        <v>0</v>
      </c>
      <c r="LS181" s="861">
        <v>0</v>
      </c>
      <c r="LT181" s="861">
        <v>0</v>
      </c>
      <c r="LU181" s="861">
        <v>0</v>
      </c>
      <c r="LV181" s="861">
        <v>0</v>
      </c>
      <c r="LW181" s="861">
        <v>0</v>
      </c>
      <c r="LX181" s="861">
        <v>0</v>
      </c>
      <c r="LY181" s="861">
        <v>0</v>
      </c>
      <c r="LZ181" s="861">
        <v>0</v>
      </c>
      <c r="MA181" s="861">
        <v>0</v>
      </c>
      <c r="MB181" s="861">
        <v>0</v>
      </c>
      <c r="MC181" s="861">
        <v>0</v>
      </c>
      <c r="MD181" s="861">
        <v>0</v>
      </c>
      <c r="ME181" s="861">
        <v>0</v>
      </c>
      <c r="MF181" s="861">
        <v>0</v>
      </c>
      <c r="MG181" s="861">
        <v>0</v>
      </c>
      <c r="MH181" s="861">
        <v>0</v>
      </c>
      <c r="MI181" s="861">
        <v>0</v>
      </c>
      <c r="MJ181" s="861">
        <v>0</v>
      </c>
      <c r="MK181" s="861">
        <v>0</v>
      </c>
      <c r="ML181" s="861">
        <v>0</v>
      </c>
      <c r="MM181" s="861">
        <v>0</v>
      </c>
      <c r="MN181" s="861">
        <v>0</v>
      </c>
      <c r="MO181" s="861">
        <v>0</v>
      </c>
      <c r="MP181" s="861">
        <v>0</v>
      </c>
      <c r="MQ181" s="861">
        <v>0</v>
      </c>
      <c r="MR181" s="861">
        <v>0</v>
      </c>
      <c r="MS181" s="861">
        <v>0</v>
      </c>
      <c r="MT181" s="861">
        <v>0</v>
      </c>
      <c r="MU181" s="861">
        <v>0</v>
      </c>
      <c r="MV181" s="861">
        <v>0</v>
      </c>
      <c r="MW181" s="861">
        <v>0</v>
      </c>
      <c r="MX181" s="861">
        <v>0</v>
      </c>
      <c r="MY181" s="861">
        <v>0</v>
      </c>
      <c r="MZ181" s="861">
        <v>0</v>
      </c>
      <c r="NA181" s="861">
        <v>0</v>
      </c>
      <c r="NB181" s="861">
        <v>0</v>
      </c>
      <c r="NC181" s="861">
        <v>0</v>
      </c>
      <c r="ND181" s="861">
        <v>0</v>
      </c>
      <c r="NE181" s="861">
        <v>0</v>
      </c>
      <c r="NF181" s="861">
        <v>0</v>
      </c>
      <c r="NG181" s="861">
        <v>0</v>
      </c>
      <c r="NH181" s="861">
        <v>0</v>
      </c>
      <c r="NI181" s="861">
        <v>0</v>
      </c>
      <c r="NJ181" s="861">
        <v>0</v>
      </c>
      <c r="NK181" s="861">
        <v>0</v>
      </c>
      <c r="NL181" s="861">
        <v>0</v>
      </c>
      <c r="NM181" s="861">
        <v>0</v>
      </c>
      <c r="NN181" s="861">
        <v>0</v>
      </c>
      <c r="NO181" s="861">
        <v>0</v>
      </c>
      <c r="NP181" s="861">
        <v>0</v>
      </c>
      <c r="NQ181" s="861">
        <v>0</v>
      </c>
      <c r="NR181" s="861">
        <v>0</v>
      </c>
      <c r="NS181" s="861">
        <v>0</v>
      </c>
      <c r="NT181" s="861">
        <v>0</v>
      </c>
      <c r="NU181" s="861">
        <v>0</v>
      </c>
      <c r="NV181" s="861">
        <v>0</v>
      </c>
      <c r="NW181" s="861">
        <v>0</v>
      </c>
      <c r="NX181" s="861">
        <v>0</v>
      </c>
      <c r="NY181" s="861">
        <v>0</v>
      </c>
      <c r="NZ181" s="861">
        <v>0</v>
      </c>
      <c r="OA181" s="861">
        <v>0</v>
      </c>
      <c r="OB181" s="861">
        <v>0</v>
      </c>
      <c r="OC181" s="861">
        <v>0</v>
      </c>
      <c r="OD181" s="861">
        <v>0</v>
      </c>
      <c r="OE181" s="861">
        <v>0</v>
      </c>
      <c r="OF181" s="861">
        <v>0</v>
      </c>
      <c r="OG181" s="861">
        <v>0</v>
      </c>
      <c r="OH181" s="861">
        <v>0</v>
      </c>
      <c r="OI181" s="861">
        <v>0</v>
      </c>
      <c r="OJ181" s="861">
        <v>0</v>
      </c>
      <c r="OK181" s="861">
        <v>0</v>
      </c>
      <c r="OL181" s="861">
        <v>0</v>
      </c>
      <c r="OM181" s="861">
        <v>0</v>
      </c>
      <c r="ON181" s="861">
        <v>0</v>
      </c>
      <c r="OO181" s="861">
        <v>0</v>
      </c>
      <c r="OP181" s="861">
        <v>0</v>
      </c>
      <c r="OQ181" s="861">
        <v>0</v>
      </c>
      <c r="OR181" s="861">
        <v>0</v>
      </c>
      <c r="OS181" s="861">
        <v>0</v>
      </c>
      <c r="OT181" s="861">
        <v>0</v>
      </c>
      <c r="OU181" s="861">
        <v>0</v>
      </c>
      <c r="OV181" s="861">
        <v>0</v>
      </c>
      <c r="OW181" s="861">
        <v>0</v>
      </c>
      <c r="OX181" s="861">
        <v>0</v>
      </c>
      <c r="OY181" s="861">
        <v>0</v>
      </c>
      <c r="OZ181" s="861">
        <v>0</v>
      </c>
      <c r="PA181" s="861">
        <v>0</v>
      </c>
      <c r="PB181" s="861">
        <v>0</v>
      </c>
      <c r="PC181" s="861">
        <v>0</v>
      </c>
      <c r="PD181" s="861">
        <v>0</v>
      </c>
      <c r="PE181" s="861">
        <v>0</v>
      </c>
      <c r="PF181" s="861">
        <v>0</v>
      </c>
      <c r="PG181" s="861">
        <v>0</v>
      </c>
      <c r="PH181" s="861">
        <v>0</v>
      </c>
      <c r="PI181" s="861">
        <v>0</v>
      </c>
      <c r="PJ181" s="861">
        <v>0</v>
      </c>
      <c r="PK181" s="861">
        <v>0</v>
      </c>
      <c r="PL181" s="861">
        <v>0</v>
      </c>
      <c r="PM181" s="861">
        <v>0</v>
      </c>
      <c r="PN181" s="861">
        <v>0</v>
      </c>
      <c r="PO181" s="861">
        <v>0</v>
      </c>
      <c r="PP181" s="861">
        <v>0</v>
      </c>
      <c r="PQ181" s="861">
        <v>0</v>
      </c>
      <c r="PR181" s="861">
        <v>0</v>
      </c>
      <c r="PS181" s="861">
        <v>0</v>
      </c>
      <c r="PT181" s="861">
        <v>0</v>
      </c>
      <c r="PU181" s="861">
        <v>0</v>
      </c>
      <c r="PV181" s="861">
        <v>0</v>
      </c>
      <c r="PW181" s="861">
        <v>0</v>
      </c>
      <c r="PX181" s="861">
        <v>0</v>
      </c>
      <c r="PY181" s="861">
        <v>0</v>
      </c>
      <c r="PZ181" s="861">
        <v>0</v>
      </c>
      <c r="QA181" s="861">
        <v>0</v>
      </c>
      <c r="QB181" s="861">
        <v>0</v>
      </c>
      <c r="QC181" s="861">
        <v>0</v>
      </c>
      <c r="QD181" s="861">
        <v>0</v>
      </c>
      <c r="QE181" s="861">
        <v>0</v>
      </c>
      <c r="QF181" s="861">
        <v>0</v>
      </c>
      <c r="QG181" s="861">
        <v>0</v>
      </c>
      <c r="QH181" s="861">
        <v>0</v>
      </c>
      <c r="QI181" s="861">
        <v>0</v>
      </c>
      <c r="QJ181" s="861">
        <v>0</v>
      </c>
      <c r="QK181" s="861">
        <v>0</v>
      </c>
      <c r="QL181" s="861">
        <v>0</v>
      </c>
      <c r="QM181" s="861">
        <v>0</v>
      </c>
      <c r="QN181" s="861">
        <v>0</v>
      </c>
      <c r="QO181" s="861">
        <v>0</v>
      </c>
      <c r="QP181" s="861">
        <v>0</v>
      </c>
      <c r="QQ181" s="861">
        <v>0</v>
      </c>
      <c r="QR181" s="861">
        <v>0</v>
      </c>
      <c r="QS181" s="861">
        <v>0</v>
      </c>
      <c r="QT181" s="861">
        <v>0</v>
      </c>
      <c r="QU181" s="861">
        <v>0</v>
      </c>
      <c r="QV181" s="861">
        <v>0</v>
      </c>
      <c r="QW181" s="861">
        <v>0</v>
      </c>
      <c r="QX181" s="861">
        <v>0</v>
      </c>
      <c r="QY181" s="861">
        <v>0</v>
      </c>
      <c r="QZ181" s="861">
        <v>0</v>
      </c>
      <c r="RA181" s="861">
        <v>0</v>
      </c>
      <c r="RB181" s="861">
        <v>0</v>
      </c>
      <c r="RC181" s="861">
        <v>0</v>
      </c>
      <c r="RD181" s="861">
        <v>0</v>
      </c>
      <c r="RE181" s="861">
        <v>0</v>
      </c>
      <c r="RF181" s="861">
        <v>0</v>
      </c>
      <c r="RG181" s="861">
        <v>0</v>
      </c>
      <c r="RH181" s="861">
        <v>0</v>
      </c>
      <c r="RI181" s="861">
        <v>0</v>
      </c>
      <c r="RJ181" s="861">
        <v>0</v>
      </c>
      <c r="RK181" s="861">
        <v>0</v>
      </c>
      <c r="RL181" s="861">
        <v>0</v>
      </c>
      <c r="RM181" s="861">
        <v>0</v>
      </c>
      <c r="RN181" s="861">
        <v>0</v>
      </c>
      <c r="RO181" s="861">
        <v>0</v>
      </c>
      <c r="RP181" s="861">
        <v>0</v>
      </c>
      <c r="RQ181" s="861">
        <v>0</v>
      </c>
      <c r="RR181" s="861">
        <v>0</v>
      </c>
      <c r="RS181" s="861">
        <v>0</v>
      </c>
      <c r="RT181" s="861">
        <v>0</v>
      </c>
      <c r="RU181" s="861">
        <v>0</v>
      </c>
      <c r="RV181" s="861">
        <v>0</v>
      </c>
      <c r="RW181" s="861">
        <v>0</v>
      </c>
      <c r="RX181" s="861">
        <v>0</v>
      </c>
      <c r="RY181" s="861">
        <v>0</v>
      </c>
      <c r="RZ181" s="861">
        <v>0</v>
      </c>
      <c r="SA181" s="861">
        <v>0</v>
      </c>
      <c r="SB181" s="861">
        <v>0</v>
      </c>
      <c r="SC181" s="861">
        <v>0</v>
      </c>
      <c r="SD181" s="861">
        <v>0</v>
      </c>
      <c r="SE181" s="861">
        <v>0</v>
      </c>
      <c r="SF181" s="861">
        <v>0</v>
      </c>
      <c r="SG181" s="861">
        <v>0</v>
      </c>
      <c r="SH181" s="861">
        <v>0</v>
      </c>
      <c r="SI181" s="861">
        <v>0</v>
      </c>
      <c r="SJ181" s="460">
        <f t="shared" si="61"/>
        <v>0</v>
      </c>
      <c r="SK181" s="441"/>
      <c r="SL181" s="429"/>
      <c r="SM181" s="429"/>
      <c r="SN181" s="429"/>
    </row>
    <row r="182" spans="1:508" outlineLevel="3" x14ac:dyDescent="0.25">
      <c r="A182" s="429"/>
      <c r="B182" s="438"/>
      <c r="C182" s="647">
        <f t="shared" si="71"/>
        <v>4</v>
      </c>
      <c r="D182" s="460"/>
      <c r="E182" s="518"/>
      <c r="F182" s="518"/>
      <c r="G182" s="460"/>
      <c r="H182" s="873"/>
      <c r="I182" s="903" t="s">
        <v>1061</v>
      </c>
      <c r="J182" s="874">
        <f t="shared" si="62"/>
        <v>55</v>
      </c>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0</v>
      </c>
      <c r="BO182" s="861">
        <v>0</v>
      </c>
      <c r="BP182" s="861">
        <v>0</v>
      </c>
      <c r="BQ182" s="861">
        <v>0</v>
      </c>
      <c r="BR182" s="861">
        <v>0</v>
      </c>
      <c r="BS182" s="861">
        <v>0</v>
      </c>
      <c r="BT182" s="861">
        <v>0</v>
      </c>
      <c r="BU182" s="861">
        <v>0</v>
      </c>
      <c r="BV182" s="861">
        <v>0</v>
      </c>
      <c r="BW182" s="861">
        <v>0</v>
      </c>
      <c r="BX182" s="861">
        <v>0</v>
      </c>
      <c r="BY182" s="861">
        <v>0</v>
      </c>
      <c r="BZ182" s="861">
        <v>0</v>
      </c>
      <c r="CA182" s="861">
        <v>0</v>
      </c>
      <c r="CB182" s="861">
        <v>0</v>
      </c>
      <c r="CC182" s="861">
        <v>0</v>
      </c>
      <c r="CD182" s="861">
        <v>0</v>
      </c>
      <c r="CE182" s="861">
        <v>0</v>
      </c>
      <c r="CF182" s="861">
        <v>0</v>
      </c>
      <c r="CG182" s="861">
        <v>0</v>
      </c>
      <c r="CH182" s="861">
        <v>0</v>
      </c>
      <c r="CI182" s="861">
        <v>0</v>
      </c>
      <c r="CJ182" s="861">
        <v>0</v>
      </c>
      <c r="CK182" s="861">
        <v>0</v>
      </c>
      <c r="CL182" s="861">
        <v>0</v>
      </c>
      <c r="CM182" s="861">
        <v>0</v>
      </c>
      <c r="CN182" s="861">
        <v>0</v>
      </c>
      <c r="CO182" s="861">
        <v>0</v>
      </c>
      <c r="CP182" s="861">
        <v>0</v>
      </c>
      <c r="CQ182" s="861">
        <v>0</v>
      </c>
      <c r="CR182" s="861">
        <v>0</v>
      </c>
      <c r="CS182" s="861">
        <v>0</v>
      </c>
      <c r="CT182" s="861">
        <v>0</v>
      </c>
      <c r="CU182" s="861">
        <v>0</v>
      </c>
      <c r="CV182" s="861">
        <v>0</v>
      </c>
      <c r="CW182" s="861">
        <v>0</v>
      </c>
      <c r="CX182" s="861">
        <v>0</v>
      </c>
      <c r="CY182" s="861">
        <v>0</v>
      </c>
      <c r="CZ182" s="861">
        <v>0</v>
      </c>
      <c r="DA182" s="861">
        <v>0</v>
      </c>
      <c r="DB182" s="861">
        <v>0</v>
      </c>
      <c r="DC182" s="861">
        <v>0</v>
      </c>
      <c r="DD182" s="861">
        <v>0</v>
      </c>
      <c r="DE182" s="861">
        <v>0</v>
      </c>
      <c r="DF182" s="861">
        <v>0</v>
      </c>
      <c r="DG182" s="861">
        <v>0</v>
      </c>
      <c r="DH182" s="861">
        <v>0</v>
      </c>
      <c r="DI182" s="861">
        <v>0</v>
      </c>
      <c r="DJ182" s="861">
        <v>0</v>
      </c>
      <c r="DK182" s="861">
        <v>0</v>
      </c>
      <c r="DL182" s="861">
        <v>0</v>
      </c>
      <c r="DM182" s="861">
        <v>0</v>
      </c>
      <c r="DN182" s="861">
        <v>0</v>
      </c>
      <c r="DO182" s="861">
        <v>0</v>
      </c>
      <c r="DP182" s="861">
        <v>0</v>
      </c>
      <c r="DQ182" s="861">
        <v>0</v>
      </c>
      <c r="DR182" s="861">
        <v>0</v>
      </c>
      <c r="DS182" s="861">
        <v>0</v>
      </c>
      <c r="DT182" s="861">
        <v>0</v>
      </c>
      <c r="DU182" s="861">
        <v>0</v>
      </c>
      <c r="DV182" s="861">
        <v>0</v>
      </c>
      <c r="DW182" s="861">
        <v>0</v>
      </c>
      <c r="DX182" s="861">
        <v>0</v>
      </c>
      <c r="DY182" s="861">
        <v>0</v>
      </c>
      <c r="DZ182" s="861">
        <v>0</v>
      </c>
      <c r="EA182" s="861">
        <v>0</v>
      </c>
      <c r="EB182" s="861">
        <v>0</v>
      </c>
      <c r="EC182" s="861">
        <v>0</v>
      </c>
      <c r="ED182" s="861">
        <v>0</v>
      </c>
      <c r="EE182" s="861">
        <v>0</v>
      </c>
      <c r="EF182" s="861">
        <v>0</v>
      </c>
      <c r="EG182" s="861">
        <v>0</v>
      </c>
      <c r="EH182" s="861">
        <v>0</v>
      </c>
      <c r="EI182" s="861">
        <v>0</v>
      </c>
      <c r="EJ182" s="861">
        <v>0</v>
      </c>
      <c r="EK182" s="861">
        <v>0</v>
      </c>
      <c r="EL182" s="861">
        <v>0</v>
      </c>
      <c r="EM182" s="861">
        <v>0</v>
      </c>
      <c r="EN182" s="861">
        <v>0</v>
      </c>
      <c r="EO182" s="861">
        <v>0</v>
      </c>
      <c r="EP182" s="861">
        <v>0</v>
      </c>
      <c r="EQ182" s="861">
        <v>0</v>
      </c>
      <c r="ER182" s="861">
        <v>0</v>
      </c>
      <c r="ES182" s="861">
        <v>0</v>
      </c>
      <c r="ET182" s="861">
        <v>0</v>
      </c>
      <c r="EU182" s="861">
        <v>0</v>
      </c>
      <c r="EV182" s="861">
        <v>0</v>
      </c>
      <c r="EW182" s="861">
        <v>0</v>
      </c>
      <c r="EX182" s="861">
        <v>0</v>
      </c>
      <c r="EY182" s="861">
        <v>0</v>
      </c>
      <c r="EZ182" s="861">
        <v>0</v>
      </c>
      <c r="FA182" s="861">
        <v>0</v>
      </c>
      <c r="FB182" s="861">
        <v>0</v>
      </c>
      <c r="FC182" s="861">
        <v>0</v>
      </c>
      <c r="FD182" s="861">
        <v>0</v>
      </c>
      <c r="FE182" s="861">
        <v>0</v>
      </c>
      <c r="FF182" s="861">
        <v>0</v>
      </c>
      <c r="FG182" s="861">
        <v>0</v>
      </c>
      <c r="FH182" s="861">
        <v>0</v>
      </c>
      <c r="FI182" s="861">
        <v>0</v>
      </c>
      <c r="FJ182" s="861">
        <v>0</v>
      </c>
      <c r="FK182" s="861">
        <v>0</v>
      </c>
      <c r="FL182" s="861">
        <v>0</v>
      </c>
      <c r="FM182" s="861">
        <v>0</v>
      </c>
      <c r="FN182" s="861">
        <v>0</v>
      </c>
      <c r="FO182" s="861">
        <v>0</v>
      </c>
      <c r="FP182" s="861">
        <v>0</v>
      </c>
      <c r="FQ182" s="861">
        <v>0</v>
      </c>
      <c r="FR182" s="861">
        <v>0</v>
      </c>
      <c r="FS182" s="861">
        <v>0</v>
      </c>
      <c r="FT182" s="861">
        <v>0</v>
      </c>
      <c r="FU182" s="861">
        <v>0</v>
      </c>
      <c r="FV182" s="861">
        <v>0</v>
      </c>
      <c r="FW182" s="861">
        <v>0</v>
      </c>
      <c r="FX182" s="861">
        <v>0</v>
      </c>
      <c r="FY182" s="861">
        <v>0</v>
      </c>
      <c r="FZ182" s="861">
        <v>0</v>
      </c>
      <c r="GA182" s="861">
        <v>0</v>
      </c>
      <c r="GB182" s="861">
        <v>0</v>
      </c>
      <c r="GC182" s="861">
        <v>0</v>
      </c>
      <c r="GD182" s="861">
        <v>0</v>
      </c>
      <c r="GE182" s="861">
        <v>0</v>
      </c>
      <c r="GF182" s="861">
        <v>0</v>
      </c>
      <c r="GG182" s="861">
        <v>0</v>
      </c>
      <c r="GH182" s="861">
        <v>0</v>
      </c>
      <c r="GI182" s="861">
        <v>0</v>
      </c>
      <c r="GJ182" s="861">
        <v>0</v>
      </c>
      <c r="GK182" s="861">
        <v>0</v>
      </c>
      <c r="GL182" s="861">
        <v>0</v>
      </c>
      <c r="GM182" s="861">
        <v>0</v>
      </c>
      <c r="GN182" s="861">
        <v>0</v>
      </c>
      <c r="GO182" s="861">
        <v>0</v>
      </c>
      <c r="GP182" s="861">
        <v>0</v>
      </c>
      <c r="GQ182" s="861">
        <v>0</v>
      </c>
      <c r="GR182" s="861">
        <v>0</v>
      </c>
      <c r="GS182" s="861">
        <v>0</v>
      </c>
      <c r="GT182" s="861">
        <v>0</v>
      </c>
      <c r="GU182" s="861">
        <v>0</v>
      </c>
      <c r="GV182" s="861">
        <v>0</v>
      </c>
      <c r="GW182" s="861">
        <v>0</v>
      </c>
      <c r="GX182" s="861">
        <v>0</v>
      </c>
      <c r="GY182" s="861">
        <v>0</v>
      </c>
      <c r="GZ182" s="861">
        <v>0</v>
      </c>
      <c r="HA182" s="861">
        <v>0</v>
      </c>
      <c r="HB182" s="861">
        <v>0</v>
      </c>
      <c r="HC182" s="861">
        <v>0</v>
      </c>
      <c r="HD182" s="861">
        <v>0</v>
      </c>
      <c r="HE182" s="861">
        <v>0</v>
      </c>
      <c r="HF182" s="861">
        <v>0</v>
      </c>
      <c r="HG182" s="861">
        <v>0</v>
      </c>
      <c r="HH182" s="861">
        <v>0</v>
      </c>
      <c r="HI182" s="861">
        <v>0</v>
      </c>
      <c r="HJ182" s="861">
        <v>0</v>
      </c>
      <c r="HK182" s="861">
        <v>0</v>
      </c>
      <c r="HL182" s="861">
        <v>0</v>
      </c>
      <c r="HM182" s="861">
        <v>0</v>
      </c>
      <c r="HN182" s="861">
        <v>0</v>
      </c>
      <c r="HO182" s="861">
        <v>0</v>
      </c>
      <c r="HP182" s="861">
        <v>0</v>
      </c>
      <c r="HQ182" s="861">
        <v>0</v>
      </c>
      <c r="HR182" s="861">
        <v>0</v>
      </c>
      <c r="HS182" s="861">
        <v>0</v>
      </c>
      <c r="HT182" s="861">
        <v>0</v>
      </c>
      <c r="HU182" s="861">
        <v>0</v>
      </c>
      <c r="HV182" s="861">
        <v>0</v>
      </c>
      <c r="HW182" s="861">
        <v>0</v>
      </c>
      <c r="HX182" s="861">
        <v>0</v>
      </c>
      <c r="HY182" s="861">
        <v>0</v>
      </c>
      <c r="HZ182" s="861">
        <v>0</v>
      </c>
      <c r="IA182" s="861">
        <v>0</v>
      </c>
      <c r="IB182" s="861">
        <v>0</v>
      </c>
      <c r="IC182" s="861">
        <v>0</v>
      </c>
      <c r="ID182" s="861">
        <v>0</v>
      </c>
      <c r="IE182" s="861">
        <v>0</v>
      </c>
      <c r="IF182" s="861">
        <v>0</v>
      </c>
      <c r="IG182" s="861">
        <v>0</v>
      </c>
      <c r="IH182" s="861">
        <v>0</v>
      </c>
      <c r="II182" s="861">
        <v>0</v>
      </c>
      <c r="IJ182" s="861">
        <v>0</v>
      </c>
      <c r="IK182" s="861">
        <v>0</v>
      </c>
      <c r="IL182" s="861">
        <v>0</v>
      </c>
      <c r="IM182" s="861">
        <v>0</v>
      </c>
      <c r="IN182" s="861">
        <v>0</v>
      </c>
      <c r="IO182" s="861">
        <v>0</v>
      </c>
      <c r="IP182" s="861">
        <v>0</v>
      </c>
      <c r="IQ182" s="861">
        <v>0</v>
      </c>
      <c r="IR182" s="861">
        <v>0</v>
      </c>
      <c r="IS182" s="861">
        <v>0</v>
      </c>
      <c r="IT182" s="861">
        <v>0</v>
      </c>
      <c r="IU182" s="861">
        <v>0</v>
      </c>
      <c r="IV182" s="861">
        <v>0</v>
      </c>
      <c r="IW182" s="861">
        <v>0</v>
      </c>
      <c r="IX182" s="861">
        <v>0</v>
      </c>
      <c r="IY182" s="861">
        <v>0</v>
      </c>
      <c r="IZ182" s="861">
        <v>0</v>
      </c>
      <c r="JA182" s="861">
        <v>0</v>
      </c>
      <c r="JB182" s="861">
        <v>0</v>
      </c>
      <c r="JC182" s="861">
        <v>0</v>
      </c>
      <c r="JD182" s="861">
        <v>0</v>
      </c>
      <c r="JE182" s="861">
        <v>0</v>
      </c>
      <c r="JF182" s="861">
        <v>0</v>
      </c>
      <c r="JG182" s="861">
        <v>0</v>
      </c>
      <c r="JH182" s="861">
        <v>0</v>
      </c>
      <c r="JI182" s="861">
        <v>0</v>
      </c>
      <c r="JJ182" s="861">
        <v>0</v>
      </c>
      <c r="JK182" s="861">
        <v>0</v>
      </c>
      <c r="JL182" s="861">
        <v>0</v>
      </c>
      <c r="JM182" s="861">
        <v>0</v>
      </c>
      <c r="JN182" s="861">
        <v>0</v>
      </c>
      <c r="JO182" s="861">
        <v>0</v>
      </c>
      <c r="JP182" s="861">
        <v>0</v>
      </c>
      <c r="JQ182" s="861">
        <v>0</v>
      </c>
      <c r="JR182" s="861">
        <v>0</v>
      </c>
      <c r="JS182" s="861">
        <v>0</v>
      </c>
      <c r="JT182" s="861">
        <v>0</v>
      </c>
      <c r="JU182" s="861">
        <v>0</v>
      </c>
      <c r="JV182" s="861">
        <v>0</v>
      </c>
      <c r="JW182" s="861">
        <v>0</v>
      </c>
      <c r="JX182" s="861">
        <v>0</v>
      </c>
      <c r="JY182" s="861">
        <v>0</v>
      </c>
      <c r="JZ182" s="861">
        <v>0</v>
      </c>
      <c r="KA182" s="861">
        <v>0</v>
      </c>
      <c r="KB182" s="861">
        <v>0</v>
      </c>
      <c r="KC182" s="861">
        <v>0</v>
      </c>
      <c r="KD182" s="861">
        <v>0</v>
      </c>
      <c r="KE182" s="861">
        <v>0</v>
      </c>
      <c r="KF182" s="861">
        <v>0</v>
      </c>
      <c r="KG182" s="861">
        <v>0</v>
      </c>
      <c r="KH182" s="861">
        <v>0</v>
      </c>
      <c r="KI182" s="861">
        <v>0</v>
      </c>
      <c r="KJ182" s="861">
        <v>0</v>
      </c>
      <c r="KK182" s="861">
        <v>0</v>
      </c>
      <c r="KL182" s="861">
        <v>0</v>
      </c>
      <c r="KM182" s="861">
        <v>0</v>
      </c>
      <c r="KN182" s="861">
        <v>0</v>
      </c>
      <c r="KO182" s="861">
        <v>0</v>
      </c>
      <c r="KP182" s="861">
        <v>0</v>
      </c>
      <c r="KQ182" s="861">
        <v>0</v>
      </c>
      <c r="KR182" s="861">
        <v>0</v>
      </c>
      <c r="KS182" s="861">
        <v>0</v>
      </c>
      <c r="KT182" s="861">
        <v>0</v>
      </c>
      <c r="KU182" s="861">
        <v>0</v>
      </c>
      <c r="KV182" s="861">
        <v>0</v>
      </c>
      <c r="KW182" s="861">
        <v>0</v>
      </c>
      <c r="KX182" s="861">
        <v>0</v>
      </c>
      <c r="KY182" s="861">
        <v>0</v>
      </c>
      <c r="KZ182" s="861">
        <v>0</v>
      </c>
      <c r="LA182" s="861">
        <v>0</v>
      </c>
      <c r="LB182" s="861">
        <v>0</v>
      </c>
      <c r="LC182" s="861">
        <v>0</v>
      </c>
      <c r="LD182" s="861">
        <v>0</v>
      </c>
      <c r="LE182" s="861">
        <v>0</v>
      </c>
      <c r="LF182" s="861">
        <v>0</v>
      </c>
      <c r="LG182" s="861">
        <v>0</v>
      </c>
      <c r="LH182" s="861">
        <v>0</v>
      </c>
      <c r="LI182" s="861">
        <v>0</v>
      </c>
      <c r="LJ182" s="861">
        <v>0</v>
      </c>
      <c r="LK182" s="861">
        <v>0</v>
      </c>
      <c r="LL182" s="861">
        <v>0</v>
      </c>
      <c r="LM182" s="861">
        <v>0</v>
      </c>
      <c r="LN182" s="861">
        <v>0</v>
      </c>
      <c r="LO182" s="861">
        <v>0</v>
      </c>
      <c r="LP182" s="861">
        <v>0</v>
      </c>
      <c r="LQ182" s="861">
        <v>0</v>
      </c>
      <c r="LR182" s="861">
        <v>0</v>
      </c>
      <c r="LS182" s="861">
        <v>0</v>
      </c>
      <c r="LT182" s="861">
        <v>0</v>
      </c>
      <c r="LU182" s="861">
        <v>0</v>
      </c>
      <c r="LV182" s="861">
        <v>0</v>
      </c>
      <c r="LW182" s="861">
        <v>0</v>
      </c>
      <c r="LX182" s="861">
        <v>0</v>
      </c>
      <c r="LY182" s="861">
        <v>0</v>
      </c>
      <c r="LZ182" s="861">
        <v>0</v>
      </c>
      <c r="MA182" s="861">
        <v>0</v>
      </c>
      <c r="MB182" s="861">
        <v>0</v>
      </c>
      <c r="MC182" s="861">
        <v>0</v>
      </c>
      <c r="MD182" s="861">
        <v>0</v>
      </c>
      <c r="ME182" s="861">
        <v>0</v>
      </c>
      <c r="MF182" s="861">
        <v>0</v>
      </c>
      <c r="MG182" s="861">
        <v>0</v>
      </c>
      <c r="MH182" s="861">
        <v>0</v>
      </c>
      <c r="MI182" s="861">
        <v>0</v>
      </c>
      <c r="MJ182" s="861">
        <v>0</v>
      </c>
      <c r="MK182" s="861">
        <v>0</v>
      </c>
      <c r="ML182" s="861">
        <v>0</v>
      </c>
      <c r="MM182" s="861">
        <v>0</v>
      </c>
      <c r="MN182" s="861">
        <v>0</v>
      </c>
      <c r="MO182" s="861">
        <v>0</v>
      </c>
      <c r="MP182" s="861">
        <v>0</v>
      </c>
      <c r="MQ182" s="861">
        <v>0</v>
      </c>
      <c r="MR182" s="861">
        <v>0</v>
      </c>
      <c r="MS182" s="861">
        <v>0</v>
      </c>
      <c r="MT182" s="861">
        <v>0</v>
      </c>
      <c r="MU182" s="861">
        <v>0</v>
      </c>
      <c r="MV182" s="861">
        <v>0</v>
      </c>
      <c r="MW182" s="861">
        <v>0</v>
      </c>
      <c r="MX182" s="861">
        <v>0</v>
      </c>
      <c r="MY182" s="861">
        <v>0</v>
      </c>
      <c r="MZ182" s="861">
        <v>0</v>
      </c>
      <c r="NA182" s="861">
        <v>0</v>
      </c>
      <c r="NB182" s="861">
        <v>0</v>
      </c>
      <c r="NC182" s="861">
        <v>0</v>
      </c>
      <c r="ND182" s="861">
        <v>0</v>
      </c>
      <c r="NE182" s="861">
        <v>0</v>
      </c>
      <c r="NF182" s="861">
        <v>0</v>
      </c>
      <c r="NG182" s="861">
        <v>0</v>
      </c>
      <c r="NH182" s="861">
        <v>0</v>
      </c>
      <c r="NI182" s="861">
        <v>0</v>
      </c>
      <c r="NJ182" s="861">
        <v>0</v>
      </c>
      <c r="NK182" s="861">
        <v>0</v>
      </c>
      <c r="NL182" s="861">
        <v>0</v>
      </c>
      <c r="NM182" s="861">
        <v>0</v>
      </c>
      <c r="NN182" s="861">
        <v>0</v>
      </c>
      <c r="NO182" s="861">
        <v>0</v>
      </c>
      <c r="NP182" s="861">
        <v>0</v>
      </c>
      <c r="NQ182" s="861">
        <v>0</v>
      </c>
      <c r="NR182" s="861">
        <v>0</v>
      </c>
      <c r="NS182" s="861">
        <v>0</v>
      </c>
      <c r="NT182" s="861">
        <v>0</v>
      </c>
      <c r="NU182" s="861">
        <v>0</v>
      </c>
      <c r="NV182" s="861">
        <v>0</v>
      </c>
      <c r="NW182" s="861">
        <v>0</v>
      </c>
      <c r="NX182" s="861">
        <v>0</v>
      </c>
      <c r="NY182" s="861">
        <v>0</v>
      </c>
      <c r="NZ182" s="861">
        <v>0</v>
      </c>
      <c r="OA182" s="861">
        <v>0</v>
      </c>
      <c r="OB182" s="861">
        <v>0</v>
      </c>
      <c r="OC182" s="861">
        <v>0</v>
      </c>
      <c r="OD182" s="861">
        <v>0</v>
      </c>
      <c r="OE182" s="861">
        <v>0</v>
      </c>
      <c r="OF182" s="861">
        <v>0</v>
      </c>
      <c r="OG182" s="861">
        <v>0</v>
      </c>
      <c r="OH182" s="861">
        <v>0</v>
      </c>
      <c r="OI182" s="861">
        <v>0</v>
      </c>
      <c r="OJ182" s="861">
        <v>0</v>
      </c>
      <c r="OK182" s="861">
        <v>0</v>
      </c>
      <c r="OL182" s="861">
        <v>0</v>
      </c>
      <c r="OM182" s="861">
        <v>0</v>
      </c>
      <c r="ON182" s="861">
        <v>0</v>
      </c>
      <c r="OO182" s="861">
        <v>0</v>
      </c>
      <c r="OP182" s="861">
        <v>0</v>
      </c>
      <c r="OQ182" s="861">
        <v>0</v>
      </c>
      <c r="OR182" s="861">
        <v>0</v>
      </c>
      <c r="OS182" s="861">
        <v>0</v>
      </c>
      <c r="OT182" s="861">
        <v>0</v>
      </c>
      <c r="OU182" s="861">
        <v>0</v>
      </c>
      <c r="OV182" s="861">
        <v>0</v>
      </c>
      <c r="OW182" s="861">
        <v>0</v>
      </c>
      <c r="OX182" s="861">
        <v>0</v>
      </c>
      <c r="OY182" s="861">
        <v>0</v>
      </c>
      <c r="OZ182" s="861">
        <v>0</v>
      </c>
      <c r="PA182" s="861">
        <v>0</v>
      </c>
      <c r="PB182" s="861">
        <v>0</v>
      </c>
      <c r="PC182" s="861">
        <v>0</v>
      </c>
      <c r="PD182" s="861">
        <v>0</v>
      </c>
      <c r="PE182" s="861">
        <v>0</v>
      </c>
      <c r="PF182" s="861">
        <v>0</v>
      </c>
      <c r="PG182" s="861">
        <v>0</v>
      </c>
      <c r="PH182" s="861">
        <v>0</v>
      </c>
      <c r="PI182" s="861">
        <v>0</v>
      </c>
      <c r="PJ182" s="861">
        <v>0</v>
      </c>
      <c r="PK182" s="861">
        <v>0</v>
      </c>
      <c r="PL182" s="861">
        <v>0</v>
      </c>
      <c r="PM182" s="861">
        <v>0</v>
      </c>
      <c r="PN182" s="861">
        <v>0</v>
      </c>
      <c r="PO182" s="861">
        <v>0</v>
      </c>
      <c r="PP182" s="861">
        <v>0</v>
      </c>
      <c r="PQ182" s="861">
        <v>0</v>
      </c>
      <c r="PR182" s="861">
        <v>0</v>
      </c>
      <c r="PS182" s="861">
        <v>0</v>
      </c>
      <c r="PT182" s="861">
        <v>0</v>
      </c>
      <c r="PU182" s="861">
        <v>0</v>
      </c>
      <c r="PV182" s="861">
        <v>0</v>
      </c>
      <c r="PW182" s="861">
        <v>0</v>
      </c>
      <c r="PX182" s="861">
        <v>0</v>
      </c>
      <c r="PY182" s="861">
        <v>0</v>
      </c>
      <c r="PZ182" s="861">
        <v>0</v>
      </c>
      <c r="QA182" s="861">
        <v>0</v>
      </c>
      <c r="QB182" s="861">
        <v>0</v>
      </c>
      <c r="QC182" s="861">
        <v>0</v>
      </c>
      <c r="QD182" s="861">
        <v>0</v>
      </c>
      <c r="QE182" s="861">
        <v>0</v>
      </c>
      <c r="QF182" s="861">
        <v>0</v>
      </c>
      <c r="QG182" s="861">
        <v>0</v>
      </c>
      <c r="QH182" s="861">
        <v>0</v>
      </c>
      <c r="QI182" s="861">
        <v>0</v>
      </c>
      <c r="QJ182" s="861">
        <v>0</v>
      </c>
      <c r="QK182" s="861">
        <v>0</v>
      </c>
      <c r="QL182" s="861">
        <v>0</v>
      </c>
      <c r="QM182" s="861">
        <v>0</v>
      </c>
      <c r="QN182" s="861">
        <v>0</v>
      </c>
      <c r="QO182" s="861">
        <v>0</v>
      </c>
      <c r="QP182" s="861">
        <v>0</v>
      </c>
      <c r="QQ182" s="861">
        <v>0</v>
      </c>
      <c r="QR182" s="861">
        <v>0</v>
      </c>
      <c r="QS182" s="861">
        <v>0</v>
      </c>
      <c r="QT182" s="861">
        <v>0</v>
      </c>
      <c r="QU182" s="861">
        <v>0</v>
      </c>
      <c r="QV182" s="861">
        <v>0</v>
      </c>
      <c r="QW182" s="861">
        <v>0</v>
      </c>
      <c r="QX182" s="861">
        <v>0</v>
      </c>
      <c r="QY182" s="861">
        <v>0</v>
      </c>
      <c r="QZ182" s="861">
        <v>0</v>
      </c>
      <c r="RA182" s="861">
        <v>0</v>
      </c>
      <c r="RB182" s="861">
        <v>0</v>
      </c>
      <c r="RC182" s="861">
        <v>0</v>
      </c>
      <c r="RD182" s="861">
        <v>0</v>
      </c>
      <c r="RE182" s="861">
        <v>0</v>
      </c>
      <c r="RF182" s="861">
        <v>0</v>
      </c>
      <c r="RG182" s="861">
        <v>0</v>
      </c>
      <c r="RH182" s="861">
        <v>0</v>
      </c>
      <c r="RI182" s="861">
        <v>0</v>
      </c>
      <c r="RJ182" s="861">
        <v>0</v>
      </c>
      <c r="RK182" s="861">
        <v>0</v>
      </c>
      <c r="RL182" s="861">
        <v>0</v>
      </c>
      <c r="RM182" s="861">
        <v>0</v>
      </c>
      <c r="RN182" s="861">
        <v>0</v>
      </c>
      <c r="RO182" s="861">
        <v>0</v>
      </c>
      <c r="RP182" s="861">
        <v>0</v>
      </c>
      <c r="RQ182" s="861">
        <v>0</v>
      </c>
      <c r="RR182" s="861">
        <v>0</v>
      </c>
      <c r="RS182" s="861">
        <v>0</v>
      </c>
      <c r="RT182" s="861">
        <v>0</v>
      </c>
      <c r="RU182" s="861">
        <v>0</v>
      </c>
      <c r="RV182" s="861">
        <v>0</v>
      </c>
      <c r="RW182" s="861">
        <v>0</v>
      </c>
      <c r="RX182" s="861">
        <v>0</v>
      </c>
      <c r="RY182" s="861">
        <v>0</v>
      </c>
      <c r="RZ182" s="861">
        <v>0</v>
      </c>
      <c r="SA182" s="861">
        <v>0</v>
      </c>
      <c r="SB182" s="861">
        <v>0</v>
      </c>
      <c r="SC182" s="861">
        <v>0</v>
      </c>
      <c r="SD182" s="861">
        <v>0</v>
      </c>
      <c r="SE182" s="861">
        <v>0</v>
      </c>
      <c r="SF182" s="861">
        <v>0</v>
      </c>
      <c r="SG182" s="861">
        <v>0</v>
      </c>
      <c r="SH182" s="861">
        <v>0</v>
      </c>
      <c r="SI182" s="861">
        <v>0</v>
      </c>
      <c r="SJ182" s="460">
        <f t="shared" si="61"/>
        <v>0</v>
      </c>
      <c r="SK182" s="441"/>
      <c r="SL182" s="429"/>
      <c r="SM182" s="429"/>
      <c r="SN182" s="429"/>
    </row>
    <row r="183" spans="1:508" outlineLevel="3" x14ac:dyDescent="0.25">
      <c r="A183" s="429"/>
      <c r="B183" s="438"/>
      <c r="C183" s="647">
        <f>INT($C$40)+3</f>
        <v>4</v>
      </c>
      <c r="D183" s="460"/>
      <c r="E183" s="518"/>
      <c r="F183" s="518"/>
      <c r="G183" s="460"/>
      <c r="H183" s="873"/>
      <c r="I183" s="900" t="s">
        <v>1057</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1"/>
        <v>0</v>
      </c>
      <c r="SK183" s="441"/>
      <c r="SL183" s="429"/>
      <c r="SM183" s="429"/>
      <c r="SN183" s="429"/>
    </row>
    <row r="184" spans="1:508" outlineLevel="3" x14ac:dyDescent="0.25">
      <c r="A184" s="429"/>
      <c r="B184" s="438"/>
      <c r="C184" s="647">
        <f>INT($C$40)+3</f>
        <v>4</v>
      </c>
      <c r="D184" s="460"/>
      <c r="E184" s="518"/>
      <c r="F184" s="518"/>
      <c r="G184" s="460"/>
      <c r="H184" s="873"/>
      <c r="I184" s="900" t="s">
        <v>1058</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1"/>
        <v>0</v>
      </c>
      <c r="SK184" s="441"/>
      <c r="SL184" s="429"/>
      <c r="SM184" s="429"/>
      <c r="SN184" s="429"/>
    </row>
    <row r="185" spans="1:508" outlineLevel="3" x14ac:dyDescent="0.25">
      <c r="A185" s="429"/>
      <c r="B185" s="438"/>
      <c r="C185" s="647">
        <f>INT($C$40)+3</f>
        <v>4</v>
      </c>
      <c r="D185" s="460"/>
      <c r="E185" s="518"/>
      <c r="F185" s="518"/>
      <c r="G185" s="460"/>
      <c r="H185" s="873"/>
      <c r="I185" s="900" t="s">
        <v>1059</v>
      </c>
      <c r="J185" s="874">
        <f t="shared" si="62"/>
        <v>58</v>
      </c>
      <c r="K185" s="861">
        <v>0</v>
      </c>
      <c r="L185" s="861">
        <v>0</v>
      </c>
      <c r="M185" s="861">
        <v>0</v>
      </c>
      <c r="N185" s="861">
        <v>0</v>
      </c>
      <c r="O185" s="861">
        <v>0</v>
      </c>
      <c r="P185" s="861">
        <v>0</v>
      </c>
      <c r="Q185" s="861">
        <v>0</v>
      </c>
      <c r="R185" s="861">
        <v>0</v>
      </c>
      <c r="S185" s="861">
        <v>0</v>
      </c>
      <c r="T185" s="861">
        <v>0</v>
      </c>
      <c r="U185" s="861">
        <v>0</v>
      </c>
      <c r="V185" s="861">
        <v>0</v>
      </c>
      <c r="W185" s="861">
        <v>0</v>
      </c>
      <c r="X185" s="861">
        <v>0</v>
      </c>
      <c r="Y185" s="861">
        <v>0</v>
      </c>
      <c r="Z185" s="861">
        <v>0</v>
      </c>
      <c r="AA185" s="861">
        <v>0</v>
      </c>
      <c r="AB185" s="861">
        <v>0</v>
      </c>
      <c r="AC185" s="861">
        <v>0</v>
      </c>
      <c r="AD185" s="861">
        <v>0</v>
      </c>
      <c r="AE185" s="861">
        <v>0</v>
      </c>
      <c r="AF185" s="861">
        <v>0</v>
      </c>
      <c r="AG185" s="861">
        <v>0</v>
      </c>
      <c r="AH185" s="861">
        <v>0</v>
      </c>
      <c r="AI185" s="861">
        <v>0</v>
      </c>
      <c r="AJ185" s="861">
        <v>0</v>
      </c>
      <c r="AK185" s="861">
        <v>0</v>
      </c>
      <c r="AL185" s="861">
        <v>0</v>
      </c>
      <c r="AM185" s="861">
        <v>0</v>
      </c>
      <c r="AN185" s="861">
        <v>0</v>
      </c>
      <c r="AO185" s="861">
        <v>0</v>
      </c>
      <c r="AP185" s="861">
        <v>0</v>
      </c>
      <c r="AQ185" s="861">
        <v>0</v>
      </c>
      <c r="AR185" s="861">
        <v>0</v>
      </c>
      <c r="AS185" s="861">
        <v>0</v>
      </c>
      <c r="AT185" s="861">
        <v>0</v>
      </c>
      <c r="AU185" s="861">
        <v>0</v>
      </c>
      <c r="AV185" s="861">
        <v>0</v>
      </c>
      <c r="AW185" s="861">
        <v>0</v>
      </c>
      <c r="AX185" s="861">
        <v>0</v>
      </c>
      <c r="AY185" s="861">
        <v>0</v>
      </c>
      <c r="AZ185" s="861">
        <v>0</v>
      </c>
      <c r="BA185" s="861">
        <v>0</v>
      </c>
      <c r="BB185" s="861">
        <v>0</v>
      </c>
      <c r="BC185" s="861">
        <v>0</v>
      </c>
      <c r="BD185" s="861">
        <v>0</v>
      </c>
      <c r="BE185" s="861">
        <v>0</v>
      </c>
      <c r="BF185" s="861">
        <v>0</v>
      </c>
      <c r="BG185" s="861">
        <v>0</v>
      </c>
      <c r="BH185" s="861">
        <v>0</v>
      </c>
      <c r="BI185" s="861">
        <v>0</v>
      </c>
      <c r="BJ185" s="861">
        <v>0</v>
      </c>
      <c r="BK185" s="861">
        <v>0</v>
      </c>
      <c r="BL185" s="861">
        <v>0</v>
      </c>
      <c r="BM185" s="861">
        <v>0</v>
      </c>
      <c r="BN185" s="861">
        <v>0</v>
      </c>
      <c r="BO185" s="861">
        <v>0</v>
      </c>
      <c r="BP185" s="861">
        <v>0</v>
      </c>
      <c r="BQ185" s="861">
        <v>0</v>
      </c>
      <c r="BR185" s="861">
        <v>0</v>
      </c>
      <c r="BS185" s="861">
        <v>0</v>
      </c>
      <c r="BT185" s="861">
        <v>0</v>
      </c>
      <c r="BU185" s="861">
        <v>0</v>
      </c>
      <c r="BV185" s="861">
        <v>0</v>
      </c>
      <c r="BW185" s="861">
        <v>0</v>
      </c>
      <c r="BX185" s="861">
        <v>0</v>
      </c>
      <c r="BY185" s="861">
        <v>0</v>
      </c>
      <c r="BZ185" s="861">
        <v>0</v>
      </c>
      <c r="CA185" s="861">
        <v>0</v>
      </c>
      <c r="CB185" s="861">
        <v>0</v>
      </c>
      <c r="CC185" s="861">
        <v>0</v>
      </c>
      <c r="CD185" s="861">
        <v>0</v>
      </c>
      <c r="CE185" s="861">
        <v>0</v>
      </c>
      <c r="CF185" s="861">
        <v>0</v>
      </c>
      <c r="CG185" s="861">
        <v>0</v>
      </c>
      <c r="CH185" s="861">
        <v>0</v>
      </c>
      <c r="CI185" s="861">
        <v>0</v>
      </c>
      <c r="CJ185" s="861">
        <v>0</v>
      </c>
      <c r="CK185" s="861">
        <v>0</v>
      </c>
      <c r="CL185" s="861">
        <v>0</v>
      </c>
      <c r="CM185" s="861">
        <v>0</v>
      </c>
      <c r="CN185" s="861">
        <v>0</v>
      </c>
      <c r="CO185" s="861">
        <v>0</v>
      </c>
      <c r="CP185" s="861">
        <v>0</v>
      </c>
      <c r="CQ185" s="861">
        <v>0</v>
      </c>
      <c r="CR185" s="861">
        <v>0</v>
      </c>
      <c r="CS185" s="861">
        <v>0</v>
      </c>
      <c r="CT185" s="861">
        <v>0</v>
      </c>
      <c r="CU185" s="861">
        <v>0</v>
      </c>
      <c r="CV185" s="861">
        <v>0</v>
      </c>
      <c r="CW185" s="861">
        <v>0</v>
      </c>
      <c r="CX185" s="861">
        <v>0</v>
      </c>
      <c r="CY185" s="861">
        <v>0</v>
      </c>
      <c r="CZ185" s="861">
        <v>0</v>
      </c>
      <c r="DA185" s="861">
        <v>0</v>
      </c>
      <c r="DB185" s="861">
        <v>0</v>
      </c>
      <c r="DC185" s="861">
        <v>0</v>
      </c>
      <c r="DD185" s="861">
        <v>0</v>
      </c>
      <c r="DE185" s="861">
        <v>0</v>
      </c>
      <c r="DF185" s="861">
        <v>0</v>
      </c>
      <c r="DG185" s="861">
        <v>0</v>
      </c>
      <c r="DH185" s="861">
        <v>0</v>
      </c>
      <c r="DI185" s="861">
        <v>0</v>
      </c>
      <c r="DJ185" s="861">
        <v>0</v>
      </c>
      <c r="DK185" s="861">
        <v>0</v>
      </c>
      <c r="DL185" s="861">
        <v>0</v>
      </c>
      <c r="DM185" s="861">
        <v>0</v>
      </c>
      <c r="DN185" s="861">
        <v>0</v>
      </c>
      <c r="DO185" s="861">
        <v>0</v>
      </c>
      <c r="DP185" s="861">
        <v>0</v>
      </c>
      <c r="DQ185" s="861">
        <v>0</v>
      </c>
      <c r="DR185" s="861">
        <v>0</v>
      </c>
      <c r="DS185" s="861">
        <v>0</v>
      </c>
      <c r="DT185" s="861">
        <v>0</v>
      </c>
      <c r="DU185" s="861">
        <v>0</v>
      </c>
      <c r="DV185" s="861">
        <v>0</v>
      </c>
      <c r="DW185" s="861">
        <v>0</v>
      </c>
      <c r="DX185" s="861">
        <v>0</v>
      </c>
      <c r="DY185" s="861">
        <v>0</v>
      </c>
      <c r="DZ185" s="861">
        <v>0</v>
      </c>
      <c r="EA185" s="861">
        <v>0</v>
      </c>
      <c r="EB185" s="861">
        <v>0</v>
      </c>
      <c r="EC185" s="861">
        <v>0</v>
      </c>
      <c r="ED185" s="861">
        <v>0</v>
      </c>
      <c r="EE185" s="861">
        <v>0</v>
      </c>
      <c r="EF185" s="861">
        <v>0</v>
      </c>
      <c r="EG185" s="861">
        <v>0</v>
      </c>
      <c r="EH185" s="861">
        <v>0</v>
      </c>
      <c r="EI185" s="861">
        <v>0</v>
      </c>
      <c r="EJ185" s="861">
        <v>0</v>
      </c>
      <c r="EK185" s="861">
        <v>0</v>
      </c>
      <c r="EL185" s="861">
        <v>0</v>
      </c>
      <c r="EM185" s="861">
        <v>0</v>
      </c>
      <c r="EN185" s="861">
        <v>0</v>
      </c>
      <c r="EO185" s="861">
        <v>0</v>
      </c>
      <c r="EP185" s="861">
        <v>0</v>
      </c>
      <c r="EQ185" s="861">
        <v>0</v>
      </c>
      <c r="ER185" s="861">
        <v>0</v>
      </c>
      <c r="ES185" s="861">
        <v>0</v>
      </c>
      <c r="ET185" s="861">
        <v>0</v>
      </c>
      <c r="EU185" s="861">
        <v>0</v>
      </c>
      <c r="EV185" s="861">
        <v>0</v>
      </c>
      <c r="EW185" s="861">
        <v>0</v>
      </c>
      <c r="EX185" s="861">
        <v>0</v>
      </c>
      <c r="EY185" s="861">
        <v>0</v>
      </c>
      <c r="EZ185" s="861">
        <v>0</v>
      </c>
      <c r="FA185" s="861">
        <v>0</v>
      </c>
      <c r="FB185" s="861">
        <v>0</v>
      </c>
      <c r="FC185" s="861">
        <v>0</v>
      </c>
      <c r="FD185" s="861">
        <v>0</v>
      </c>
      <c r="FE185" s="861">
        <v>0</v>
      </c>
      <c r="FF185" s="861">
        <v>0</v>
      </c>
      <c r="FG185" s="861">
        <v>0</v>
      </c>
      <c r="FH185" s="861">
        <v>0</v>
      </c>
      <c r="FI185" s="861">
        <v>0</v>
      </c>
      <c r="FJ185" s="861">
        <v>0</v>
      </c>
      <c r="FK185" s="861">
        <v>0</v>
      </c>
      <c r="FL185" s="861">
        <v>0</v>
      </c>
      <c r="FM185" s="861">
        <v>0</v>
      </c>
      <c r="FN185" s="861">
        <v>0</v>
      </c>
      <c r="FO185" s="861">
        <v>0</v>
      </c>
      <c r="FP185" s="861">
        <v>0</v>
      </c>
      <c r="FQ185" s="861">
        <v>0</v>
      </c>
      <c r="FR185" s="861">
        <v>0</v>
      </c>
      <c r="FS185" s="861">
        <v>0</v>
      </c>
      <c r="FT185" s="861">
        <v>0</v>
      </c>
      <c r="FU185" s="861">
        <v>0</v>
      </c>
      <c r="FV185" s="861">
        <v>0</v>
      </c>
      <c r="FW185" s="861">
        <v>0</v>
      </c>
      <c r="FX185" s="861">
        <v>0</v>
      </c>
      <c r="FY185" s="861">
        <v>0</v>
      </c>
      <c r="FZ185" s="861">
        <v>0</v>
      </c>
      <c r="GA185" s="861">
        <v>0</v>
      </c>
      <c r="GB185" s="861">
        <v>0</v>
      </c>
      <c r="GC185" s="861">
        <v>0</v>
      </c>
      <c r="GD185" s="861">
        <v>0</v>
      </c>
      <c r="GE185" s="861">
        <v>0</v>
      </c>
      <c r="GF185" s="861">
        <v>0</v>
      </c>
      <c r="GG185" s="861">
        <v>0</v>
      </c>
      <c r="GH185" s="861">
        <v>0</v>
      </c>
      <c r="GI185" s="861">
        <v>0</v>
      </c>
      <c r="GJ185" s="861">
        <v>0</v>
      </c>
      <c r="GK185" s="861">
        <v>0</v>
      </c>
      <c r="GL185" s="861">
        <v>0</v>
      </c>
      <c r="GM185" s="861">
        <v>0</v>
      </c>
      <c r="GN185" s="861">
        <v>0</v>
      </c>
      <c r="GO185" s="861">
        <v>0</v>
      </c>
      <c r="GP185" s="861">
        <v>0</v>
      </c>
      <c r="GQ185" s="861">
        <v>0</v>
      </c>
      <c r="GR185" s="861">
        <v>0</v>
      </c>
      <c r="GS185" s="861">
        <v>0</v>
      </c>
      <c r="GT185" s="861">
        <v>0</v>
      </c>
      <c r="GU185" s="861">
        <v>0</v>
      </c>
      <c r="GV185" s="861">
        <v>0</v>
      </c>
      <c r="GW185" s="861">
        <v>0</v>
      </c>
      <c r="GX185" s="861">
        <v>0</v>
      </c>
      <c r="GY185" s="861">
        <v>0</v>
      </c>
      <c r="GZ185" s="861">
        <v>0</v>
      </c>
      <c r="HA185" s="861">
        <v>0</v>
      </c>
      <c r="HB185" s="861">
        <v>0</v>
      </c>
      <c r="HC185" s="861">
        <v>0</v>
      </c>
      <c r="HD185" s="861">
        <v>0</v>
      </c>
      <c r="HE185" s="861">
        <v>0</v>
      </c>
      <c r="HF185" s="861">
        <v>0</v>
      </c>
      <c r="HG185" s="861">
        <v>0</v>
      </c>
      <c r="HH185" s="861">
        <v>0</v>
      </c>
      <c r="HI185" s="861">
        <v>0</v>
      </c>
      <c r="HJ185" s="861">
        <v>0</v>
      </c>
      <c r="HK185" s="861">
        <v>0</v>
      </c>
      <c r="HL185" s="861">
        <v>0</v>
      </c>
      <c r="HM185" s="861">
        <v>0</v>
      </c>
      <c r="HN185" s="861">
        <v>0</v>
      </c>
      <c r="HO185" s="861">
        <v>0</v>
      </c>
      <c r="HP185" s="861">
        <v>0</v>
      </c>
      <c r="HQ185" s="861">
        <v>0</v>
      </c>
      <c r="HR185" s="861">
        <v>0</v>
      </c>
      <c r="HS185" s="861">
        <v>0</v>
      </c>
      <c r="HT185" s="861">
        <v>0</v>
      </c>
      <c r="HU185" s="861">
        <v>0</v>
      </c>
      <c r="HV185" s="861">
        <v>0</v>
      </c>
      <c r="HW185" s="861">
        <v>0</v>
      </c>
      <c r="HX185" s="861">
        <v>0</v>
      </c>
      <c r="HY185" s="861">
        <v>0</v>
      </c>
      <c r="HZ185" s="861">
        <v>0</v>
      </c>
      <c r="IA185" s="861">
        <v>0</v>
      </c>
      <c r="IB185" s="861">
        <v>0</v>
      </c>
      <c r="IC185" s="861">
        <v>0</v>
      </c>
      <c r="ID185" s="861">
        <v>0</v>
      </c>
      <c r="IE185" s="861">
        <v>0</v>
      </c>
      <c r="IF185" s="861">
        <v>0</v>
      </c>
      <c r="IG185" s="861">
        <v>0</v>
      </c>
      <c r="IH185" s="861">
        <v>0</v>
      </c>
      <c r="II185" s="861">
        <v>0</v>
      </c>
      <c r="IJ185" s="861">
        <v>0</v>
      </c>
      <c r="IK185" s="861">
        <v>0</v>
      </c>
      <c r="IL185" s="861">
        <v>0</v>
      </c>
      <c r="IM185" s="861">
        <v>0</v>
      </c>
      <c r="IN185" s="861">
        <v>0</v>
      </c>
      <c r="IO185" s="861">
        <v>0</v>
      </c>
      <c r="IP185" s="861">
        <v>0</v>
      </c>
      <c r="IQ185" s="861">
        <v>0</v>
      </c>
      <c r="IR185" s="861">
        <v>0</v>
      </c>
      <c r="IS185" s="861">
        <v>0</v>
      </c>
      <c r="IT185" s="861">
        <v>0</v>
      </c>
      <c r="IU185" s="861">
        <v>0</v>
      </c>
      <c r="IV185" s="861">
        <v>0</v>
      </c>
      <c r="IW185" s="861">
        <v>0</v>
      </c>
      <c r="IX185" s="861">
        <v>0</v>
      </c>
      <c r="IY185" s="861">
        <v>0</v>
      </c>
      <c r="IZ185" s="861">
        <v>0</v>
      </c>
      <c r="JA185" s="861">
        <v>0</v>
      </c>
      <c r="JB185" s="861">
        <v>0</v>
      </c>
      <c r="JC185" s="861">
        <v>0</v>
      </c>
      <c r="JD185" s="861">
        <v>0</v>
      </c>
      <c r="JE185" s="861">
        <v>0</v>
      </c>
      <c r="JF185" s="861">
        <v>0</v>
      </c>
      <c r="JG185" s="861">
        <v>0</v>
      </c>
      <c r="JH185" s="861">
        <v>0</v>
      </c>
      <c r="JI185" s="861">
        <v>0</v>
      </c>
      <c r="JJ185" s="861">
        <v>0</v>
      </c>
      <c r="JK185" s="861">
        <v>0</v>
      </c>
      <c r="JL185" s="861">
        <v>0</v>
      </c>
      <c r="JM185" s="861">
        <v>0</v>
      </c>
      <c r="JN185" s="861">
        <v>0</v>
      </c>
      <c r="JO185" s="861">
        <v>0</v>
      </c>
      <c r="JP185" s="861">
        <v>0</v>
      </c>
      <c r="JQ185" s="861">
        <v>0</v>
      </c>
      <c r="JR185" s="861">
        <v>0</v>
      </c>
      <c r="JS185" s="861">
        <v>0</v>
      </c>
      <c r="JT185" s="861">
        <v>0</v>
      </c>
      <c r="JU185" s="861">
        <v>0</v>
      </c>
      <c r="JV185" s="861">
        <v>0</v>
      </c>
      <c r="JW185" s="861">
        <v>0</v>
      </c>
      <c r="JX185" s="861">
        <v>0</v>
      </c>
      <c r="JY185" s="861">
        <v>0</v>
      </c>
      <c r="JZ185" s="861">
        <v>0</v>
      </c>
      <c r="KA185" s="861">
        <v>0</v>
      </c>
      <c r="KB185" s="861">
        <v>0</v>
      </c>
      <c r="KC185" s="861">
        <v>0</v>
      </c>
      <c r="KD185" s="861">
        <v>0</v>
      </c>
      <c r="KE185" s="861">
        <v>0</v>
      </c>
      <c r="KF185" s="861">
        <v>0</v>
      </c>
      <c r="KG185" s="861">
        <v>0</v>
      </c>
      <c r="KH185" s="861">
        <v>0</v>
      </c>
      <c r="KI185" s="861">
        <v>0</v>
      </c>
      <c r="KJ185" s="861">
        <v>0</v>
      </c>
      <c r="KK185" s="861">
        <v>0</v>
      </c>
      <c r="KL185" s="861">
        <v>0</v>
      </c>
      <c r="KM185" s="861">
        <v>0</v>
      </c>
      <c r="KN185" s="861">
        <v>0</v>
      </c>
      <c r="KO185" s="861">
        <v>0</v>
      </c>
      <c r="KP185" s="861">
        <v>0</v>
      </c>
      <c r="KQ185" s="861">
        <v>0</v>
      </c>
      <c r="KR185" s="861">
        <v>0</v>
      </c>
      <c r="KS185" s="861">
        <v>0</v>
      </c>
      <c r="KT185" s="861">
        <v>0</v>
      </c>
      <c r="KU185" s="861">
        <v>0</v>
      </c>
      <c r="KV185" s="861">
        <v>0</v>
      </c>
      <c r="KW185" s="861">
        <v>0</v>
      </c>
      <c r="KX185" s="861">
        <v>0</v>
      </c>
      <c r="KY185" s="861">
        <v>0</v>
      </c>
      <c r="KZ185" s="861">
        <v>0</v>
      </c>
      <c r="LA185" s="861">
        <v>0</v>
      </c>
      <c r="LB185" s="861">
        <v>0</v>
      </c>
      <c r="LC185" s="861">
        <v>0</v>
      </c>
      <c r="LD185" s="861">
        <v>0</v>
      </c>
      <c r="LE185" s="861">
        <v>0</v>
      </c>
      <c r="LF185" s="861">
        <v>0</v>
      </c>
      <c r="LG185" s="861">
        <v>0</v>
      </c>
      <c r="LH185" s="861">
        <v>0</v>
      </c>
      <c r="LI185" s="861">
        <v>0</v>
      </c>
      <c r="LJ185" s="861">
        <v>0</v>
      </c>
      <c r="LK185" s="861">
        <v>0</v>
      </c>
      <c r="LL185" s="861">
        <v>0</v>
      </c>
      <c r="LM185" s="861">
        <v>0</v>
      </c>
      <c r="LN185" s="861">
        <v>0</v>
      </c>
      <c r="LO185" s="861">
        <v>0</v>
      </c>
      <c r="LP185" s="861">
        <v>0</v>
      </c>
      <c r="LQ185" s="861">
        <v>0</v>
      </c>
      <c r="LR185" s="861">
        <v>0</v>
      </c>
      <c r="LS185" s="861">
        <v>0</v>
      </c>
      <c r="LT185" s="861">
        <v>0</v>
      </c>
      <c r="LU185" s="861">
        <v>0</v>
      </c>
      <c r="LV185" s="861">
        <v>0</v>
      </c>
      <c r="LW185" s="861">
        <v>0</v>
      </c>
      <c r="LX185" s="861">
        <v>0</v>
      </c>
      <c r="LY185" s="861">
        <v>0</v>
      </c>
      <c r="LZ185" s="861">
        <v>0</v>
      </c>
      <c r="MA185" s="861">
        <v>0</v>
      </c>
      <c r="MB185" s="861">
        <v>0</v>
      </c>
      <c r="MC185" s="861">
        <v>0</v>
      </c>
      <c r="MD185" s="861">
        <v>0</v>
      </c>
      <c r="ME185" s="861">
        <v>0</v>
      </c>
      <c r="MF185" s="861">
        <v>0</v>
      </c>
      <c r="MG185" s="861">
        <v>0</v>
      </c>
      <c r="MH185" s="861">
        <v>0</v>
      </c>
      <c r="MI185" s="861">
        <v>0</v>
      </c>
      <c r="MJ185" s="861">
        <v>0</v>
      </c>
      <c r="MK185" s="861">
        <v>0</v>
      </c>
      <c r="ML185" s="861">
        <v>0</v>
      </c>
      <c r="MM185" s="861">
        <v>0</v>
      </c>
      <c r="MN185" s="861">
        <v>0</v>
      </c>
      <c r="MO185" s="861">
        <v>0</v>
      </c>
      <c r="MP185" s="861">
        <v>0</v>
      </c>
      <c r="MQ185" s="861">
        <v>0</v>
      </c>
      <c r="MR185" s="861">
        <v>0</v>
      </c>
      <c r="MS185" s="861">
        <v>0</v>
      </c>
      <c r="MT185" s="861">
        <v>0</v>
      </c>
      <c r="MU185" s="861">
        <v>0</v>
      </c>
      <c r="MV185" s="861">
        <v>0</v>
      </c>
      <c r="MW185" s="861">
        <v>0</v>
      </c>
      <c r="MX185" s="861">
        <v>0</v>
      </c>
      <c r="MY185" s="861">
        <v>0</v>
      </c>
      <c r="MZ185" s="861">
        <v>0</v>
      </c>
      <c r="NA185" s="861">
        <v>0</v>
      </c>
      <c r="NB185" s="861">
        <v>0</v>
      </c>
      <c r="NC185" s="861">
        <v>0</v>
      </c>
      <c r="ND185" s="861">
        <v>0</v>
      </c>
      <c r="NE185" s="861">
        <v>0</v>
      </c>
      <c r="NF185" s="861">
        <v>0</v>
      </c>
      <c r="NG185" s="861">
        <v>0</v>
      </c>
      <c r="NH185" s="861">
        <v>0</v>
      </c>
      <c r="NI185" s="861">
        <v>0</v>
      </c>
      <c r="NJ185" s="861">
        <v>0</v>
      </c>
      <c r="NK185" s="861">
        <v>0</v>
      </c>
      <c r="NL185" s="861">
        <v>0</v>
      </c>
      <c r="NM185" s="861">
        <v>0</v>
      </c>
      <c r="NN185" s="861">
        <v>0</v>
      </c>
      <c r="NO185" s="861">
        <v>0</v>
      </c>
      <c r="NP185" s="861">
        <v>0</v>
      </c>
      <c r="NQ185" s="861">
        <v>0</v>
      </c>
      <c r="NR185" s="861">
        <v>0</v>
      </c>
      <c r="NS185" s="861">
        <v>0</v>
      </c>
      <c r="NT185" s="861">
        <v>0</v>
      </c>
      <c r="NU185" s="861">
        <v>0</v>
      </c>
      <c r="NV185" s="861">
        <v>0</v>
      </c>
      <c r="NW185" s="861">
        <v>0</v>
      </c>
      <c r="NX185" s="861">
        <v>0</v>
      </c>
      <c r="NY185" s="861">
        <v>0</v>
      </c>
      <c r="NZ185" s="861">
        <v>0</v>
      </c>
      <c r="OA185" s="861">
        <v>0</v>
      </c>
      <c r="OB185" s="861">
        <v>0</v>
      </c>
      <c r="OC185" s="861">
        <v>0</v>
      </c>
      <c r="OD185" s="861">
        <v>0</v>
      </c>
      <c r="OE185" s="861">
        <v>0</v>
      </c>
      <c r="OF185" s="861">
        <v>0</v>
      </c>
      <c r="OG185" s="861">
        <v>0</v>
      </c>
      <c r="OH185" s="861">
        <v>0</v>
      </c>
      <c r="OI185" s="861">
        <v>0</v>
      </c>
      <c r="OJ185" s="861">
        <v>0</v>
      </c>
      <c r="OK185" s="861">
        <v>0</v>
      </c>
      <c r="OL185" s="861">
        <v>0</v>
      </c>
      <c r="OM185" s="861">
        <v>0</v>
      </c>
      <c r="ON185" s="861">
        <v>0</v>
      </c>
      <c r="OO185" s="861">
        <v>0</v>
      </c>
      <c r="OP185" s="861">
        <v>0</v>
      </c>
      <c r="OQ185" s="861">
        <v>0</v>
      </c>
      <c r="OR185" s="861">
        <v>0</v>
      </c>
      <c r="OS185" s="861">
        <v>0</v>
      </c>
      <c r="OT185" s="861">
        <v>0</v>
      </c>
      <c r="OU185" s="861">
        <v>0</v>
      </c>
      <c r="OV185" s="861">
        <v>0</v>
      </c>
      <c r="OW185" s="861">
        <v>0</v>
      </c>
      <c r="OX185" s="861">
        <v>0</v>
      </c>
      <c r="OY185" s="861">
        <v>0</v>
      </c>
      <c r="OZ185" s="861">
        <v>0</v>
      </c>
      <c r="PA185" s="861">
        <v>0</v>
      </c>
      <c r="PB185" s="861">
        <v>0</v>
      </c>
      <c r="PC185" s="861">
        <v>0</v>
      </c>
      <c r="PD185" s="861">
        <v>0</v>
      </c>
      <c r="PE185" s="861">
        <v>0</v>
      </c>
      <c r="PF185" s="861">
        <v>0</v>
      </c>
      <c r="PG185" s="861">
        <v>0</v>
      </c>
      <c r="PH185" s="861">
        <v>0</v>
      </c>
      <c r="PI185" s="861">
        <v>0</v>
      </c>
      <c r="PJ185" s="861">
        <v>0</v>
      </c>
      <c r="PK185" s="861">
        <v>0</v>
      </c>
      <c r="PL185" s="861">
        <v>0</v>
      </c>
      <c r="PM185" s="861">
        <v>0</v>
      </c>
      <c r="PN185" s="861">
        <v>0</v>
      </c>
      <c r="PO185" s="861">
        <v>0</v>
      </c>
      <c r="PP185" s="861">
        <v>0</v>
      </c>
      <c r="PQ185" s="861">
        <v>0</v>
      </c>
      <c r="PR185" s="861">
        <v>0</v>
      </c>
      <c r="PS185" s="861">
        <v>0</v>
      </c>
      <c r="PT185" s="861">
        <v>0</v>
      </c>
      <c r="PU185" s="861">
        <v>0</v>
      </c>
      <c r="PV185" s="861">
        <v>0</v>
      </c>
      <c r="PW185" s="861">
        <v>0</v>
      </c>
      <c r="PX185" s="861">
        <v>0</v>
      </c>
      <c r="PY185" s="861">
        <v>0</v>
      </c>
      <c r="PZ185" s="861">
        <v>0</v>
      </c>
      <c r="QA185" s="861">
        <v>0</v>
      </c>
      <c r="QB185" s="861">
        <v>0</v>
      </c>
      <c r="QC185" s="861">
        <v>0</v>
      </c>
      <c r="QD185" s="861">
        <v>0</v>
      </c>
      <c r="QE185" s="861">
        <v>0</v>
      </c>
      <c r="QF185" s="861">
        <v>0</v>
      </c>
      <c r="QG185" s="861">
        <v>0</v>
      </c>
      <c r="QH185" s="861">
        <v>0</v>
      </c>
      <c r="QI185" s="861">
        <v>0</v>
      </c>
      <c r="QJ185" s="861">
        <v>0</v>
      </c>
      <c r="QK185" s="861">
        <v>0</v>
      </c>
      <c r="QL185" s="861">
        <v>0</v>
      </c>
      <c r="QM185" s="861">
        <v>0</v>
      </c>
      <c r="QN185" s="861">
        <v>0</v>
      </c>
      <c r="QO185" s="861">
        <v>0</v>
      </c>
      <c r="QP185" s="861">
        <v>0</v>
      </c>
      <c r="QQ185" s="861">
        <v>0</v>
      </c>
      <c r="QR185" s="861">
        <v>0</v>
      </c>
      <c r="QS185" s="861">
        <v>0</v>
      </c>
      <c r="QT185" s="861">
        <v>0</v>
      </c>
      <c r="QU185" s="861">
        <v>0</v>
      </c>
      <c r="QV185" s="861">
        <v>0</v>
      </c>
      <c r="QW185" s="861">
        <v>0</v>
      </c>
      <c r="QX185" s="861">
        <v>0</v>
      </c>
      <c r="QY185" s="861">
        <v>0</v>
      </c>
      <c r="QZ185" s="861">
        <v>0</v>
      </c>
      <c r="RA185" s="861">
        <v>0</v>
      </c>
      <c r="RB185" s="861">
        <v>0</v>
      </c>
      <c r="RC185" s="861">
        <v>0</v>
      </c>
      <c r="RD185" s="861">
        <v>0</v>
      </c>
      <c r="RE185" s="861">
        <v>0</v>
      </c>
      <c r="RF185" s="861">
        <v>0</v>
      </c>
      <c r="RG185" s="861">
        <v>0</v>
      </c>
      <c r="RH185" s="861">
        <v>0</v>
      </c>
      <c r="RI185" s="861">
        <v>0</v>
      </c>
      <c r="RJ185" s="861">
        <v>0</v>
      </c>
      <c r="RK185" s="861">
        <v>0</v>
      </c>
      <c r="RL185" s="861">
        <v>0</v>
      </c>
      <c r="RM185" s="861">
        <v>0</v>
      </c>
      <c r="RN185" s="861">
        <v>0</v>
      </c>
      <c r="RO185" s="861">
        <v>0</v>
      </c>
      <c r="RP185" s="861">
        <v>0</v>
      </c>
      <c r="RQ185" s="861">
        <v>0</v>
      </c>
      <c r="RR185" s="861">
        <v>0</v>
      </c>
      <c r="RS185" s="861">
        <v>0</v>
      </c>
      <c r="RT185" s="861">
        <v>0</v>
      </c>
      <c r="RU185" s="861">
        <v>0</v>
      </c>
      <c r="RV185" s="861">
        <v>0</v>
      </c>
      <c r="RW185" s="861">
        <v>0</v>
      </c>
      <c r="RX185" s="861">
        <v>0</v>
      </c>
      <c r="RY185" s="861">
        <v>0</v>
      </c>
      <c r="RZ185" s="861">
        <v>0</v>
      </c>
      <c r="SA185" s="861">
        <v>0</v>
      </c>
      <c r="SB185" s="861">
        <v>0</v>
      </c>
      <c r="SC185" s="861">
        <v>0</v>
      </c>
      <c r="SD185" s="861">
        <v>0</v>
      </c>
      <c r="SE185" s="861">
        <v>0</v>
      </c>
      <c r="SF185" s="861">
        <v>0</v>
      </c>
      <c r="SG185" s="861">
        <v>0</v>
      </c>
      <c r="SH185" s="861">
        <v>0</v>
      </c>
      <c r="SI185" s="861">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3"/>
      <c r="I186" s="903" t="s">
        <v>1065</v>
      </c>
      <c r="J186" s="874">
        <f t="shared" si="62"/>
        <v>59</v>
      </c>
      <c r="K186" s="861">
        <v>0</v>
      </c>
      <c r="L186" s="861">
        <v>0</v>
      </c>
      <c r="M186" s="861">
        <v>0</v>
      </c>
      <c r="N186" s="861">
        <v>0</v>
      </c>
      <c r="O186" s="861">
        <v>0</v>
      </c>
      <c r="P186" s="861">
        <v>0</v>
      </c>
      <c r="Q186" s="861">
        <v>0</v>
      </c>
      <c r="R186" s="861">
        <v>0</v>
      </c>
      <c r="S186" s="861">
        <v>0</v>
      </c>
      <c r="T186" s="861">
        <v>0</v>
      </c>
      <c r="U186" s="861">
        <v>0</v>
      </c>
      <c r="V186" s="861">
        <v>0</v>
      </c>
      <c r="W186" s="861">
        <v>0</v>
      </c>
      <c r="X186" s="861">
        <v>0</v>
      </c>
      <c r="Y186" s="861">
        <v>0</v>
      </c>
      <c r="Z186" s="861">
        <v>0</v>
      </c>
      <c r="AA186" s="861">
        <v>0</v>
      </c>
      <c r="AB186" s="861">
        <v>0</v>
      </c>
      <c r="AC186" s="861">
        <v>0</v>
      </c>
      <c r="AD186" s="861">
        <v>0</v>
      </c>
      <c r="AE186" s="861">
        <v>0</v>
      </c>
      <c r="AF186" s="861">
        <v>0</v>
      </c>
      <c r="AG186" s="861">
        <v>0</v>
      </c>
      <c r="AH186" s="861">
        <v>0</v>
      </c>
      <c r="AI186" s="861">
        <v>0</v>
      </c>
      <c r="AJ186" s="861">
        <v>0</v>
      </c>
      <c r="AK186" s="861">
        <v>0</v>
      </c>
      <c r="AL186" s="861">
        <v>0</v>
      </c>
      <c r="AM186" s="861">
        <v>0</v>
      </c>
      <c r="AN186" s="861">
        <v>0</v>
      </c>
      <c r="AO186" s="861">
        <v>0</v>
      </c>
      <c r="AP186" s="861">
        <v>0</v>
      </c>
      <c r="AQ186" s="861">
        <v>0</v>
      </c>
      <c r="AR186" s="861">
        <v>0</v>
      </c>
      <c r="AS186" s="861">
        <v>0</v>
      </c>
      <c r="AT186" s="861">
        <v>0</v>
      </c>
      <c r="AU186" s="861">
        <v>0</v>
      </c>
      <c r="AV186" s="861">
        <v>0</v>
      </c>
      <c r="AW186" s="861">
        <v>0</v>
      </c>
      <c r="AX186" s="861">
        <v>0</v>
      </c>
      <c r="AY186" s="861">
        <v>0</v>
      </c>
      <c r="AZ186" s="861">
        <v>0</v>
      </c>
      <c r="BA186" s="861">
        <v>0</v>
      </c>
      <c r="BB186" s="861">
        <v>0</v>
      </c>
      <c r="BC186" s="861">
        <v>0</v>
      </c>
      <c r="BD186" s="861">
        <v>0</v>
      </c>
      <c r="BE186" s="861">
        <v>0</v>
      </c>
      <c r="BF186" s="861">
        <v>0</v>
      </c>
      <c r="BG186" s="861">
        <v>0</v>
      </c>
      <c r="BH186" s="861">
        <v>0</v>
      </c>
      <c r="BI186" s="861">
        <v>0</v>
      </c>
      <c r="BJ186" s="861">
        <v>0</v>
      </c>
      <c r="BK186" s="861">
        <v>0</v>
      </c>
      <c r="BL186" s="861">
        <v>0</v>
      </c>
      <c r="BM186" s="861">
        <v>0</v>
      </c>
      <c r="BN186" s="861">
        <v>0</v>
      </c>
      <c r="BO186" s="861">
        <v>0</v>
      </c>
      <c r="BP186" s="861">
        <v>0</v>
      </c>
      <c r="BQ186" s="861">
        <v>0</v>
      </c>
      <c r="BR186" s="861">
        <v>0</v>
      </c>
      <c r="BS186" s="861">
        <v>0</v>
      </c>
      <c r="BT186" s="861">
        <v>0</v>
      </c>
      <c r="BU186" s="861">
        <v>0</v>
      </c>
      <c r="BV186" s="861">
        <v>0</v>
      </c>
      <c r="BW186" s="861">
        <v>0</v>
      </c>
      <c r="BX186" s="861">
        <v>0</v>
      </c>
      <c r="BY186" s="861">
        <v>0</v>
      </c>
      <c r="BZ186" s="861">
        <v>0</v>
      </c>
      <c r="CA186" s="861">
        <v>0</v>
      </c>
      <c r="CB186" s="861">
        <v>0</v>
      </c>
      <c r="CC186" s="861">
        <v>0</v>
      </c>
      <c r="CD186" s="861">
        <v>0</v>
      </c>
      <c r="CE186" s="861">
        <v>0</v>
      </c>
      <c r="CF186" s="861">
        <v>0</v>
      </c>
      <c r="CG186" s="861">
        <v>0</v>
      </c>
      <c r="CH186" s="861">
        <v>0</v>
      </c>
      <c r="CI186" s="861">
        <v>0</v>
      </c>
      <c r="CJ186" s="861">
        <v>0</v>
      </c>
      <c r="CK186" s="861">
        <v>0</v>
      </c>
      <c r="CL186" s="861">
        <v>0</v>
      </c>
      <c r="CM186" s="861">
        <v>0</v>
      </c>
      <c r="CN186" s="861">
        <v>0</v>
      </c>
      <c r="CO186" s="861">
        <v>0</v>
      </c>
      <c r="CP186" s="861">
        <v>0</v>
      </c>
      <c r="CQ186" s="861">
        <v>0</v>
      </c>
      <c r="CR186" s="861">
        <v>0</v>
      </c>
      <c r="CS186" s="861">
        <v>0</v>
      </c>
      <c r="CT186" s="861">
        <v>0</v>
      </c>
      <c r="CU186" s="861">
        <v>0</v>
      </c>
      <c r="CV186" s="861">
        <v>0</v>
      </c>
      <c r="CW186" s="861">
        <v>0</v>
      </c>
      <c r="CX186" s="861">
        <v>0</v>
      </c>
      <c r="CY186" s="861">
        <v>0</v>
      </c>
      <c r="CZ186" s="861">
        <v>0</v>
      </c>
      <c r="DA186" s="861">
        <v>0</v>
      </c>
      <c r="DB186" s="861">
        <v>0</v>
      </c>
      <c r="DC186" s="861">
        <v>0</v>
      </c>
      <c r="DD186" s="861">
        <v>0</v>
      </c>
      <c r="DE186" s="861">
        <v>0</v>
      </c>
      <c r="DF186" s="861">
        <v>0</v>
      </c>
      <c r="DG186" s="861">
        <v>0</v>
      </c>
      <c r="DH186" s="861">
        <v>0</v>
      </c>
      <c r="DI186" s="861">
        <v>0</v>
      </c>
      <c r="DJ186" s="861">
        <v>0</v>
      </c>
      <c r="DK186" s="861">
        <v>0</v>
      </c>
      <c r="DL186" s="861">
        <v>0</v>
      </c>
      <c r="DM186" s="861">
        <v>0</v>
      </c>
      <c r="DN186" s="861">
        <v>0</v>
      </c>
      <c r="DO186" s="861">
        <v>0</v>
      </c>
      <c r="DP186" s="861">
        <v>0</v>
      </c>
      <c r="DQ186" s="861">
        <v>0</v>
      </c>
      <c r="DR186" s="861">
        <v>0</v>
      </c>
      <c r="DS186" s="861">
        <v>0</v>
      </c>
      <c r="DT186" s="861">
        <v>0</v>
      </c>
      <c r="DU186" s="861">
        <v>0</v>
      </c>
      <c r="DV186" s="861">
        <v>0</v>
      </c>
      <c r="DW186" s="861">
        <v>0</v>
      </c>
      <c r="DX186" s="861">
        <v>0</v>
      </c>
      <c r="DY186" s="861">
        <v>0</v>
      </c>
      <c r="DZ186" s="861">
        <v>0</v>
      </c>
      <c r="EA186" s="861">
        <v>0</v>
      </c>
      <c r="EB186" s="861">
        <v>0</v>
      </c>
      <c r="EC186" s="861">
        <v>0</v>
      </c>
      <c r="ED186" s="861">
        <v>0</v>
      </c>
      <c r="EE186" s="861">
        <v>0</v>
      </c>
      <c r="EF186" s="861">
        <v>0</v>
      </c>
      <c r="EG186" s="861">
        <v>0</v>
      </c>
      <c r="EH186" s="861">
        <v>0</v>
      </c>
      <c r="EI186" s="861">
        <v>0</v>
      </c>
      <c r="EJ186" s="861">
        <v>0</v>
      </c>
      <c r="EK186" s="861">
        <v>0</v>
      </c>
      <c r="EL186" s="861">
        <v>0</v>
      </c>
      <c r="EM186" s="861">
        <v>0</v>
      </c>
      <c r="EN186" s="861">
        <v>0</v>
      </c>
      <c r="EO186" s="861">
        <v>0</v>
      </c>
      <c r="EP186" s="861">
        <v>0</v>
      </c>
      <c r="EQ186" s="861">
        <v>0</v>
      </c>
      <c r="ER186" s="861">
        <v>0</v>
      </c>
      <c r="ES186" s="861">
        <v>0</v>
      </c>
      <c r="ET186" s="861">
        <v>0</v>
      </c>
      <c r="EU186" s="861">
        <v>0</v>
      </c>
      <c r="EV186" s="861">
        <v>0</v>
      </c>
      <c r="EW186" s="861">
        <v>0</v>
      </c>
      <c r="EX186" s="861">
        <v>0</v>
      </c>
      <c r="EY186" s="861">
        <v>0</v>
      </c>
      <c r="EZ186" s="861">
        <v>0</v>
      </c>
      <c r="FA186" s="861">
        <v>0</v>
      </c>
      <c r="FB186" s="861">
        <v>0</v>
      </c>
      <c r="FC186" s="861">
        <v>0</v>
      </c>
      <c r="FD186" s="861">
        <v>0</v>
      </c>
      <c r="FE186" s="861">
        <v>0</v>
      </c>
      <c r="FF186" s="861">
        <v>0</v>
      </c>
      <c r="FG186" s="861">
        <v>0</v>
      </c>
      <c r="FH186" s="861">
        <v>0</v>
      </c>
      <c r="FI186" s="861">
        <v>0</v>
      </c>
      <c r="FJ186" s="861">
        <v>0</v>
      </c>
      <c r="FK186" s="861">
        <v>0</v>
      </c>
      <c r="FL186" s="861">
        <v>0</v>
      </c>
      <c r="FM186" s="861">
        <v>0</v>
      </c>
      <c r="FN186" s="861">
        <v>0</v>
      </c>
      <c r="FO186" s="861">
        <v>0</v>
      </c>
      <c r="FP186" s="861">
        <v>0</v>
      </c>
      <c r="FQ186" s="861">
        <v>0</v>
      </c>
      <c r="FR186" s="861">
        <v>0</v>
      </c>
      <c r="FS186" s="861">
        <v>0</v>
      </c>
      <c r="FT186" s="861">
        <v>0</v>
      </c>
      <c r="FU186" s="861">
        <v>0</v>
      </c>
      <c r="FV186" s="861">
        <v>0</v>
      </c>
      <c r="FW186" s="861">
        <v>0</v>
      </c>
      <c r="FX186" s="861">
        <v>0</v>
      </c>
      <c r="FY186" s="861">
        <v>0</v>
      </c>
      <c r="FZ186" s="861">
        <v>0</v>
      </c>
      <c r="GA186" s="861">
        <v>0</v>
      </c>
      <c r="GB186" s="861">
        <v>0</v>
      </c>
      <c r="GC186" s="861">
        <v>0</v>
      </c>
      <c r="GD186" s="861">
        <v>0</v>
      </c>
      <c r="GE186" s="861">
        <v>0</v>
      </c>
      <c r="GF186" s="861">
        <v>0</v>
      </c>
      <c r="GG186" s="861">
        <v>0</v>
      </c>
      <c r="GH186" s="861">
        <v>0</v>
      </c>
      <c r="GI186" s="861">
        <v>0</v>
      </c>
      <c r="GJ186" s="861">
        <v>0</v>
      </c>
      <c r="GK186" s="861">
        <v>0</v>
      </c>
      <c r="GL186" s="861">
        <v>0</v>
      </c>
      <c r="GM186" s="861">
        <v>0</v>
      </c>
      <c r="GN186" s="861">
        <v>0</v>
      </c>
      <c r="GO186" s="861">
        <v>0</v>
      </c>
      <c r="GP186" s="861">
        <v>0</v>
      </c>
      <c r="GQ186" s="861">
        <v>0</v>
      </c>
      <c r="GR186" s="861">
        <v>0</v>
      </c>
      <c r="GS186" s="861">
        <v>0</v>
      </c>
      <c r="GT186" s="861">
        <v>0</v>
      </c>
      <c r="GU186" s="861">
        <v>0</v>
      </c>
      <c r="GV186" s="861">
        <v>0</v>
      </c>
      <c r="GW186" s="861">
        <v>0</v>
      </c>
      <c r="GX186" s="861">
        <v>0</v>
      </c>
      <c r="GY186" s="861">
        <v>0</v>
      </c>
      <c r="GZ186" s="861">
        <v>0</v>
      </c>
      <c r="HA186" s="861">
        <v>0</v>
      </c>
      <c r="HB186" s="861">
        <v>0</v>
      </c>
      <c r="HC186" s="861">
        <v>0</v>
      </c>
      <c r="HD186" s="861">
        <v>0</v>
      </c>
      <c r="HE186" s="861">
        <v>0</v>
      </c>
      <c r="HF186" s="861">
        <v>0</v>
      </c>
      <c r="HG186" s="861">
        <v>0</v>
      </c>
      <c r="HH186" s="861">
        <v>0</v>
      </c>
      <c r="HI186" s="861">
        <v>0</v>
      </c>
      <c r="HJ186" s="861">
        <v>0</v>
      </c>
      <c r="HK186" s="861">
        <v>0</v>
      </c>
      <c r="HL186" s="861">
        <v>0</v>
      </c>
      <c r="HM186" s="861">
        <v>0</v>
      </c>
      <c r="HN186" s="861">
        <v>0</v>
      </c>
      <c r="HO186" s="861">
        <v>0</v>
      </c>
      <c r="HP186" s="861">
        <v>0</v>
      </c>
      <c r="HQ186" s="861">
        <v>0</v>
      </c>
      <c r="HR186" s="861">
        <v>0</v>
      </c>
      <c r="HS186" s="861">
        <v>0</v>
      </c>
      <c r="HT186" s="861">
        <v>0</v>
      </c>
      <c r="HU186" s="861">
        <v>0</v>
      </c>
      <c r="HV186" s="861">
        <v>0</v>
      </c>
      <c r="HW186" s="861">
        <v>0</v>
      </c>
      <c r="HX186" s="861">
        <v>0</v>
      </c>
      <c r="HY186" s="861">
        <v>0</v>
      </c>
      <c r="HZ186" s="861">
        <v>0</v>
      </c>
      <c r="IA186" s="861">
        <v>0</v>
      </c>
      <c r="IB186" s="861">
        <v>0</v>
      </c>
      <c r="IC186" s="861">
        <v>0</v>
      </c>
      <c r="ID186" s="861">
        <v>0</v>
      </c>
      <c r="IE186" s="861">
        <v>0</v>
      </c>
      <c r="IF186" s="861">
        <v>0</v>
      </c>
      <c r="IG186" s="861">
        <v>0</v>
      </c>
      <c r="IH186" s="861">
        <v>0</v>
      </c>
      <c r="II186" s="861">
        <v>0</v>
      </c>
      <c r="IJ186" s="861">
        <v>0</v>
      </c>
      <c r="IK186" s="861">
        <v>0</v>
      </c>
      <c r="IL186" s="861">
        <v>0</v>
      </c>
      <c r="IM186" s="861">
        <v>0</v>
      </c>
      <c r="IN186" s="861">
        <v>0</v>
      </c>
      <c r="IO186" s="861">
        <v>0</v>
      </c>
      <c r="IP186" s="861">
        <v>0</v>
      </c>
      <c r="IQ186" s="861">
        <v>0</v>
      </c>
      <c r="IR186" s="861">
        <v>0</v>
      </c>
      <c r="IS186" s="861">
        <v>0</v>
      </c>
      <c r="IT186" s="861">
        <v>0</v>
      </c>
      <c r="IU186" s="861">
        <v>0</v>
      </c>
      <c r="IV186" s="861">
        <v>0</v>
      </c>
      <c r="IW186" s="861">
        <v>0</v>
      </c>
      <c r="IX186" s="861">
        <v>0</v>
      </c>
      <c r="IY186" s="861">
        <v>0</v>
      </c>
      <c r="IZ186" s="861">
        <v>0</v>
      </c>
      <c r="JA186" s="861">
        <v>0</v>
      </c>
      <c r="JB186" s="861">
        <v>0</v>
      </c>
      <c r="JC186" s="861">
        <v>0</v>
      </c>
      <c r="JD186" s="861">
        <v>0</v>
      </c>
      <c r="JE186" s="861">
        <v>0</v>
      </c>
      <c r="JF186" s="861">
        <v>0</v>
      </c>
      <c r="JG186" s="861">
        <v>0</v>
      </c>
      <c r="JH186" s="861">
        <v>0</v>
      </c>
      <c r="JI186" s="861">
        <v>0</v>
      </c>
      <c r="JJ186" s="861">
        <v>0</v>
      </c>
      <c r="JK186" s="861">
        <v>0</v>
      </c>
      <c r="JL186" s="861">
        <v>0</v>
      </c>
      <c r="JM186" s="861">
        <v>0</v>
      </c>
      <c r="JN186" s="861">
        <v>0</v>
      </c>
      <c r="JO186" s="861">
        <v>0</v>
      </c>
      <c r="JP186" s="861">
        <v>0</v>
      </c>
      <c r="JQ186" s="861">
        <v>0</v>
      </c>
      <c r="JR186" s="861">
        <v>0</v>
      </c>
      <c r="JS186" s="861">
        <v>0</v>
      </c>
      <c r="JT186" s="861">
        <v>0</v>
      </c>
      <c r="JU186" s="861">
        <v>0</v>
      </c>
      <c r="JV186" s="861">
        <v>0</v>
      </c>
      <c r="JW186" s="861">
        <v>0</v>
      </c>
      <c r="JX186" s="861">
        <v>0</v>
      </c>
      <c r="JY186" s="861">
        <v>0</v>
      </c>
      <c r="JZ186" s="861">
        <v>0</v>
      </c>
      <c r="KA186" s="861">
        <v>0</v>
      </c>
      <c r="KB186" s="861">
        <v>0</v>
      </c>
      <c r="KC186" s="861">
        <v>0</v>
      </c>
      <c r="KD186" s="861">
        <v>0</v>
      </c>
      <c r="KE186" s="861">
        <v>0</v>
      </c>
      <c r="KF186" s="861">
        <v>0</v>
      </c>
      <c r="KG186" s="861">
        <v>0</v>
      </c>
      <c r="KH186" s="861">
        <v>0</v>
      </c>
      <c r="KI186" s="861">
        <v>0</v>
      </c>
      <c r="KJ186" s="861">
        <v>0</v>
      </c>
      <c r="KK186" s="861">
        <v>0</v>
      </c>
      <c r="KL186" s="861">
        <v>0</v>
      </c>
      <c r="KM186" s="861">
        <v>0</v>
      </c>
      <c r="KN186" s="861">
        <v>0</v>
      </c>
      <c r="KO186" s="861">
        <v>0</v>
      </c>
      <c r="KP186" s="861">
        <v>0</v>
      </c>
      <c r="KQ186" s="861">
        <v>0</v>
      </c>
      <c r="KR186" s="861">
        <v>0</v>
      </c>
      <c r="KS186" s="861">
        <v>0</v>
      </c>
      <c r="KT186" s="861">
        <v>0</v>
      </c>
      <c r="KU186" s="861">
        <v>0</v>
      </c>
      <c r="KV186" s="861">
        <v>0</v>
      </c>
      <c r="KW186" s="861">
        <v>0</v>
      </c>
      <c r="KX186" s="861">
        <v>0</v>
      </c>
      <c r="KY186" s="861">
        <v>0</v>
      </c>
      <c r="KZ186" s="861">
        <v>0</v>
      </c>
      <c r="LA186" s="861">
        <v>0</v>
      </c>
      <c r="LB186" s="861">
        <v>0</v>
      </c>
      <c r="LC186" s="861">
        <v>0</v>
      </c>
      <c r="LD186" s="861">
        <v>0</v>
      </c>
      <c r="LE186" s="861">
        <v>0</v>
      </c>
      <c r="LF186" s="861">
        <v>0</v>
      </c>
      <c r="LG186" s="861">
        <v>0</v>
      </c>
      <c r="LH186" s="861">
        <v>0</v>
      </c>
      <c r="LI186" s="861">
        <v>0</v>
      </c>
      <c r="LJ186" s="861">
        <v>0</v>
      </c>
      <c r="LK186" s="861">
        <v>0</v>
      </c>
      <c r="LL186" s="861">
        <v>0</v>
      </c>
      <c r="LM186" s="861">
        <v>0</v>
      </c>
      <c r="LN186" s="861">
        <v>0</v>
      </c>
      <c r="LO186" s="861">
        <v>0</v>
      </c>
      <c r="LP186" s="861">
        <v>0</v>
      </c>
      <c r="LQ186" s="861">
        <v>0</v>
      </c>
      <c r="LR186" s="861">
        <v>0</v>
      </c>
      <c r="LS186" s="861">
        <v>0</v>
      </c>
      <c r="LT186" s="861">
        <v>0</v>
      </c>
      <c r="LU186" s="861">
        <v>0</v>
      </c>
      <c r="LV186" s="861">
        <v>0</v>
      </c>
      <c r="LW186" s="861">
        <v>0</v>
      </c>
      <c r="LX186" s="861">
        <v>0</v>
      </c>
      <c r="LY186" s="861">
        <v>0</v>
      </c>
      <c r="LZ186" s="861">
        <v>0</v>
      </c>
      <c r="MA186" s="861">
        <v>0</v>
      </c>
      <c r="MB186" s="861">
        <v>0</v>
      </c>
      <c r="MC186" s="861">
        <v>0</v>
      </c>
      <c r="MD186" s="861">
        <v>0</v>
      </c>
      <c r="ME186" s="861">
        <v>0</v>
      </c>
      <c r="MF186" s="861">
        <v>0</v>
      </c>
      <c r="MG186" s="861">
        <v>0</v>
      </c>
      <c r="MH186" s="861">
        <v>0</v>
      </c>
      <c r="MI186" s="861">
        <v>0</v>
      </c>
      <c r="MJ186" s="861">
        <v>0</v>
      </c>
      <c r="MK186" s="861">
        <v>0</v>
      </c>
      <c r="ML186" s="861">
        <v>0</v>
      </c>
      <c r="MM186" s="861">
        <v>0</v>
      </c>
      <c r="MN186" s="861">
        <v>0</v>
      </c>
      <c r="MO186" s="861">
        <v>0</v>
      </c>
      <c r="MP186" s="861">
        <v>0</v>
      </c>
      <c r="MQ186" s="861">
        <v>0</v>
      </c>
      <c r="MR186" s="861">
        <v>0</v>
      </c>
      <c r="MS186" s="861">
        <v>0</v>
      </c>
      <c r="MT186" s="861">
        <v>0</v>
      </c>
      <c r="MU186" s="861">
        <v>0</v>
      </c>
      <c r="MV186" s="861">
        <v>0</v>
      </c>
      <c r="MW186" s="861">
        <v>0</v>
      </c>
      <c r="MX186" s="861">
        <v>0</v>
      </c>
      <c r="MY186" s="861">
        <v>0</v>
      </c>
      <c r="MZ186" s="861">
        <v>0</v>
      </c>
      <c r="NA186" s="861">
        <v>0</v>
      </c>
      <c r="NB186" s="861">
        <v>0</v>
      </c>
      <c r="NC186" s="861">
        <v>0</v>
      </c>
      <c r="ND186" s="861">
        <v>0</v>
      </c>
      <c r="NE186" s="861">
        <v>0</v>
      </c>
      <c r="NF186" s="861">
        <v>0</v>
      </c>
      <c r="NG186" s="861">
        <v>0</v>
      </c>
      <c r="NH186" s="861">
        <v>0</v>
      </c>
      <c r="NI186" s="861">
        <v>0</v>
      </c>
      <c r="NJ186" s="861">
        <v>0</v>
      </c>
      <c r="NK186" s="861">
        <v>0</v>
      </c>
      <c r="NL186" s="861">
        <v>0</v>
      </c>
      <c r="NM186" s="861">
        <v>0</v>
      </c>
      <c r="NN186" s="861">
        <v>0</v>
      </c>
      <c r="NO186" s="861">
        <v>0</v>
      </c>
      <c r="NP186" s="861">
        <v>0</v>
      </c>
      <c r="NQ186" s="861">
        <v>0</v>
      </c>
      <c r="NR186" s="861">
        <v>0</v>
      </c>
      <c r="NS186" s="861">
        <v>0</v>
      </c>
      <c r="NT186" s="861">
        <v>0</v>
      </c>
      <c r="NU186" s="861">
        <v>0</v>
      </c>
      <c r="NV186" s="861">
        <v>0</v>
      </c>
      <c r="NW186" s="861">
        <v>0</v>
      </c>
      <c r="NX186" s="861">
        <v>0</v>
      </c>
      <c r="NY186" s="861">
        <v>0</v>
      </c>
      <c r="NZ186" s="861">
        <v>0</v>
      </c>
      <c r="OA186" s="861">
        <v>0</v>
      </c>
      <c r="OB186" s="861">
        <v>0</v>
      </c>
      <c r="OC186" s="861">
        <v>0</v>
      </c>
      <c r="OD186" s="861">
        <v>0</v>
      </c>
      <c r="OE186" s="861">
        <v>0</v>
      </c>
      <c r="OF186" s="861">
        <v>0</v>
      </c>
      <c r="OG186" s="861">
        <v>0</v>
      </c>
      <c r="OH186" s="861">
        <v>0</v>
      </c>
      <c r="OI186" s="861">
        <v>0</v>
      </c>
      <c r="OJ186" s="861">
        <v>0</v>
      </c>
      <c r="OK186" s="861">
        <v>0</v>
      </c>
      <c r="OL186" s="861">
        <v>0</v>
      </c>
      <c r="OM186" s="861">
        <v>0</v>
      </c>
      <c r="ON186" s="861">
        <v>0</v>
      </c>
      <c r="OO186" s="861">
        <v>0</v>
      </c>
      <c r="OP186" s="861">
        <v>0</v>
      </c>
      <c r="OQ186" s="861">
        <v>0</v>
      </c>
      <c r="OR186" s="861">
        <v>0</v>
      </c>
      <c r="OS186" s="861">
        <v>0</v>
      </c>
      <c r="OT186" s="861">
        <v>0</v>
      </c>
      <c r="OU186" s="861">
        <v>0</v>
      </c>
      <c r="OV186" s="861">
        <v>0</v>
      </c>
      <c r="OW186" s="861">
        <v>0</v>
      </c>
      <c r="OX186" s="861">
        <v>0</v>
      </c>
      <c r="OY186" s="861">
        <v>0</v>
      </c>
      <c r="OZ186" s="861">
        <v>0</v>
      </c>
      <c r="PA186" s="861">
        <v>0</v>
      </c>
      <c r="PB186" s="861">
        <v>0</v>
      </c>
      <c r="PC186" s="861">
        <v>0</v>
      </c>
      <c r="PD186" s="861">
        <v>0</v>
      </c>
      <c r="PE186" s="861">
        <v>0</v>
      </c>
      <c r="PF186" s="861">
        <v>0</v>
      </c>
      <c r="PG186" s="861">
        <v>0</v>
      </c>
      <c r="PH186" s="861">
        <v>0</v>
      </c>
      <c r="PI186" s="861">
        <v>0</v>
      </c>
      <c r="PJ186" s="861">
        <v>0</v>
      </c>
      <c r="PK186" s="861">
        <v>0</v>
      </c>
      <c r="PL186" s="861">
        <v>0</v>
      </c>
      <c r="PM186" s="861">
        <v>0</v>
      </c>
      <c r="PN186" s="861">
        <v>0</v>
      </c>
      <c r="PO186" s="861">
        <v>0</v>
      </c>
      <c r="PP186" s="861">
        <v>0</v>
      </c>
      <c r="PQ186" s="861">
        <v>0</v>
      </c>
      <c r="PR186" s="861">
        <v>0</v>
      </c>
      <c r="PS186" s="861">
        <v>0</v>
      </c>
      <c r="PT186" s="861">
        <v>0</v>
      </c>
      <c r="PU186" s="861">
        <v>0</v>
      </c>
      <c r="PV186" s="861">
        <v>0</v>
      </c>
      <c r="PW186" s="861">
        <v>0</v>
      </c>
      <c r="PX186" s="861">
        <v>0</v>
      </c>
      <c r="PY186" s="861">
        <v>0</v>
      </c>
      <c r="PZ186" s="861">
        <v>0</v>
      </c>
      <c r="QA186" s="861">
        <v>0</v>
      </c>
      <c r="QB186" s="861">
        <v>0</v>
      </c>
      <c r="QC186" s="861">
        <v>0</v>
      </c>
      <c r="QD186" s="861">
        <v>0</v>
      </c>
      <c r="QE186" s="861">
        <v>0</v>
      </c>
      <c r="QF186" s="861">
        <v>0</v>
      </c>
      <c r="QG186" s="861">
        <v>0</v>
      </c>
      <c r="QH186" s="861">
        <v>0</v>
      </c>
      <c r="QI186" s="861">
        <v>0</v>
      </c>
      <c r="QJ186" s="861">
        <v>0</v>
      </c>
      <c r="QK186" s="861">
        <v>0</v>
      </c>
      <c r="QL186" s="861">
        <v>0</v>
      </c>
      <c r="QM186" s="861">
        <v>0</v>
      </c>
      <c r="QN186" s="861">
        <v>0</v>
      </c>
      <c r="QO186" s="861">
        <v>0</v>
      </c>
      <c r="QP186" s="861">
        <v>0</v>
      </c>
      <c r="QQ186" s="861">
        <v>0</v>
      </c>
      <c r="QR186" s="861">
        <v>0</v>
      </c>
      <c r="QS186" s="861">
        <v>0</v>
      </c>
      <c r="QT186" s="861">
        <v>0</v>
      </c>
      <c r="QU186" s="861">
        <v>0</v>
      </c>
      <c r="QV186" s="861">
        <v>0</v>
      </c>
      <c r="QW186" s="861">
        <v>0</v>
      </c>
      <c r="QX186" s="861">
        <v>0</v>
      </c>
      <c r="QY186" s="861">
        <v>0</v>
      </c>
      <c r="QZ186" s="861">
        <v>0</v>
      </c>
      <c r="RA186" s="861">
        <v>0</v>
      </c>
      <c r="RB186" s="861">
        <v>0</v>
      </c>
      <c r="RC186" s="861">
        <v>0</v>
      </c>
      <c r="RD186" s="861">
        <v>0</v>
      </c>
      <c r="RE186" s="861">
        <v>0</v>
      </c>
      <c r="RF186" s="861">
        <v>0</v>
      </c>
      <c r="RG186" s="861">
        <v>0</v>
      </c>
      <c r="RH186" s="861">
        <v>0</v>
      </c>
      <c r="RI186" s="861">
        <v>0</v>
      </c>
      <c r="RJ186" s="861">
        <v>0</v>
      </c>
      <c r="RK186" s="861">
        <v>0</v>
      </c>
      <c r="RL186" s="861">
        <v>0</v>
      </c>
      <c r="RM186" s="861">
        <v>0</v>
      </c>
      <c r="RN186" s="861">
        <v>0</v>
      </c>
      <c r="RO186" s="861">
        <v>0</v>
      </c>
      <c r="RP186" s="861">
        <v>0</v>
      </c>
      <c r="RQ186" s="861">
        <v>0</v>
      </c>
      <c r="RR186" s="861">
        <v>0</v>
      </c>
      <c r="RS186" s="861">
        <v>0</v>
      </c>
      <c r="RT186" s="861">
        <v>0</v>
      </c>
      <c r="RU186" s="861">
        <v>0</v>
      </c>
      <c r="RV186" s="861">
        <v>0</v>
      </c>
      <c r="RW186" s="861">
        <v>0</v>
      </c>
      <c r="RX186" s="861">
        <v>0</v>
      </c>
      <c r="RY186" s="861">
        <v>0</v>
      </c>
      <c r="RZ186" s="861">
        <v>0</v>
      </c>
      <c r="SA186" s="861">
        <v>0</v>
      </c>
      <c r="SB186" s="861">
        <v>0</v>
      </c>
      <c r="SC186" s="861">
        <v>0</v>
      </c>
      <c r="SD186" s="861">
        <v>0</v>
      </c>
      <c r="SE186" s="861">
        <v>0</v>
      </c>
      <c r="SF186" s="861">
        <v>0</v>
      </c>
      <c r="SG186" s="861">
        <v>0</v>
      </c>
      <c r="SH186" s="861">
        <v>0</v>
      </c>
      <c r="SI186" s="861">
        <v>0</v>
      </c>
      <c r="SJ186" s="460">
        <f t="shared" si="61"/>
        <v>0</v>
      </c>
      <c r="SK186" s="441"/>
      <c r="SL186" s="429"/>
      <c r="SM186" s="429"/>
      <c r="SN186" s="429"/>
    </row>
    <row r="187" spans="1:508" outlineLevel="3" x14ac:dyDescent="0.25">
      <c r="A187" s="429"/>
      <c r="B187" s="438"/>
      <c r="C187" s="647">
        <f>INT($C$40)+3</f>
        <v>4</v>
      </c>
      <c r="D187" s="460"/>
      <c r="E187" s="518"/>
      <c r="F187" s="518"/>
      <c r="G187" s="460"/>
      <c r="H187" s="873"/>
      <c r="I187" s="900" t="s">
        <v>1057</v>
      </c>
      <c r="J187" s="874">
        <f t="shared" si="62"/>
        <v>60</v>
      </c>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60">
        <f t="shared" si="61"/>
        <v>0</v>
      </c>
      <c r="SK187" s="441"/>
      <c r="SL187" s="429"/>
      <c r="SM187" s="429"/>
      <c r="SN187" s="429"/>
    </row>
    <row r="188" spans="1:508" outlineLevel="3" x14ac:dyDescent="0.25">
      <c r="A188" s="429"/>
      <c r="B188" s="438"/>
      <c r="C188" s="647">
        <f>INT($C$40)+3</f>
        <v>4</v>
      </c>
      <c r="D188" s="460"/>
      <c r="E188" s="518"/>
      <c r="F188" s="518"/>
      <c r="G188" s="460"/>
      <c r="H188" s="873"/>
      <c r="I188" s="900" t="s">
        <v>1058</v>
      </c>
      <c r="J188" s="874">
        <f t="shared" si="62"/>
        <v>61</v>
      </c>
      <c r="K188" s="861">
        <v>0</v>
      </c>
      <c r="L188" s="861">
        <v>0</v>
      </c>
      <c r="M188" s="861">
        <v>0</v>
      </c>
      <c r="N188" s="861">
        <v>0</v>
      </c>
      <c r="O188" s="861">
        <v>0</v>
      </c>
      <c r="P188" s="861">
        <v>0</v>
      </c>
      <c r="Q188" s="861">
        <v>0</v>
      </c>
      <c r="R188" s="861">
        <v>0</v>
      </c>
      <c r="S188" s="861">
        <v>0</v>
      </c>
      <c r="T188" s="861">
        <v>0</v>
      </c>
      <c r="U188" s="861">
        <v>0</v>
      </c>
      <c r="V188" s="861">
        <v>0</v>
      </c>
      <c r="W188" s="861">
        <v>0</v>
      </c>
      <c r="X188" s="861">
        <v>0</v>
      </c>
      <c r="Y188" s="861">
        <v>0</v>
      </c>
      <c r="Z188" s="861">
        <v>0</v>
      </c>
      <c r="AA188" s="861">
        <v>0</v>
      </c>
      <c r="AB188" s="861">
        <v>0</v>
      </c>
      <c r="AC188" s="861">
        <v>0</v>
      </c>
      <c r="AD188" s="861">
        <v>0</v>
      </c>
      <c r="AE188" s="861">
        <v>0</v>
      </c>
      <c r="AF188" s="861">
        <v>0</v>
      </c>
      <c r="AG188" s="861">
        <v>0</v>
      </c>
      <c r="AH188" s="861">
        <v>0</v>
      </c>
      <c r="AI188" s="861">
        <v>0</v>
      </c>
      <c r="AJ188" s="861">
        <v>0</v>
      </c>
      <c r="AK188" s="861">
        <v>0</v>
      </c>
      <c r="AL188" s="861">
        <v>0</v>
      </c>
      <c r="AM188" s="861">
        <v>0</v>
      </c>
      <c r="AN188" s="861">
        <v>0</v>
      </c>
      <c r="AO188" s="861">
        <v>0</v>
      </c>
      <c r="AP188" s="861">
        <v>0</v>
      </c>
      <c r="AQ188" s="861">
        <v>0</v>
      </c>
      <c r="AR188" s="861">
        <v>0</v>
      </c>
      <c r="AS188" s="861">
        <v>0</v>
      </c>
      <c r="AT188" s="861">
        <v>0</v>
      </c>
      <c r="AU188" s="861">
        <v>0</v>
      </c>
      <c r="AV188" s="861">
        <v>0</v>
      </c>
      <c r="AW188" s="861">
        <v>0</v>
      </c>
      <c r="AX188" s="861">
        <v>0</v>
      </c>
      <c r="AY188" s="861">
        <v>0</v>
      </c>
      <c r="AZ188" s="861">
        <v>0</v>
      </c>
      <c r="BA188" s="861">
        <v>0</v>
      </c>
      <c r="BB188" s="861">
        <v>0</v>
      </c>
      <c r="BC188" s="861">
        <v>0</v>
      </c>
      <c r="BD188" s="861">
        <v>0</v>
      </c>
      <c r="BE188" s="861">
        <v>0</v>
      </c>
      <c r="BF188" s="861">
        <v>0</v>
      </c>
      <c r="BG188" s="861">
        <v>0</v>
      </c>
      <c r="BH188" s="861">
        <v>0</v>
      </c>
      <c r="BI188" s="861">
        <v>0</v>
      </c>
      <c r="BJ188" s="861">
        <v>0</v>
      </c>
      <c r="BK188" s="861">
        <v>0</v>
      </c>
      <c r="BL188" s="861">
        <v>0</v>
      </c>
      <c r="BM188" s="861">
        <v>0</v>
      </c>
      <c r="BN188" s="861">
        <v>0</v>
      </c>
      <c r="BO188" s="861">
        <v>0</v>
      </c>
      <c r="BP188" s="861">
        <v>0</v>
      </c>
      <c r="BQ188" s="861">
        <v>0</v>
      </c>
      <c r="BR188" s="861">
        <v>0</v>
      </c>
      <c r="BS188" s="861">
        <v>0</v>
      </c>
      <c r="BT188" s="861">
        <v>0</v>
      </c>
      <c r="BU188" s="861">
        <v>0</v>
      </c>
      <c r="BV188" s="861">
        <v>0</v>
      </c>
      <c r="BW188" s="861">
        <v>0</v>
      </c>
      <c r="BX188" s="861">
        <v>0</v>
      </c>
      <c r="BY188" s="861">
        <v>0</v>
      </c>
      <c r="BZ188" s="861">
        <v>0</v>
      </c>
      <c r="CA188" s="861">
        <v>0</v>
      </c>
      <c r="CB188" s="861">
        <v>0</v>
      </c>
      <c r="CC188" s="861">
        <v>0</v>
      </c>
      <c r="CD188" s="861">
        <v>0</v>
      </c>
      <c r="CE188" s="861">
        <v>0</v>
      </c>
      <c r="CF188" s="861">
        <v>0</v>
      </c>
      <c r="CG188" s="861">
        <v>0</v>
      </c>
      <c r="CH188" s="861">
        <v>0</v>
      </c>
      <c r="CI188" s="861">
        <v>0</v>
      </c>
      <c r="CJ188" s="861">
        <v>0</v>
      </c>
      <c r="CK188" s="861">
        <v>0</v>
      </c>
      <c r="CL188" s="861">
        <v>0</v>
      </c>
      <c r="CM188" s="861">
        <v>0</v>
      </c>
      <c r="CN188" s="861">
        <v>0</v>
      </c>
      <c r="CO188" s="861">
        <v>0</v>
      </c>
      <c r="CP188" s="861">
        <v>0</v>
      </c>
      <c r="CQ188" s="861">
        <v>0</v>
      </c>
      <c r="CR188" s="861">
        <v>0</v>
      </c>
      <c r="CS188" s="861">
        <v>0</v>
      </c>
      <c r="CT188" s="861">
        <v>0</v>
      </c>
      <c r="CU188" s="861">
        <v>0</v>
      </c>
      <c r="CV188" s="861">
        <v>0</v>
      </c>
      <c r="CW188" s="861">
        <v>0</v>
      </c>
      <c r="CX188" s="861">
        <v>0</v>
      </c>
      <c r="CY188" s="861">
        <v>0</v>
      </c>
      <c r="CZ188" s="861">
        <v>0</v>
      </c>
      <c r="DA188" s="861">
        <v>0</v>
      </c>
      <c r="DB188" s="861">
        <v>0</v>
      </c>
      <c r="DC188" s="861">
        <v>0</v>
      </c>
      <c r="DD188" s="861">
        <v>0</v>
      </c>
      <c r="DE188" s="861">
        <v>0</v>
      </c>
      <c r="DF188" s="861">
        <v>0</v>
      </c>
      <c r="DG188" s="861">
        <v>0</v>
      </c>
      <c r="DH188" s="861">
        <v>0</v>
      </c>
      <c r="DI188" s="861">
        <v>0</v>
      </c>
      <c r="DJ188" s="861">
        <v>0</v>
      </c>
      <c r="DK188" s="861">
        <v>0</v>
      </c>
      <c r="DL188" s="861">
        <v>0</v>
      </c>
      <c r="DM188" s="861">
        <v>0</v>
      </c>
      <c r="DN188" s="861">
        <v>0</v>
      </c>
      <c r="DO188" s="861">
        <v>0</v>
      </c>
      <c r="DP188" s="861">
        <v>0</v>
      </c>
      <c r="DQ188" s="861">
        <v>0</v>
      </c>
      <c r="DR188" s="861">
        <v>0</v>
      </c>
      <c r="DS188" s="861">
        <v>0</v>
      </c>
      <c r="DT188" s="861">
        <v>0</v>
      </c>
      <c r="DU188" s="861">
        <v>0</v>
      </c>
      <c r="DV188" s="861">
        <v>0</v>
      </c>
      <c r="DW188" s="861">
        <v>0</v>
      </c>
      <c r="DX188" s="861">
        <v>0</v>
      </c>
      <c r="DY188" s="861">
        <v>0</v>
      </c>
      <c r="DZ188" s="861">
        <v>0</v>
      </c>
      <c r="EA188" s="861">
        <v>0</v>
      </c>
      <c r="EB188" s="861">
        <v>0</v>
      </c>
      <c r="EC188" s="861">
        <v>0</v>
      </c>
      <c r="ED188" s="861">
        <v>0</v>
      </c>
      <c r="EE188" s="861">
        <v>0</v>
      </c>
      <c r="EF188" s="861">
        <v>0</v>
      </c>
      <c r="EG188" s="861">
        <v>0</v>
      </c>
      <c r="EH188" s="861">
        <v>0</v>
      </c>
      <c r="EI188" s="861">
        <v>0</v>
      </c>
      <c r="EJ188" s="861">
        <v>0</v>
      </c>
      <c r="EK188" s="861">
        <v>0</v>
      </c>
      <c r="EL188" s="861">
        <v>0</v>
      </c>
      <c r="EM188" s="861">
        <v>0</v>
      </c>
      <c r="EN188" s="861">
        <v>0</v>
      </c>
      <c r="EO188" s="861">
        <v>0</v>
      </c>
      <c r="EP188" s="861">
        <v>0</v>
      </c>
      <c r="EQ188" s="861">
        <v>0</v>
      </c>
      <c r="ER188" s="861">
        <v>0</v>
      </c>
      <c r="ES188" s="861">
        <v>0</v>
      </c>
      <c r="ET188" s="861">
        <v>0</v>
      </c>
      <c r="EU188" s="861">
        <v>0</v>
      </c>
      <c r="EV188" s="861">
        <v>0</v>
      </c>
      <c r="EW188" s="861">
        <v>0</v>
      </c>
      <c r="EX188" s="861">
        <v>0</v>
      </c>
      <c r="EY188" s="861">
        <v>0</v>
      </c>
      <c r="EZ188" s="861">
        <v>0</v>
      </c>
      <c r="FA188" s="861">
        <v>0</v>
      </c>
      <c r="FB188" s="861">
        <v>0</v>
      </c>
      <c r="FC188" s="861">
        <v>0</v>
      </c>
      <c r="FD188" s="861">
        <v>0</v>
      </c>
      <c r="FE188" s="861">
        <v>0</v>
      </c>
      <c r="FF188" s="861">
        <v>0</v>
      </c>
      <c r="FG188" s="861">
        <v>0</v>
      </c>
      <c r="FH188" s="861">
        <v>0</v>
      </c>
      <c r="FI188" s="861">
        <v>0</v>
      </c>
      <c r="FJ188" s="861">
        <v>0</v>
      </c>
      <c r="FK188" s="861">
        <v>0</v>
      </c>
      <c r="FL188" s="861">
        <v>0</v>
      </c>
      <c r="FM188" s="861">
        <v>0</v>
      </c>
      <c r="FN188" s="861">
        <v>0</v>
      </c>
      <c r="FO188" s="861">
        <v>0</v>
      </c>
      <c r="FP188" s="861">
        <v>0</v>
      </c>
      <c r="FQ188" s="861">
        <v>0</v>
      </c>
      <c r="FR188" s="861">
        <v>0</v>
      </c>
      <c r="FS188" s="861">
        <v>0</v>
      </c>
      <c r="FT188" s="861">
        <v>0</v>
      </c>
      <c r="FU188" s="861">
        <v>0</v>
      </c>
      <c r="FV188" s="861">
        <v>0</v>
      </c>
      <c r="FW188" s="861">
        <v>0</v>
      </c>
      <c r="FX188" s="861">
        <v>0</v>
      </c>
      <c r="FY188" s="861">
        <v>0</v>
      </c>
      <c r="FZ188" s="861">
        <v>0</v>
      </c>
      <c r="GA188" s="861">
        <v>0</v>
      </c>
      <c r="GB188" s="861">
        <v>0</v>
      </c>
      <c r="GC188" s="861">
        <v>0</v>
      </c>
      <c r="GD188" s="861">
        <v>0</v>
      </c>
      <c r="GE188" s="861">
        <v>0</v>
      </c>
      <c r="GF188" s="861">
        <v>0</v>
      </c>
      <c r="GG188" s="861">
        <v>0</v>
      </c>
      <c r="GH188" s="861">
        <v>0</v>
      </c>
      <c r="GI188" s="861">
        <v>0</v>
      </c>
      <c r="GJ188" s="861">
        <v>0</v>
      </c>
      <c r="GK188" s="861">
        <v>0</v>
      </c>
      <c r="GL188" s="861">
        <v>0</v>
      </c>
      <c r="GM188" s="861">
        <v>0</v>
      </c>
      <c r="GN188" s="861">
        <v>0</v>
      </c>
      <c r="GO188" s="861">
        <v>0</v>
      </c>
      <c r="GP188" s="861">
        <v>0</v>
      </c>
      <c r="GQ188" s="861">
        <v>0</v>
      </c>
      <c r="GR188" s="861">
        <v>0</v>
      </c>
      <c r="GS188" s="861">
        <v>0</v>
      </c>
      <c r="GT188" s="861">
        <v>0</v>
      </c>
      <c r="GU188" s="861">
        <v>0</v>
      </c>
      <c r="GV188" s="861">
        <v>0</v>
      </c>
      <c r="GW188" s="861">
        <v>0</v>
      </c>
      <c r="GX188" s="861">
        <v>0</v>
      </c>
      <c r="GY188" s="861">
        <v>0</v>
      </c>
      <c r="GZ188" s="861">
        <v>0</v>
      </c>
      <c r="HA188" s="861">
        <v>0</v>
      </c>
      <c r="HB188" s="861">
        <v>0</v>
      </c>
      <c r="HC188" s="861">
        <v>0</v>
      </c>
      <c r="HD188" s="861">
        <v>0</v>
      </c>
      <c r="HE188" s="861">
        <v>0</v>
      </c>
      <c r="HF188" s="861">
        <v>0</v>
      </c>
      <c r="HG188" s="861">
        <v>0</v>
      </c>
      <c r="HH188" s="861">
        <v>0</v>
      </c>
      <c r="HI188" s="861">
        <v>0</v>
      </c>
      <c r="HJ188" s="861">
        <v>0</v>
      </c>
      <c r="HK188" s="861">
        <v>0</v>
      </c>
      <c r="HL188" s="861">
        <v>0</v>
      </c>
      <c r="HM188" s="861">
        <v>0</v>
      </c>
      <c r="HN188" s="861">
        <v>0</v>
      </c>
      <c r="HO188" s="861">
        <v>0</v>
      </c>
      <c r="HP188" s="861">
        <v>0</v>
      </c>
      <c r="HQ188" s="861">
        <v>0</v>
      </c>
      <c r="HR188" s="861">
        <v>0</v>
      </c>
      <c r="HS188" s="861">
        <v>0</v>
      </c>
      <c r="HT188" s="861">
        <v>0</v>
      </c>
      <c r="HU188" s="861">
        <v>0</v>
      </c>
      <c r="HV188" s="861">
        <v>0</v>
      </c>
      <c r="HW188" s="861">
        <v>0</v>
      </c>
      <c r="HX188" s="861">
        <v>0</v>
      </c>
      <c r="HY188" s="861">
        <v>0</v>
      </c>
      <c r="HZ188" s="861">
        <v>0</v>
      </c>
      <c r="IA188" s="861">
        <v>0</v>
      </c>
      <c r="IB188" s="861">
        <v>0</v>
      </c>
      <c r="IC188" s="861">
        <v>0</v>
      </c>
      <c r="ID188" s="861">
        <v>0</v>
      </c>
      <c r="IE188" s="861">
        <v>0</v>
      </c>
      <c r="IF188" s="861">
        <v>0</v>
      </c>
      <c r="IG188" s="861">
        <v>0</v>
      </c>
      <c r="IH188" s="861">
        <v>0</v>
      </c>
      <c r="II188" s="861">
        <v>0</v>
      </c>
      <c r="IJ188" s="861">
        <v>0</v>
      </c>
      <c r="IK188" s="861">
        <v>0</v>
      </c>
      <c r="IL188" s="861">
        <v>0</v>
      </c>
      <c r="IM188" s="861">
        <v>0</v>
      </c>
      <c r="IN188" s="861">
        <v>0</v>
      </c>
      <c r="IO188" s="861">
        <v>0</v>
      </c>
      <c r="IP188" s="861">
        <v>0</v>
      </c>
      <c r="IQ188" s="861">
        <v>0</v>
      </c>
      <c r="IR188" s="861">
        <v>0</v>
      </c>
      <c r="IS188" s="861">
        <v>0</v>
      </c>
      <c r="IT188" s="861">
        <v>0</v>
      </c>
      <c r="IU188" s="861">
        <v>0</v>
      </c>
      <c r="IV188" s="861">
        <v>0</v>
      </c>
      <c r="IW188" s="861">
        <v>0</v>
      </c>
      <c r="IX188" s="861">
        <v>0</v>
      </c>
      <c r="IY188" s="861">
        <v>0</v>
      </c>
      <c r="IZ188" s="861">
        <v>0</v>
      </c>
      <c r="JA188" s="861">
        <v>0</v>
      </c>
      <c r="JB188" s="861">
        <v>0</v>
      </c>
      <c r="JC188" s="861">
        <v>0</v>
      </c>
      <c r="JD188" s="861">
        <v>0</v>
      </c>
      <c r="JE188" s="861">
        <v>0</v>
      </c>
      <c r="JF188" s="861">
        <v>0</v>
      </c>
      <c r="JG188" s="861">
        <v>0</v>
      </c>
      <c r="JH188" s="861">
        <v>0</v>
      </c>
      <c r="JI188" s="861">
        <v>0</v>
      </c>
      <c r="JJ188" s="861">
        <v>0</v>
      </c>
      <c r="JK188" s="861">
        <v>0</v>
      </c>
      <c r="JL188" s="861">
        <v>0</v>
      </c>
      <c r="JM188" s="861">
        <v>0</v>
      </c>
      <c r="JN188" s="861">
        <v>0</v>
      </c>
      <c r="JO188" s="861">
        <v>0</v>
      </c>
      <c r="JP188" s="861">
        <v>0</v>
      </c>
      <c r="JQ188" s="861">
        <v>0</v>
      </c>
      <c r="JR188" s="861">
        <v>0</v>
      </c>
      <c r="JS188" s="861">
        <v>0</v>
      </c>
      <c r="JT188" s="861">
        <v>0</v>
      </c>
      <c r="JU188" s="861">
        <v>0</v>
      </c>
      <c r="JV188" s="861">
        <v>0</v>
      </c>
      <c r="JW188" s="861">
        <v>0</v>
      </c>
      <c r="JX188" s="861">
        <v>0</v>
      </c>
      <c r="JY188" s="861">
        <v>0</v>
      </c>
      <c r="JZ188" s="861">
        <v>0</v>
      </c>
      <c r="KA188" s="861">
        <v>0</v>
      </c>
      <c r="KB188" s="861">
        <v>0</v>
      </c>
      <c r="KC188" s="861">
        <v>0</v>
      </c>
      <c r="KD188" s="861">
        <v>0</v>
      </c>
      <c r="KE188" s="861">
        <v>0</v>
      </c>
      <c r="KF188" s="861">
        <v>0</v>
      </c>
      <c r="KG188" s="861">
        <v>0</v>
      </c>
      <c r="KH188" s="861">
        <v>0</v>
      </c>
      <c r="KI188" s="861">
        <v>0</v>
      </c>
      <c r="KJ188" s="861">
        <v>0</v>
      </c>
      <c r="KK188" s="861">
        <v>0</v>
      </c>
      <c r="KL188" s="861">
        <v>0</v>
      </c>
      <c r="KM188" s="861">
        <v>0</v>
      </c>
      <c r="KN188" s="861">
        <v>0</v>
      </c>
      <c r="KO188" s="861">
        <v>0</v>
      </c>
      <c r="KP188" s="861">
        <v>0</v>
      </c>
      <c r="KQ188" s="861">
        <v>0</v>
      </c>
      <c r="KR188" s="861">
        <v>0</v>
      </c>
      <c r="KS188" s="861">
        <v>0</v>
      </c>
      <c r="KT188" s="861">
        <v>0</v>
      </c>
      <c r="KU188" s="861">
        <v>0</v>
      </c>
      <c r="KV188" s="861">
        <v>0</v>
      </c>
      <c r="KW188" s="861">
        <v>0</v>
      </c>
      <c r="KX188" s="861">
        <v>0</v>
      </c>
      <c r="KY188" s="861">
        <v>0</v>
      </c>
      <c r="KZ188" s="861">
        <v>0</v>
      </c>
      <c r="LA188" s="861">
        <v>0</v>
      </c>
      <c r="LB188" s="861">
        <v>0</v>
      </c>
      <c r="LC188" s="861">
        <v>0</v>
      </c>
      <c r="LD188" s="861">
        <v>0</v>
      </c>
      <c r="LE188" s="861">
        <v>0</v>
      </c>
      <c r="LF188" s="861">
        <v>0</v>
      </c>
      <c r="LG188" s="861">
        <v>0</v>
      </c>
      <c r="LH188" s="861">
        <v>0</v>
      </c>
      <c r="LI188" s="861">
        <v>0</v>
      </c>
      <c r="LJ188" s="861">
        <v>0</v>
      </c>
      <c r="LK188" s="861">
        <v>0</v>
      </c>
      <c r="LL188" s="861">
        <v>0</v>
      </c>
      <c r="LM188" s="861">
        <v>0</v>
      </c>
      <c r="LN188" s="861">
        <v>0</v>
      </c>
      <c r="LO188" s="861">
        <v>0</v>
      </c>
      <c r="LP188" s="861">
        <v>0</v>
      </c>
      <c r="LQ188" s="861">
        <v>0</v>
      </c>
      <c r="LR188" s="861">
        <v>0</v>
      </c>
      <c r="LS188" s="861">
        <v>0</v>
      </c>
      <c r="LT188" s="861">
        <v>0</v>
      </c>
      <c r="LU188" s="861">
        <v>0</v>
      </c>
      <c r="LV188" s="861">
        <v>0</v>
      </c>
      <c r="LW188" s="861">
        <v>0</v>
      </c>
      <c r="LX188" s="861">
        <v>0</v>
      </c>
      <c r="LY188" s="861">
        <v>0</v>
      </c>
      <c r="LZ188" s="861">
        <v>0</v>
      </c>
      <c r="MA188" s="861">
        <v>0</v>
      </c>
      <c r="MB188" s="861">
        <v>0</v>
      </c>
      <c r="MC188" s="861">
        <v>0</v>
      </c>
      <c r="MD188" s="861">
        <v>0</v>
      </c>
      <c r="ME188" s="861">
        <v>0</v>
      </c>
      <c r="MF188" s="861">
        <v>0</v>
      </c>
      <c r="MG188" s="861">
        <v>0</v>
      </c>
      <c r="MH188" s="861">
        <v>0</v>
      </c>
      <c r="MI188" s="861">
        <v>0</v>
      </c>
      <c r="MJ188" s="861">
        <v>0</v>
      </c>
      <c r="MK188" s="861">
        <v>0</v>
      </c>
      <c r="ML188" s="861">
        <v>0</v>
      </c>
      <c r="MM188" s="861">
        <v>0</v>
      </c>
      <c r="MN188" s="861">
        <v>0</v>
      </c>
      <c r="MO188" s="861">
        <v>0</v>
      </c>
      <c r="MP188" s="861">
        <v>0</v>
      </c>
      <c r="MQ188" s="861">
        <v>0</v>
      </c>
      <c r="MR188" s="861">
        <v>0</v>
      </c>
      <c r="MS188" s="861">
        <v>0</v>
      </c>
      <c r="MT188" s="861">
        <v>0</v>
      </c>
      <c r="MU188" s="861">
        <v>0</v>
      </c>
      <c r="MV188" s="861">
        <v>0</v>
      </c>
      <c r="MW188" s="861">
        <v>0</v>
      </c>
      <c r="MX188" s="861">
        <v>0</v>
      </c>
      <c r="MY188" s="861">
        <v>0</v>
      </c>
      <c r="MZ188" s="861">
        <v>0</v>
      </c>
      <c r="NA188" s="861">
        <v>0</v>
      </c>
      <c r="NB188" s="861">
        <v>0</v>
      </c>
      <c r="NC188" s="861">
        <v>0</v>
      </c>
      <c r="ND188" s="861">
        <v>0</v>
      </c>
      <c r="NE188" s="861">
        <v>0</v>
      </c>
      <c r="NF188" s="861">
        <v>0</v>
      </c>
      <c r="NG188" s="861">
        <v>0</v>
      </c>
      <c r="NH188" s="861">
        <v>0</v>
      </c>
      <c r="NI188" s="861">
        <v>0</v>
      </c>
      <c r="NJ188" s="861">
        <v>0</v>
      </c>
      <c r="NK188" s="861">
        <v>0</v>
      </c>
      <c r="NL188" s="861">
        <v>0</v>
      </c>
      <c r="NM188" s="861">
        <v>0</v>
      </c>
      <c r="NN188" s="861">
        <v>0</v>
      </c>
      <c r="NO188" s="861">
        <v>0</v>
      </c>
      <c r="NP188" s="861">
        <v>0</v>
      </c>
      <c r="NQ188" s="861">
        <v>0</v>
      </c>
      <c r="NR188" s="861">
        <v>0</v>
      </c>
      <c r="NS188" s="861">
        <v>0</v>
      </c>
      <c r="NT188" s="861">
        <v>0</v>
      </c>
      <c r="NU188" s="861">
        <v>0</v>
      </c>
      <c r="NV188" s="861">
        <v>0</v>
      </c>
      <c r="NW188" s="861">
        <v>0</v>
      </c>
      <c r="NX188" s="861">
        <v>0</v>
      </c>
      <c r="NY188" s="861">
        <v>0</v>
      </c>
      <c r="NZ188" s="861">
        <v>0</v>
      </c>
      <c r="OA188" s="861">
        <v>0</v>
      </c>
      <c r="OB188" s="861">
        <v>0</v>
      </c>
      <c r="OC188" s="861">
        <v>0</v>
      </c>
      <c r="OD188" s="861">
        <v>0</v>
      </c>
      <c r="OE188" s="861">
        <v>0</v>
      </c>
      <c r="OF188" s="861">
        <v>0</v>
      </c>
      <c r="OG188" s="861">
        <v>0</v>
      </c>
      <c r="OH188" s="861">
        <v>0</v>
      </c>
      <c r="OI188" s="861">
        <v>0</v>
      </c>
      <c r="OJ188" s="861">
        <v>0</v>
      </c>
      <c r="OK188" s="861">
        <v>0</v>
      </c>
      <c r="OL188" s="861">
        <v>0</v>
      </c>
      <c r="OM188" s="861">
        <v>0</v>
      </c>
      <c r="ON188" s="861">
        <v>0</v>
      </c>
      <c r="OO188" s="861">
        <v>0</v>
      </c>
      <c r="OP188" s="861">
        <v>0</v>
      </c>
      <c r="OQ188" s="861">
        <v>0</v>
      </c>
      <c r="OR188" s="861">
        <v>0</v>
      </c>
      <c r="OS188" s="861">
        <v>0</v>
      </c>
      <c r="OT188" s="861">
        <v>0</v>
      </c>
      <c r="OU188" s="861">
        <v>0</v>
      </c>
      <c r="OV188" s="861">
        <v>0</v>
      </c>
      <c r="OW188" s="861">
        <v>0</v>
      </c>
      <c r="OX188" s="861">
        <v>0</v>
      </c>
      <c r="OY188" s="861">
        <v>0</v>
      </c>
      <c r="OZ188" s="861">
        <v>0</v>
      </c>
      <c r="PA188" s="861">
        <v>0</v>
      </c>
      <c r="PB188" s="861">
        <v>0</v>
      </c>
      <c r="PC188" s="861">
        <v>0</v>
      </c>
      <c r="PD188" s="861">
        <v>0</v>
      </c>
      <c r="PE188" s="861">
        <v>0</v>
      </c>
      <c r="PF188" s="861">
        <v>0</v>
      </c>
      <c r="PG188" s="861">
        <v>0</v>
      </c>
      <c r="PH188" s="861">
        <v>0</v>
      </c>
      <c r="PI188" s="861">
        <v>0</v>
      </c>
      <c r="PJ188" s="861">
        <v>0</v>
      </c>
      <c r="PK188" s="861">
        <v>0</v>
      </c>
      <c r="PL188" s="861">
        <v>0</v>
      </c>
      <c r="PM188" s="861">
        <v>0</v>
      </c>
      <c r="PN188" s="861">
        <v>0</v>
      </c>
      <c r="PO188" s="861">
        <v>0</v>
      </c>
      <c r="PP188" s="861">
        <v>0</v>
      </c>
      <c r="PQ188" s="861">
        <v>0</v>
      </c>
      <c r="PR188" s="861">
        <v>0</v>
      </c>
      <c r="PS188" s="861">
        <v>0</v>
      </c>
      <c r="PT188" s="861">
        <v>0</v>
      </c>
      <c r="PU188" s="861">
        <v>0</v>
      </c>
      <c r="PV188" s="861">
        <v>0</v>
      </c>
      <c r="PW188" s="861">
        <v>0</v>
      </c>
      <c r="PX188" s="861">
        <v>0</v>
      </c>
      <c r="PY188" s="861">
        <v>0</v>
      </c>
      <c r="PZ188" s="861">
        <v>0</v>
      </c>
      <c r="QA188" s="861">
        <v>0</v>
      </c>
      <c r="QB188" s="861">
        <v>0</v>
      </c>
      <c r="QC188" s="861">
        <v>0</v>
      </c>
      <c r="QD188" s="861">
        <v>0</v>
      </c>
      <c r="QE188" s="861">
        <v>0</v>
      </c>
      <c r="QF188" s="861">
        <v>0</v>
      </c>
      <c r="QG188" s="861">
        <v>0</v>
      </c>
      <c r="QH188" s="861">
        <v>0</v>
      </c>
      <c r="QI188" s="861">
        <v>0</v>
      </c>
      <c r="QJ188" s="861">
        <v>0</v>
      </c>
      <c r="QK188" s="861">
        <v>0</v>
      </c>
      <c r="QL188" s="861">
        <v>0</v>
      </c>
      <c r="QM188" s="861">
        <v>0</v>
      </c>
      <c r="QN188" s="861">
        <v>0</v>
      </c>
      <c r="QO188" s="861">
        <v>0</v>
      </c>
      <c r="QP188" s="861">
        <v>0</v>
      </c>
      <c r="QQ188" s="861">
        <v>0</v>
      </c>
      <c r="QR188" s="861">
        <v>0</v>
      </c>
      <c r="QS188" s="861">
        <v>0</v>
      </c>
      <c r="QT188" s="861">
        <v>0</v>
      </c>
      <c r="QU188" s="861">
        <v>0</v>
      </c>
      <c r="QV188" s="861">
        <v>0</v>
      </c>
      <c r="QW188" s="861">
        <v>0</v>
      </c>
      <c r="QX188" s="861">
        <v>0</v>
      </c>
      <c r="QY188" s="861">
        <v>0</v>
      </c>
      <c r="QZ188" s="861">
        <v>0</v>
      </c>
      <c r="RA188" s="861">
        <v>0</v>
      </c>
      <c r="RB188" s="861">
        <v>0</v>
      </c>
      <c r="RC188" s="861">
        <v>0</v>
      </c>
      <c r="RD188" s="861">
        <v>0</v>
      </c>
      <c r="RE188" s="861">
        <v>0</v>
      </c>
      <c r="RF188" s="861">
        <v>0</v>
      </c>
      <c r="RG188" s="861">
        <v>0</v>
      </c>
      <c r="RH188" s="861">
        <v>0</v>
      </c>
      <c r="RI188" s="861">
        <v>0</v>
      </c>
      <c r="RJ188" s="861">
        <v>0</v>
      </c>
      <c r="RK188" s="861">
        <v>0</v>
      </c>
      <c r="RL188" s="861">
        <v>0</v>
      </c>
      <c r="RM188" s="861">
        <v>0</v>
      </c>
      <c r="RN188" s="861">
        <v>0</v>
      </c>
      <c r="RO188" s="861">
        <v>0</v>
      </c>
      <c r="RP188" s="861">
        <v>0</v>
      </c>
      <c r="RQ188" s="861">
        <v>0</v>
      </c>
      <c r="RR188" s="861">
        <v>0</v>
      </c>
      <c r="RS188" s="861">
        <v>0</v>
      </c>
      <c r="RT188" s="861">
        <v>0</v>
      </c>
      <c r="RU188" s="861">
        <v>0</v>
      </c>
      <c r="RV188" s="861">
        <v>0</v>
      </c>
      <c r="RW188" s="861">
        <v>0</v>
      </c>
      <c r="RX188" s="861">
        <v>0</v>
      </c>
      <c r="RY188" s="861">
        <v>0</v>
      </c>
      <c r="RZ188" s="861">
        <v>0</v>
      </c>
      <c r="SA188" s="861">
        <v>0</v>
      </c>
      <c r="SB188" s="861">
        <v>0</v>
      </c>
      <c r="SC188" s="861">
        <v>0</v>
      </c>
      <c r="SD188" s="861">
        <v>0</v>
      </c>
      <c r="SE188" s="861">
        <v>0</v>
      </c>
      <c r="SF188" s="861">
        <v>0</v>
      </c>
      <c r="SG188" s="861">
        <v>0</v>
      </c>
      <c r="SH188" s="861">
        <v>0</v>
      </c>
      <c r="SI188" s="861">
        <v>0</v>
      </c>
      <c r="SJ188" s="460">
        <f t="shared" si="61"/>
        <v>0</v>
      </c>
      <c r="SK188" s="441"/>
      <c r="SL188" s="429"/>
      <c r="SM188" s="429"/>
      <c r="SN188" s="429"/>
    </row>
    <row r="189" spans="1:508" outlineLevel="3" x14ac:dyDescent="0.25">
      <c r="A189" s="429"/>
      <c r="B189" s="438"/>
      <c r="C189" s="647">
        <f>INT($C$40)+3</f>
        <v>4</v>
      </c>
      <c r="D189" s="460"/>
      <c r="E189" s="518"/>
      <c r="F189" s="518"/>
      <c r="G189" s="460"/>
      <c r="H189" s="875"/>
      <c r="I189" s="901" t="s">
        <v>1059</v>
      </c>
      <c r="J189" s="876">
        <f t="shared" si="62"/>
        <v>62</v>
      </c>
      <c r="K189" s="863">
        <v>0</v>
      </c>
      <c r="L189" s="863">
        <v>0</v>
      </c>
      <c r="M189" s="863">
        <v>0</v>
      </c>
      <c r="N189" s="863">
        <v>0</v>
      </c>
      <c r="O189" s="863">
        <v>0</v>
      </c>
      <c r="P189" s="863">
        <v>0</v>
      </c>
      <c r="Q189" s="863">
        <v>0</v>
      </c>
      <c r="R189" s="863">
        <v>0</v>
      </c>
      <c r="S189" s="863">
        <v>0</v>
      </c>
      <c r="T189" s="863">
        <v>0</v>
      </c>
      <c r="U189" s="863">
        <v>0</v>
      </c>
      <c r="V189" s="863">
        <v>0</v>
      </c>
      <c r="W189" s="863">
        <v>0</v>
      </c>
      <c r="X189" s="863">
        <v>0</v>
      </c>
      <c r="Y189" s="863">
        <v>0</v>
      </c>
      <c r="Z189" s="863">
        <v>0</v>
      </c>
      <c r="AA189" s="863">
        <v>0</v>
      </c>
      <c r="AB189" s="863">
        <v>0</v>
      </c>
      <c r="AC189" s="863">
        <v>0</v>
      </c>
      <c r="AD189" s="863">
        <v>0</v>
      </c>
      <c r="AE189" s="863">
        <v>0</v>
      </c>
      <c r="AF189" s="863">
        <v>0</v>
      </c>
      <c r="AG189" s="863">
        <v>0</v>
      </c>
      <c r="AH189" s="863">
        <v>0</v>
      </c>
      <c r="AI189" s="863">
        <v>0</v>
      </c>
      <c r="AJ189" s="863">
        <v>0</v>
      </c>
      <c r="AK189" s="863">
        <v>0</v>
      </c>
      <c r="AL189" s="863">
        <v>0</v>
      </c>
      <c r="AM189" s="863">
        <v>0</v>
      </c>
      <c r="AN189" s="863">
        <v>0</v>
      </c>
      <c r="AO189" s="863">
        <v>0</v>
      </c>
      <c r="AP189" s="863">
        <v>0</v>
      </c>
      <c r="AQ189" s="863">
        <v>0</v>
      </c>
      <c r="AR189" s="863">
        <v>0</v>
      </c>
      <c r="AS189" s="863">
        <v>0</v>
      </c>
      <c r="AT189" s="863">
        <v>0</v>
      </c>
      <c r="AU189" s="863">
        <v>0</v>
      </c>
      <c r="AV189" s="863">
        <v>0</v>
      </c>
      <c r="AW189" s="863">
        <v>0</v>
      </c>
      <c r="AX189" s="863">
        <v>0</v>
      </c>
      <c r="AY189" s="863">
        <v>0</v>
      </c>
      <c r="AZ189" s="863">
        <v>0</v>
      </c>
      <c r="BA189" s="863">
        <v>0</v>
      </c>
      <c r="BB189" s="863">
        <v>0</v>
      </c>
      <c r="BC189" s="863">
        <v>0</v>
      </c>
      <c r="BD189" s="863">
        <v>0</v>
      </c>
      <c r="BE189" s="863">
        <v>0</v>
      </c>
      <c r="BF189" s="863">
        <v>0</v>
      </c>
      <c r="BG189" s="863">
        <v>0</v>
      </c>
      <c r="BH189" s="863">
        <v>0</v>
      </c>
      <c r="BI189" s="863">
        <v>0</v>
      </c>
      <c r="BJ189" s="863">
        <v>0</v>
      </c>
      <c r="BK189" s="863">
        <v>0</v>
      </c>
      <c r="BL189" s="863">
        <v>0</v>
      </c>
      <c r="BM189" s="863">
        <v>0</v>
      </c>
      <c r="BN189" s="863">
        <v>0</v>
      </c>
      <c r="BO189" s="863">
        <v>0</v>
      </c>
      <c r="BP189" s="863">
        <v>0</v>
      </c>
      <c r="BQ189" s="863">
        <v>0</v>
      </c>
      <c r="BR189" s="863">
        <v>0</v>
      </c>
      <c r="BS189" s="863">
        <v>0</v>
      </c>
      <c r="BT189" s="863">
        <v>0</v>
      </c>
      <c r="BU189" s="863">
        <v>0</v>
      </c>
      <c r="BV189" s="863">
        <v>0</v>
      </c>
      <c r="BW189" s="863">
        <v>0</v>
      </c>
      <c r="BX189" s="863">
        <v>0</v>
      </c>
      <c r="BY189" s="863">
        <v>0</v>
      </c>
      <c r="BZ189" s="863">
        <v>0</v>
      </c>
      <c r="CA189" s="863">
        <v>0</v>
      </c>
      <c r="CB189" s="863">
        <v>0</v>
      </c>
      <c r="CC189" s="863">
        <v>0</v>
      </c>
      <c r="CD189" s="863">
        <v>0</v>
      </c>
      <c r="CE189" s="863">
        <v>0</v>
      </c>
      <c r="CF189" s="863">
        <v>0</v>
      </c>
      <c r="CG189" s="863">
        <v>0</v>
      </c>
      <c r="CH189" s="863">
        <v>0</v>
      </c>
      <c r="CI189" s="863">
        <v>0</v>
      </c>
      <c r="CJ189" s="863">
        <v>0</v>
      </c>
      <c r="CK189" s="863">
        <v>0</v>
      </c>
      <c r="CL189" s="863">
        <v>0</v>
      </c>
      <c r="CM189" s="863">
        <v>0</v>
      </c>
      <c r="CN189" s="863">
        <v>0</v>
      </c>
      <c r="CO189" s="863">
        <v>0</v>
      </c>
      <c r="CP189" s="863">
        <v>0</v>
      </c>
      <c r="CQ189" s="863">
        <v>0</v>
      </c>
      <c r="CR189" s="863">
        <v>0</v>
      </c>
      <c r="CS189" s="863">
        <v>0</v>
      </c>
      <c r="CT189" s="863">
        <v>0</v>
      </c>
      <c r="CU189" s="863">
        <v>0</v>
      </c>
      <c r="CV189" s="863">
        <v>0</v>
      </c>
      <c r="CW189" s="863">
        <v>0</v>
      </c>
      <c r="CX189" s="863">
        <v>0</v>
      </c>
      <c r="CY189" s="863">
        <v>0</v>
      </c>
      <c r="CZ189" s="863">
        <v>0</v>
      </c>
      <c r="DA189" s="863">
        <v>0</v>
      </c>
      <c r="DB189" s="863">
        <v>0</v>
      </c>
      <c r="DC189" s="863">
        <v>0</v>
      </c>
      <c r="DD189" s="863">
        <v>0</v>
      </c>
      <c r="DE189" s="863">
        <v>0</v>
      </c>
      <c r="DF189" s="863">
        <v>0</v>
      </c>
      <c r="DG189" s="863">
        <v>0</v>
      </c>
      <c r="DH189" s="863">
        <v>0</v>
      </c>
      <c r="DI189" s="863">
        <v>0</v>
      </c>
      <c r="DJ189" s="863">
        <v>0</v>
      </c>
      <c r="DK189" s="863">
        <v>0</v>
      </c>
      <c r="DL189" s="863">
        <v>0</v>
      </c>
      <c r="DM189" s="863">
        <v>0</v>
      </c>
      <c r="DN189" s="863">
        <v>0</v>
      </c>
      <c r="DO189" s="863">
        <v>0</v>
      </c>
      <c r="DP189" s="863">
        <v>0</v>
      </c>
      <c r="DQ189" s="863">
        <v>0</v>
      </c>
      <c r="DR189" s="863">
        <v>0</v>
      </c>
      <c r="DS189" s="863">
        <v>0</v>
      </c>
      <c r="DT189" s="863">
        <v>0</v>
      </c>
      <c r="DU189" s="863">
        <v>0</v>
      </c>
      <c r="DV189" s="863">
        <v>0</v>
      </c>
      <c r="DW189" s="863">
        <v>0</v>
      </c>
      <c r="DX189" s="863">
        <v>0</v>
      </c>
      <c r="DY189" s="863">
        <v>0</v>
      </c>
      <c r="DZ189" s="863">
        <v>0</v>
      </c>
      <c r="EA189" s="863">
        <v>0</v>
      </c>
      <c r="EB189" s="863">
        <v>0</v>
      </c>
      <c r="EC189" s="863">
        <v>0</v>
      </c>
      <c r="ED189" s="863">
        <v>0</v>
      </c>
      <c r="EE189" s="863">
        <v>0</v>
      </c>
      <c r="EF189" s="863">
        <v>0</v>
      </c>
      <c r="EG189" s="863">
        <v>0</v>
      </c>
      <c r="EH189" s="863">
        <v>0</v>
      </c>
      <c r="EI189" s="863">
        <v>0</v>
      </c>
      <c r="EJ189" s="863">
        <v>0</v>
      </c>
      <c r="EK189" s="863">
        <v>0</v>
      </c>
      <c r="EL189" s="863">
        <v>0</v>
      </c>
      <c r="EM189" s="863">
        <v>0</v>
      </c>
      <c r="EN189" s="863">
        <v>0</v>
      </c>
      <c r="EO189" s="863">
        <v>0</v>
      </c>
      <c r="EP189" s="863">
        <v>0</v>
      </c>
      <c r="EQ189" s="863">
        <v>0</v>
      </c>
      <c r="ER189" s="863">
        <v>0</v>
      </c>
      <c r="ES189" s="863">
        <v>0</v>
      </c>
      <c r="ET189" s="863">
        <v>0</v>
      </c>
      <c r="EU189" s="863">
        <v>0</v>
      </c>
      <c r="EV189" s="863">
        <v>0</v>
      </c>
      <c r="EW189" s="863">
        <v>0</v>
      </c>
      <c r="EX189" s="863">
        <v>0</v>
      </c>
      <c r="EY189" s="863">
        <v>0</v>
      </c>
      <c r="EZ189" s="863">
        <v>0</v>
      </c>
      <c r="FA189" s="863">
        <v>0</v>
      </c>
      <c r="FB189" s="863">
        <v>0</v>
      </c>
      <c r="FC189" s="863">
        <v>0</v>
      </c>
      <c r="FD189" s="863">
        <v>0</v>
      </c>
      <c r="FE189" s="863">
        <v>0</v>
      </c>
      <c r="FF189" s="863">
        <v>0</v>
      </c>
      <c r="FG189" s="863">
        <v>0</v>
      </c>
      <c r="FH189" s="863">
        <v>0</v>
      </c>
      <c r="FI189" s="863">
        <v>0</v>
      </c>
      <c r="FJ189" s="863">
        <v>0</v>
      </c>
      <c r="FK189" s="863">
        <v>0</v>
      </c>
      <c r="FL189" s="863">
        <v>0</v>
      </c>
      <c r="FM189" s="863">
        <v>0</v>
      </c>
      <c r="FN189" s="863">
        <v>0</v>
      </c>
      <c r="FO189" s="863">
        <v>0</v>
      </c>
      <c r="FP189" s="863">
        <v>0</v>
      </c>
      <c r="FQ189" s="863">
        <v>0</v>
      </c>
      <c r="FR189" s="863">
        <v>0</v>
      </c>
      <c r="FS189" s="863">
        <v>0</v>
      </c>
      <c r="FT189" s="863">
        <v>0</v>
      </c>
      <c r="FU189" s="863">
        <v>0</v>
      </c>
      <c r="FV189" s="863">
        <v>0</v>
      </c>
      <c r="FW189" s="863">
        <v>0</v>
      </c>
      <c r="FX189" s="863">
        <v>0</v>
      </c>
      <c r="FY189" s="863">
        <v>0</v>
      </c>
      <c r="FZ189" s="863">
        <v>0</v>
      </c>
      <c r="GA189" s="863">
        <v>0</v>
      </c>
      <c r="GB189" s="863">
        <v>0</v>
      </c>
      <c r="GC189" s="863">
        <v>0</v>
      </c>
      <c r="GD189" s="863">
        <v>0</v>
      </c>
      <c r="GE189" s="863">
        <v>0</v>
      </c>
      <c r="GF189" s="863">
        <v>0</v>
      </c>
      <c r="GG189" s="863">
        <v>0</v>
      </c>
      <c r="GH189" s="863">
        <v>0</v>
      </c>
      <c r="GI189" s="863">
        <v>0</v>
      </c>
      <c r="GJ189" s="863">
        <v>0</v>
      </c>
      <c r="GK189" s="863">
        <v>0</v>
      </c>
      <c r="GL189" s="863">
        <v>0</v>
      </c>
      <c r="GM189" s="863">
        <v>0</v>
      </c>
      <c r="GN189" s="863">
        <v>0</v>
      </c>
      <c r="GO189" s="863">
        <v>0</v>
      </c>
      <c r="GP189" s="863">
        <v>0</v>
      </c>
      <c r="GQ189" s="863">
        <v>0</v>
      </c>
      <c r="GR189" s="863">
        <v>0</v>
      </c>
      <c r="GS189" s="863">
        <v>0</v>
      </c>
      <c r="GT189" s="863">
        <v>0</v>
      </c>
      <c r="GU189" s="863">
        <v>0</v>
      </c>
      <c r="GV189" s="863">
        <v>0</v>
      </c>
      <c r="GW189" s="863">
        <v>0</v>
      </c>
      <c r="GX189" s="863">
        <v>0</v>
      </c>
      <c r="GY189" s="863">
        <v>0</v>
      </c>
      <c r="GZ189" s="863">
        <v>0</v>
      </c>
      <c r="HA189" s="863">
        <v>0</v>
      </c>
      <c r="HB189" s="863">
        <v>0</v>
      </c>
      <c r="HC189" s="863">
        <v>0</v>
      </c>
      <c r="HD189" s="863">
        <v>0</v>
      </c>
      <c r="HE189" s="863">
        <v>0</v>
      </c>
      <c r="HF189" s="863">
        <v>0</v>
      </c>
      <c r="HG189" s="863">
        <v>0</v>
      </c>
      <c r="HH189" s="863">
        <v>0</v>
      </c>
      <c r="HI189" s="863">
        <v>0</v>
      </c>
      <c r="HJ189" s="863">
        <v>0</v>
      </c>
      <c r="HK189" s="863">
        <v>0</v>
      </c>
      <c r="HL189" s="863">
        <v>0</v>
      </c>
      <c r="HM189" s="863">
        <v>0</v>
      </c>
      <c r="HN189" s="863">
        <v>0</v>
      </c>
      <c r="HO189" s="863">
        <v>0</v>
      </c>
      <c r="HP189" s="863">
        <v>0</v>
      </c>
      <c r="HQ189" s="863">
        <v>0</v>
      </c>
      <c r="HR189" s="863">
        <v>0</v>
      </c>
      <c r="HS189" s="863">
        <v>0</v>
      </c>
      <c r="HT189" s="863">
        <v>0</v>
      </c>
      <c r="HU189" s="863">
        <v>0</v>
      </c>
      <c r="HV189" s="863">
        <v>0</v>
      </c>
      <c r="HW189" s="863">
        <v>0</v>
      </c>
      <c r="HX189" s="863">
        <v>0</v>
      </c>
      <c r="HY189" s="863">
        <v>0</v>
      </c>
      <c r="HZ189" s="863">
        <v>0</v>
      </c>
      <c r="IA189" s="863">
        <v>0</v>
      </c>
      <c r="IB189" s="863">
        <v>0</v>
      </c>
      <c r="IC189" s="863">
        <v>0</v>
      </c>
      <c r="ID189" s="863">
        <v>0</v>
      </c>
      <c r="IE189" s="863">
        <v>0</v>
      </c>
      <c r="IF189" s="863">
        <v>0</v>
      </c>
      <c r="IG189" s="863">
        <v>0</v>
      </c>
      <c r="IH189" s="863">
        <v>0</v>
      </c>
      <c r="II189" s="863">
        <v>0</v>
      </c>
      <c r="IJ189" s="863">
        <v>0</v>
      </c>
      <c r="IK189" s="863">
        <v>0</v>
      </c>
      <c r="IL189" s="863">
        <v>0</v>
      </c>
      <c r="IM189" s="863">
        <v>0</v>
      </c>
      <c r="IN189" s="863">
        <v>0</v>
      </c>
      <c r="IO189" s="863">
        <v>0</v>
      </c>
      <c r="IP189" s="863">
        <v>0</v>
      </c>
      <c r="IQ189" s="863">
        <v>0</v>
      </c>
      <c r="IR189" s="863">
        <v>0</v>
      </c>
      <c r="IS189" s="863">
        <v>0</v>
      </c>
      <c r="IT189" s="863">
        <v>0</v>
      </c>
      <c r="IU189" s="863">
        <v>0</v>
      </c>
      <c r="IV189" s="863">
        <v>0</v>
      </c>
      <c r="IW189" s="863">
        <v>0</v>
      </c>
      <c r="IX189" s="863">
        <v>0</v>
      </c>
      <c r="IY189" s="863">
        <v>0</v>
      </c>
      <c r="IZ189" s="863">
        <v>0</v>
      </c>
      <c r="JA189" s="863">
        <v>0</v>
      </c>
      <c r="JB189" s="863">
        <v>0</v>
      </c>
      <c r="JC189" s="863">
        <v>0</v>
      </c>
      <c r="JD189" s="863">
        <v>0</v>
      </c>
      <c r="JE189" s="863">
        <v>0</v>
      </c>
      <c r="JF189" s="863">
        <v>0</v>
      </c>
      <c r="JG189" s="863">
        <v>0</v>
      </c>
      <c r="JH189" s="863">
        <v>0</v>
      </c>
      <c r="JI189" s="863">
        <v>0</v>
      </c>
      <c r="JJ189" s="863">
        <v>0</v>
      </c>
      <c r="JK189" s="863">
        <v>0</v>
      </c>
      <c r="JL189" s="863">
        <v>0</v>
      </c>
      <c r="JM189" s="863">
        <v>0</v>
      </c>
      <c r="JN189" s="863">
        <v>0</v>
      </c>
      <c r="JO189" s="863">
        <v>0</v>
      </c>
      <c r="JP189" s="863">
        <v>0</v>
      </c>
      <c r="JQ189" s="863">
        <v>0</v>
      </c>
      <c r="JR189" s="863">
        <v>0</v>
      </c>
      <c r="JS189" s="863">
        <v>0</v>
      </c>
      <c r="JT189" s="863">
        <v>0</v>
      </c>
      <c r="JU189" s="863">
        <v>0</v>
      </c>
      <c r="JV189" s="863">
        <v>0</v>
      </c>
      <c r="JW189" s="863">
        <v>0</v>
      </c>
      <c r="JX189" s="863">
        <v>0</v>
      </c>
      <c r="JY189" s="863">
        <v>0</v>
      </c>
      <c r="JZ189" s="863">
        <v>0</v>
      </c>
      <c r="KA189" s="863">
        <v>0</v>
      </c>
      <c r="KB189" s="863">
        <v>0</v>
      </c>
      <c r="KC189" s="863">
        <v>0</v>
      </c>
      <c r="KD189" s="863">
        <v>0</v>
      </c>
      <c r="KE189" s="863">
        <v>0</v>
      </c>
      <c r="KF189" s="863">
        <v>0</v>
      </c>
      <c r="KG189" s="863">
        <v>0</v>
      </c>
      <c r="KH189" s="863">
        <v>0</v>
      </c>
      <c r="KI189" s="863">
        <v>0</v>
      </c>
      <c r="KJ189" s="863">
        <v>0</v>
      </c>
      <c r="KK189" s="863">
        <v>0</v>
      </c>
      <c r="KL189" s="863">
        <v>0</v>
      </c>
      <c r="KM189" s="863">
        <v>0</v>
      </c>
      <c r="KN189" s="863">
        <v>0</v>
      </c>
      <c r="KO189" s="863">
        <v>0</v>
      </c>
      <c r="KP189" s="863">
        <v>0</v>
      </c>
      <c r="KQ189" s="863">
        <v>0</v>
      </c>
      <c r="KR189" s="863">
        <v>0</v>
      </c>
      <c r="KS189" s="863">
        <v>0</v>
      </c>
      <c r="KT189" s="863">
        <v>0</v>
      </c>
      <c r="KU189" s="863">
        <v>0</v>
      </c>
      <c r="KV189" s="863">
        <v>0</v>
      </c>
      <c r="KW189" s="863">
        <v>0</v>
      </c>
      <c r="KX189" s="863">
        <v>0</v>
      </c>
      <c r="KY189" s="863">
        <v>0</v>
      </c>
      <c r="KZ189" s="863">
        <v>0</v>
      </c>
      <c r="LA189" s="863">
        <v>0</v>
      </c>
      <c r="LB189" s="863">
        <v>0</v>
      </c>
      <c r="LC189" s="863">
        <v>0</v>
      </c>
      <c r="LD189" s="863">
        <v>0</v>
      </c>
      <c r="LE189" s="863">
        <v>0</v>
      </c>
      <c r="LF189" s="863">
        <v>0</v>
      </c>
      <c r="LG189" s="863">
        <v>0</v>
      </c>
      <c r="LH189" s="863">
        <v>0</v>
      </c>
      <c r="LI189" s="863">
        <v>0</v>
      </c>
      <c r="LJ189" s="863">
        <v>0</v>
      </c>
      <c r="LK189" s="863">
        <v>0</v>
      </c>
      <c r="LL189" s="863">
        <v>0</v>
      </c>
      <c r="LM189" s="863">
        <v>0</v>
      </c>
      <c r="LN189" s="863">
        <v>0</v>
      </c>
      <c r="LO189" s="863">
        <v>0</v>
      </c>
      <c r="LP189" s="863">
        <v>0</v>
      </c>
      <c r="LQ189" s="863">
        <v>0</v>
      </c>
      <c r="LR189" s="863">
        <v>0</v>
      </c>
      <c r="LS189" s="863">
        <v>0</v>
      </c>
      <c r="LT189" s="863">
        <v>0</v>
      </c>
      <c r="LU189" s="863">
        <v>0</v>
      </c>
      <c r="LV189" s="863">
        <v>0</v>
      </c>
      <c r="LW189" s="863">
        <v>0</v>
      </c>
      <c r="LX189" s="863">
        <v>0</v>
      </c>
      <c r="LY189" s="863">
        <v>0</v>
      </c>
      <c r="LZ189" s="863">
        <v>0</v>
      </c>
      <c r="MA189" s="863">
        <v>0</v>
      </c>
      <c r="MB189" s="863">
        <v>0</v>
      </c>
      <c r="MC189" s="863">
        <v>0</v>
      </c>
      <c r="MD189" s="863">
        <v>0</v>
      </c>
      <c r="ME189" s="863">
        <v>0</v>
      </c>
      <c r="MF189" s="863">
        <v>0</v>
      </c>
      <c r="MG189" s="863">
        <v>0</v>
      </c>
      <c r="MH189" s="863">
        <v>0</v>
      </c>
      <c r="MI189" s="863">
        <v>0</v>
      </c>
      <c r="MJ189" s="863">
        <v>0</v>
      </c>
      <c r="MK189" s="863">
        <v>0</v>
      </c>
      <c r="ML189" s="863">
        <v>0</v>
      </c>
      <c r="MM189" s="863">
        <v>0</v>
      </c>
      <c r="MN189" s="863">
        <v>0</v>
      </c>
      <c r="MO189" s="863">
        <v>0</v>
      </c>
      <c r="MP189" s="863">
        <v>0</v>
      </c>
      <c r="MQ189" s="863">
        <v>0</v>
      </c>
      <c r="MR189" s="863">
        <v>0</v>
      </c>
      <c r="MS189" s="863">
        <v>0</v>
      </c>
      <c r="MT189" s="863">
        <v>0</v>
      </c>
      <c r="MU189" s="863">
        <v>0</v>
      </c>
      <c r="MV189" s="863">
        <v>0</v>
      </c>
      <c r="MW189" s="863">
        <v>0</v>
      </c>
      <c r="MX189" s="863">
        <v>0</v>
      </c>
      <c r="MY189" s="863">
        <v>0</v>
      </c>
      <c r="MZ189" s="863">
        <v>0</v>
      </c>
      <c r="NA189" s="863">
        <v>0</v>
      </c>
      <c r="NB189" s="863">
        <v>0</v>
      </c>
      <c r="NC189" s="863">
        <v>0</v>
      </c>
      <c r="ND189" s="863">
        <v>0</v>
      </c>
      <c r="NE189" s="863">
        <v>0</v>
      </c>
      <c r="NF189" s="863">
        <v>0</v>
      </c>
      <c r="NG189" s="863">
        <v>0</v>
      </c>
      <c r="NH189" s="863">
        <v>0</v>
      </c>
      <c r="NI189" s="863">
        <v>0</v>
      </c>
      <c r="NJ189" s="863">
        <v>0</v>
      </c>
      <c r="NK189" s="863">
        <v>0</v>
      </c>
      <c r="NL189" s="863">
        <v>0</v>
      </c>
      <c r="NM189" s="863">
        <v>0</v>
      </c>
      <c r="NN189" s="863">
        <v>0</v>
      </c>
      <c r="NO189" s="863">
        <v>0</v>
      </c>
      <c r="NP189" s="863">
        <v>0</v>
      </c>
      <c r="NQ189" s="863">
        <v>0</v>
      </c>
      <c r="NR189" s="863">
        <v>0</v>
      </c>
      <c r="NS189" s="863">
        <v>0</v>
      </c>
      <c r="NT189" s="863">
        <v>0</v>
      </c>
      <c r="NU189" s="863">
        <v>0</v>
      </c>
      <c r="NV189" s="863">
        <v>0</v>
      </c>
      <c r="NW189" s="863">
        <v>0</v>
      </c>
      <c r="NX189" s="863">
        <v>0</v>
      </c>
      <c r="NY189" s="863">
        <v>0</v>
      </c>
      <c r="NZ189" s="863">
        <v>0</v>
      </c>
      <c r="OA189" s="863">
        <v>0</v>
      </c>
      <c r="OB189" s="863">
        <v>0</v>
      </c>
      <c r="OC189" s="863">
        <v>0</v>
      </c>
      <c r="OD189" s="863">
        <v>0</v>
      </c>
      <c r="OE189" s="863">
        <v>0</v>
      </c>
      <c r="OF189" s="863">
        <v>0</v>
      </c>
      <c r="OG189" s="863">
        <v>0</v>
      </c>
      <c r="OH189" s="863">
        <v>0</v>
      </c>
      <c r="OI189" s="863">
        <v>0</v>
      </c>
      <c r="OJ189" s="863">
        <v>0</v>
      </c>
      <c r="OK189" s="863">
        <v>0</v>
      </c>
      <c r="OL189" s="863">
        <v>0</v>
      </c>
      <c r="OM189" s="863">
        <v>0</v>
      </c>
      <c r="ON189" s="863">
        <v>0</v>
      </c>
      <c r="OO189" s="863">
        <v>0</v>
      </c>
      <c r="OP189" s="863">
        <v>0</v>
      </c>
      <c r="OQ189" s="863">
        <v>0</v>
      </c>
      <c r="OR189" s="863">
        <v>0</v>
      </c>
      <c r="OS189" s="863">
        <v>0</v>
      </c>
      <c r="OT189" s="863">
        <v>0</v>
      </c>
      <c r="OU189" s="863">
        <v>0</v>
      </c>
      <c r="OV189" s="863">
        <v>0</v>
      </c>
      <c r="OW189" s="863">
        <v>0</v>
      </c>
      <c r="OX189" s="863">
        <v>0</v>
      </c>
      <c r="OY189" s="863">
        <v>0</v>
      </c>
      <c r="OZ189" s="863">
        <v>0</v>
      </c>
      <c r="PA189" s="863">
        <v>0</v>
      </c>
      <c r="PB189" s="863">
        <v>0</v>
      </c>
      <c r="PC189" s="863">
        <v>0</v>
      </c>
      <c r="PD189" s="863">
        <v>0</v>
      </c>
      <c r="PE189" s="863">
        <v>0</v>
      </c>
      <c r="PF189" s="863">
        <v>0</v>
      </c>
      <c r="PG189" s="863">
        <v>0</v>
      </c>
      <c r="PH189" s="863">
        <v>0</v>
      </c>
      <c r="PI189" s="863">
        <v>0</v>
      </c>
      <c r="PJ189" s="863">
        <v>0</v>
      </c>
      <c r="PK189" s="863">
        <v>0</v>
      </c>
      <c r="PL189" s="863">
        <v>0</v>
      </c>
      <c r="PM189" s="863">
        <v>0</v>
      </c>
      <c r="PN189" s="863">
        <v>0</v>
      </c>
      <c r="PO189" s="863">
        <v>0</v>
      </c>
      <c r="PP189" s="863">
        <v>0</v>
      </c>
      <c r="PQ189" s="863">
        <v>0</v>
      </c>
      <c r="PR189" s="863">
        <v>0</v>
      </c>
      <c r="PS189" s="863">
        <v>0</v>
      </c>
      <c r="PT189" s="863">
        <v>0</v>
      </c>
      <c r="PU189" s="863">
        <v>0</v>
      </c>
      <c r="PV189" s="863">
        <v>0</v>
      </c>
      <c r="PW189" s="863">
        <v>0</v>
      </c>
      <c r="PX189" s="863">
        <v>0</v>
      </c>
      <c r="PY189" s="863">
        <v>0</v>
      </c>
      <c r="PZ189" s="863">
        <v>0</v>
      </c>
      <c r="QA189" s="863">
        <v>0</v>
      </c>
      <c r="QB189" s="863">
        <v>0</v>
      </c>
      <c r="QC189" s="863">
        <v>0</v>
      </c>
      <c r="QD189" s="863">
        <v>0</v>
      </c>
      <c r="QE189" s="863">
        <v>0</v>
      </c>
      <c r="QF189" s="863">
        <v>0</v>
      </c>
      <c r="QG189" s="863">
        <v>0</v>
      </c>
      <c r="QH189" s="863">
        <v>0</v>
      </c>
      <c r="QI189" s="863">
        <v>0</v>
      </c>
      <c r="QJ189" s="863">
        <v>0</v>
      </c>
      <c r="QK189" s="863">
        <v>0</v>
      </c>
      <c r="QL189" s="863">
        <v>0</v>
      </c>
      <c r="QM189" s="863">
        <v>0</v>
      </c>
      <c r="QN189" s="863">
        <v>0</v>
      </c>
      <c r="QO189" s="863">
        <v>0</v>
      </c>
      <c r="QP189" s="863">
        <v>0</v>
      </c>
      <c r="QQ189" s="863">
        <v>0</v>
      </c>
      <c r="QR189" s="863">
        <v>0</v>
      </c>
      <c r="QS189" s="863">
        <v>0</v>
      </c>
      <c r="QT189" s="863">
        <v>0</v>
      </c>
      <c r="QU189" s="863">
        <v>0</v>
      </c>
      <c r="QV189" s="863">
        <v>0</v>
      </c>
      <c r="QW189" s="863">
        <v>0</v>
      </c>
      <c r="QX189" s="863">
        <v>0</v>
      </c>
      <c r="QY189" s="863">
        <v>0</v>
      </c>
      <c r="QZ189" s="863">
        <v>0</v>
      </c>
      <c r="RA189" s="863">
        <v>0</v>
      </c>
      <c r="RB189" s="863">
        <v>0</v>
      </c>
      <c r="RC189" s="863">
        <v>0</v>
      </c>
      <c r="RD189" s="863">
        <v>0</v>
      </c>
      <c r="RE189" s="863">
        <v>0</v>
      </c>
      <c r="RF189" s="863">
        <v>0</v>
      </c>
      <c r="RG189" s="863">
        <v>0</v>
      </c>
      <c r="RH189" s="863">
        <v>0</v>
      </c>
      <c r="RI189" s="863">
        <v>0</v>
      </c>
      <c r="RJ189" s="863">
        <v>0</v>
      </c>
      <c r="RK189" s="863">
        <v>0</v>
      </c>
      <c r="RL189" s="863">
        <v>0</v>
      </c>
      <c r="RM189" s="863">
        <v>0</v>
      </c>
      <c r="RN189" s="863">
        <v>0</v>
      </c>
      <c r="RO189" s="863">
        <v>0</v>
      </c>
      <c r="RP189" s="863">
        <v>0</v>
      </c>
      <c r="RQ189" s="863">
        <v>0</v>
      </c>
      <c r="RR189" s="863">
        <v>0</v>
      </c>
      <c r="RS189" s="863">
        <v>0</v>
      </c>
      <c r="RT189" s="863">
        <v>0</v>
      </c>
      <c r="RU189" s="863">
        <v>0</v>
      </c>
      <c r="RV189" s="863">
        <v>0</v>
      </c>
      <c r="RW189" s="863">
        <v>0</v>
      </c>
      <c r="RX189" s="863">
        <v>0</v>
      </c>
      <c r="RY189" s="863">
        <v>0</v>
      </c>
      <c r="RZ189" s="863">
        <v>0</v>
      </c>
      <c r="SA189" s="863">
        <v>0</v>
      </c>
      <c r="SB189" s="863">
        <v>0</v>
      </c>
      <c r="SC189" s="863">
        <v>0</v>
      </c>
      <c r="SD189" s="863">
        <v>0</v>
      </c>
      <c r="SE189" s="863">
        <v>0</v>
      </c>
      <c r="SF189" s="863">
        <v>0</v>
      </c>
      <c r="SG189" s="863">
        <v>0</v>
      </c>
      <c r="SH189" s="863">
        <v>0</v>
      </c>
      <c r="SI189" s="863">
        <v>0</v>
      </c>
      <c r="SJ189" s="460">
        <f t="shared" si="61"/>
        <v>0</v>
      </c>
      <c r="SK189" s="441"/>
      <c r="SL189" s="429"/>
      <c r="SM189" s="429"/>
      <c r="SN189" s="429"/>
    </row>
    <row r="190" spans="1:508" outlineLevel="2" x14ac:dyDescent="0.25">
      <c r="A190" s="429"/>
      <c r="B190" s="438"/>
      <c r="C190" s="647">
        <f>INT($C$40)+2</f>
        <v>3</v>
      </c>
      <c r="D190" s="460"/>
      <c r="E190" s="518"/>
      <c r="F190" s="518"/>
      <c r="G190" s="460"/>
      <c r="H190" s="871"/>
      <c r="I190" s="871" t="s">
        <v>695</v>
      </c>
      <c r="J190" s="872">
        <f t="shared" si="62"/>
        <v>63</v>
      </c>
      <c r="K190" s="860">
        <v>0</v>
      </c>
      <c r="L190" s="860">
        <v>0</v>
      </c>
      <c r="M190" s="860">
        <v>0</v>
      </c>
      <c r="N190" s="860">
        <v>0</v>
      </c>
      <c r="O190" s="860">
        <v>0</v>
      </c>
      <c r="P190" s="860">
        <v>0</v>
      </c>
      <c r="Q190" s="860">
        <v>0</v>
      </c>
      <c r="R190" s="860">
        <v>0</v>
      </c>
      <c r="S190" s="860">
        <v>0</v>
      </c>
      <c r="T190" s="860">
        <v>0</v>
      </c>
      <c r="U190" s="860">
        <v>0</v>
      </c>
      <c r="V190" s="860">
        <v>0</v>
      </c>
      <c r="W190" s="860">
        <v>0</v>
      </c>
      <c r="X190" s="860">
        <v>0</v>
      </c>
      <c r="Y190" s="860">
        <v>0</v>
      </c>
      <c r="Z190" s="860">
        <v>0</v>
      </c>
      <c r="AA190" s="860">
        <v>0</v>
      </c>
      <c r="AB190" s="860">
        <v>0</v>
      </c>
      <c r="AC190" s="860">
        <v>0</v>
      </c>
      <c r="AD190" s="860">
        <v>0</v>
      </c>
      <c r="AE190" s="860">
        <v>0</v>
      </c>
      <c r="AF190" s="860">
        <v>0</v>
      </c>
      <c r="AG190" s="860">
        <v>0</v>
      </c>
      <c r="AH190" s="860">
        <v>0</v>
      </c>
      <c r="AI190" s="860">
        <v>0</v>
      </c>
      <c r="AJ190" s="860">
        <v>0</v>
      </c>
      <c r="AK190" s="860">
        <v>0</v>
      </c>
      <c r="AL190" s="860">
        <v>0</v>
      </c>
      <c r="AM190" s="860">
        <v>0</v>
      </c>
      <c r="AN190" s="860">
        <v>0</v>
      </c>
      <c r="AO190" s="860">
        <v>0</v>
      </c>
      <c r="AP190" s="860">
        <v>0</v>
      </c>
      <c r="AQ190" s="860">
        <v>0</v>
      </c>
      <c r="AR190" s="860">
        <v>0</v>
      </c>
      <c r="AS190" s="860">
        <v>0</v>
      </c>
      <c r="AT190" s="860">
        <v>0</v>
      </c>
      <c r="AU190" s="860">
        <v>0</v>
      </c>
      <c r="AV190" s="860">
        <v>0</v>
      </c>
      <c r="AW190" s="860">
        <v>0</v>
      </c>
      <c r="AX190" s="860">
        <v>0</v>
      </c>
      <c r="AY190" s="860">
        <v>0</v>
      </c>
      <c r="AZ190" s="860">
        <v>0</v>
      </c>
      <c r="BA190" s="860">
        <v>0</v>
      </c>
      <c r="BB190" s="860">
        <v>0</v>
      </c>
      <c r="BC190" s="860">
        <v>0</v>
      </c>
      <c r="BD190" s="860">
        <v>0</v>
      </c>
      <c r="BE190" s="860">
        <v>0</v>
      </c>
      <c r="BF190" s="860">
        <v>0</v>
      </c>
      <c r="BG190" s="860">
        <v>0</v>
      </c>
      <c r="BH190" s="860">
        <v>0</v>
      </c>
      <c r="BI190" s="860">
        <v>0</v>
      </c>
      <c r="BJ190" s="860">
        <v>0</v>
      </c>
      <c r="BK190" s="860">
        <v>0</v>
      </c>
      <c r="BL190" s="860">
        <v>0</v>
      </c>
      <c r="BM190" s="860">
        <v>0</v>
      </c>
      <c r="BN190" s="860">
        <v>0</v>
      </c>
      <c r="BO190" s="860">
        <v>0</v>
      </c>
      <c r="BP190" s="860">
        <v>0</v>
      </c>
      <c r="BQ190" s="860">
        <v>0</v>
      </c>
      <c r="BR190" s="860">
        <v>0</v>
      </c>
      <c r="BS190" s="860">
        <v>0</v>
      </c>
      <c r="BT190" s="860">
        <v>0</v>
      </c>
      <c r="BU190" s="860">
        <v>0</v>
      </c>
      <c r="BV190" s="860">
        <v>0</v>
      </c>
      <c r="BW190" s="860">
        <v>0</v>
      </c>
      <c r="BX190" s="860">
        <v>0</v>
      </c>
      <c r="BY190" s="860">
        <v>0</v>
      </c>
      <c r="BZ190" s="860">
        <v>0</v>
      </c>
      <c r="CA190" s="860">
        <v>0</v>
      </c>
      <c r="CB190" s="860">
        <v>0</v>
      </c>
      <c r="CC190" s="860">
        <v>0</v>
      </c>
      <c r="CD190" s="860">
        <v>0</v>
      </c>
      <c r="CE190" s="860">
        <v>0</v>
      </c>
      <c r="CF190" s="860">
        <v>0</v>
      </c>
      <c r="CG190" s="860">
        <v>0</v>
      </c>
      <c r="CH190" s="860">
        <v>0</v>
      </c>
      <c r="CI190" s="860">
        <v>0</v>
      </c>
      <c r="CJ190" s="860">
        <v>0</v>
      </c>
      <c r="CK190" s="860">
        <v>0</v>
      </c>
      <c r="CL190" s="860">
        <v>0</v>
      </c>
      <c r="CM190" s="860">
        <v>0</v>
      </c>
      <c r="CN190" s="860">
        <v>0</v>
      </c>
      <c r="CO190" s="860">
        <v>0</v>
      </c>
      <c r="CP190" s="860">
        <v>0</v>
      </c>
      <c r="CQ190" s="860">
        <v>0</v>
      </c>
      <c r="CR190" s="860">
        <v>0</v>
      </c>
      <c r="CS190" s="860">
        <v>0</v>
      </c>
      <c r="CT190" s="860">
        <v>0</v>
      </c>
      <c r="CU190" s="860">
        <v>0</v>
      </c>
      <c r="CV190" s="860">
        <v>0</v>
      </c>
      <c r="CW190" s="860">
        <v>0</v>
      </c>
      <c r="CX190" s="860">
        <v>0</v>
      </c>
      <c r="CY190" s="860">
        <v>0</v>
      </c>
      <c r="CZ190" s="860">
        <v>0</v>
      </c>
      <c r="DA190" s="860">
        <v>0</v>
      </c>
      <c r="DB190" s="860">
        <v>0</v>
      </c>
      <c r="DC190" s="860">
        <v>0</v>
      </c>
      <c r="DD190" s="860">
        <v>0</v>
      </c>
      <c r="DE190" s="860">
        <v>0</v>
      </c>
      <c r="DF190" s="860">
        <v>0</v>
      </c>
      <c r="DG190" s="860">
        <v>0</v>
      </c>
      <c r="DH190" s="860">
        <v>0</v>
      </c>
      <c r="DI190" s="860">
        <v>0</v>
      </c>
      <c r="DJ190" s="860">
        <v>0</v>
      </c>
      <c r="DK190" s="860">
        <v>0</v>
      </c>
      <c r="DL190" s="860">
        <v>0</v>
      </c>
      <c r="DM190" s="860">
        <v>0</v>
      </c>
      <c r="DN190" s="860">
        <v>0</v>
      </c>
      <c r="DO190" s="860">
        <v>0</v>
      </c>
      <c r="DP190" s="860">
        <v>0</v>
      </c>
      <c r="DQ190" s="860">
        <v>0</v>
      </c>
      <c r="DR190" s="860">
        <v>0</v>
      </c>
      <c r="DS190" s="860">
        <v>0</v>
      </c>
      <c r="DT190" s="860">
        <v>0</v>
      </c>
      <c r="DU190" s="860">
        <v>0</v>
      </c>
      <c r="DV190" s="860">
        <v>0</v>
      </c>
      <c r="DW190" s="860">
        <v>0</v>
      </c>
      <c r="DX190" s="860">
        <v>0</v>
      </c>
      <c r="DY190" s="860">
        <v>0</v>
      </c>
      <c r="DZ190" s="860">
        <v>0</v>
      </c>
      <c r="EA190" s="860">
        <v>0</v>
      </c>
      <c r="EB190" s="860">
        <v>0</v>
      </c>
      <c r="EC190" s="860">
        <v>0</v>
      </c>
      <c r="ED190" s="860">
        <v>0</v>
      </c>
      <c r="EE190" s="860">
        <v>0</v>
      </c>
      <c r="EF190" s="860">
        <v>0</v>
      </c>
      <c r="EG190" s="860">
        <v>0</v>
      </c>
      <c r="EH190" s="860">
        <v>0</v>
      </c>
      <c r="EI190" s="860">
        <v>0</v>
      </c>
      <c r="EJ190" s="860">
        <v>0</v>
      </c>
      <c r="EK190" s="860">
        <v>0</v>
      </c>
      <c r="EL190" s="860">
        <v>0</v>
      </c>
      <c r="EM190" s="860">
        <v>0</v>
      </c>
      <c r="EN190" s="860">
        <v>0</v>
      </c>
      <c r="EO190" s="860">
        <v>0</v>
      </c>
      <c r="EP190" s="860">
        <v>0</v>
      </c>
      <c r="EQ190" s="860">
        <v>0</v>
      </c>
      <c r="ER190" s="860">
        <v>0</v>
      </c>
      <c r="ES190" s="860">
        <v>0</v>
      </c>
      <c r="ET190" s="860">
        <v>0</v>
      </c>
      <c r="EU190" s="860">
        <v>0</v>
      </c>
      <c r="EV190" s="860">
        <v>0</v>
      </c>
      <c r="EW190" s="860">
        <v>0</v>
      </c>
      <c r="EX190" s="860">
        <v>0</v>
      </c>
      <c r="EY190" s="860">
        <v>0</v>
      </c>
      <c r="EZ190" s="860">
        <v>0</v>
      </c>
      <c r="FA190" s="860">
        <v>0</v>
      </c>
      <c r="FB190" s="860">
        <v>0</v>
      </c>
      <c r="FC190" s="860">
        <v>0</v>
      </c>
      <c r="FD190" s="860">
        <v>0</v>
      </c>
      <c r="FE190" s="860">
        <v>0</v>
      </c>
      <c r="FF190" s="860">
        <v>0</v>
      </c>
      <c r="FG190" s="860">
        <v>0</v>
      </c>
      <c r="FH190" s="860">
        <v>0</v>
      </c>
      <c r="FI190" s="860">
        <v>0</v>
      </c>
      <c r="FJ190" s="860">
        <v>0</v>
      </c>
      <c r="FK190" s="860">
        <v>0</v>
      </c>
      <c r="FL190" s="860">
        <v>0</v>
      </c>
      <c r="FM190" s="860">
        <v>0</v>
      </c>
      <c r="FN190" s="860">
        <v>0</v>
      </c>
      <c r="FO190" s="860">
        <v>0</v>
      </c>
      <c r="FP190" s="860">
        <v>0</v>
      </c>
      <c r="FQ190" s="860">
        <v>0</v>
      </c>
      <c r="FR190" s="860">
        <v>0</v>
      </c>
      <c r="FS190" s="860">
        <v>0</v>
      </c>
      <c r="FT190" s="860">
        <v>0</v>
      </c>
      <c r="FU190" s="860">
        <v>0</v>
      </c>
      <c r="FV190" s="860">
        <v>0</v>
      </c>
      <c r="FW190" s="860">
        <v>0</v>
      </c>
      <c r="FX190" s="860">
        <v>0</v>
      </c>
      <c r="FY190" s="860">
        <v>0</v>
      </c>
      <c r="FZ190" s="860">
        <v>0</v>
      </c>
      <c r="GA190" s="860">
        <v>0</v>
      </c>
      <c r="GB190" s="860">
        <v>0</v>
      </c>
      <c r="GC190" s="860">
        <v>0</v>
      </c>
      <c r="GD190" s="860">
        <v>0</v>
      </c>
      <c r="GE190" s="860">
        <v>0</v>
      </c>
      <c r="GF190" s="860">
        <v>0</v>
      </c>
      <c r="GG190" s="860">
        <v>0</v>
      </c>
      <c r="GH190" s="860">
        <v>0</v>
      </c>
      <c r="GI190" s="860">
        <v>0</v>
      </c>
      <c r="GJ190" s="860">
        <v>0</v>
      </c>
      <c r="GK190" s="860">
        <v>0</v>
      </c>
      <c r="GL190" s="860">
        <v>0</v>
      </c>
      <c r="GM190" s="860">
        <v>0</v>
      </c>
      <c r="GN190" s="860">
        <v>0</v>
      </c>
      <c r="GO190" s="860">
        <v>0</v>
      </c>
      <c r="GP190" s="860">
        <v>0</v>
      </c>
      <c r="GQ190" s="860">
        <v>0</v>
      </c>
      <c r="GR190" s="860">
        <v>0</v>
      </c>
      <c r="GS190" s="860">
        <v>0</v>
      </c>
      <c r="GT190" s="860">
        <v>0</v>
      </c>
      <c r="GU190" s="860">
        <v>0</v>
      </c>
      <c r="GV190" s="860">
        <v>0</v>
      </c>
      <c r="GW190" s="860">
        <v>0</v>
      </c>
      <c r="GX190" s="860">
        <v>0</v>
      </c>
      <c r="GY190" s="860">
        <v>0</v>
      </c>
      <c r="GZ190" s="860">
        <v>0</v>
      </c>
      <c r="HA190" s="860">
        <v>0</v>
      </c>
      <c r="HB190" s="860">
        <v>0</v>
      </c>
      <c r="HC190" s="860">
        <v>0</v>
      </c>
      <c r="HD190" s="860">
        <v>0</v>
      </c>
      <c r="HE190" s="860">
        <v>0</v>
      </c>
      <c r="HF190" s="860">
        <v>0</v>
      </c>
      <c r="HG190" s="860">
        <v>0</v>
      </c>
      <c r="HH190" s="860">
        <v>0</v>
      </c>
      <c r="HI190" s="860">
        <v>0</v>
      </c>
      <c r="HJ190" s="860">
        <v>0</v>
      </c>
      <c r="HK190" s="860">
        <v>0</v>
      </c>
      <c r="HL190" s="860">
        <v>0</v>
      </c>
      <c r="HM190" s="860">
        <v>0</v>
      </c>
      <c r="HN190" s="860">
        <v>0</v>
      </c>
      <c r="HO190" s="860">
        <v>0</v>
      </c>
      <c r="HP190" s="860">
        <v>0</v>
      </c>
      <c r="HQ190" s="860">
        <v>0</v>
      </c>
      <c r="HR190" s="860">
        <v>0</v>
      </c>
      <c r="HS190" s="860">
        <v>0</v>
      </c>
      <c r="HT190" s="860">
        <v>0</v>
      </c>
      <c r="HU190" s="860">
        <v>0</v>
      </c>
      <c r="HV190" s="860">
        <v>0</v>
      </c>
      <c r="HW190" s="860">
        <v>0</v>
      </c>
      <c r="HX190" s="860">
        <v>0</v>
      </c>
      <c r="HY190" s="860">
        <v>0</v>
      </c>
      <c r="HZ190" s="860">
        <v>0</v>
      </c>
      <c r="IA190" s="860">
        <v>0</v>
      </c>
      <c r="IB190" s="860">
        <v>0</v>
      </c>
      <c r="IC190" s="860">
        <v>0</v>
      </c>
      <c r="ID190" s="860">
        <v>0</v>
      </c>
      <c r="IE190" s="860">
        <v>0</v>
      </c>
      <c r="IF190" s="860">
        <v>0</v>
      </c>
      <c r="IG190" s="860">
        <v>0</v>
      </c>
      <c r="IH190" s="860">
        <v>0</v>
      </c>
      <c r="II190" s="860">
        <v>0</v>
      </c>
      <c r="IJ190" s="860">
        <v>0</v>
      </c>
      <c r="IK190" s="860">
        <v>0</v>
      </c>
      <c r="IL190" s="860">
        <v>0</v>
      </c>
      <c r="IM190" s="860">
        <v>0</v>
      </c>
      <c r="IN190" s="860">
        <v>0</v>
      </c>
      <c r="IO190" s="860">
        <v>0</v>
      </c>
      <c r="IP190" s="860">
        <v>0</v>
      </c>
      <c r="IQ190" s="860">
        <v>0</v>
      </c>
      <c r="IR190" s="860">
        <v>0</v>
      </c>
      <c r="IS190" s="860">
        <v>0</v>
      </c>
      <c r="IT190" s="860">
        <v>0</v>
      </c>
      <c r="IU190" s="860">
        <v>0</v>
      </c>
      <c r="IV190" s="860">
        <v>0</v>
      </c>
      <c r="IW190" s="860">
        <v>0</v>
      </c>
      <c r="IX190" s="860">
        <v>0</v>
      </c>
      <c r="IY190" s="860">
        <v>0</v>
      </c>
      <c r="IZ190" s="860">
        <v>0</v>
      </c>
      <c r="JA190" s="860">
        <v>0</v>
      </c>
      <c r="JB190" s="860">
        <v>0</v>
      </c>
      <c r="JC190" s="860">
        <v>0</v>
      </c>
      <c r="JD190" s="860">
        <v>0</v>
      </c>
      <c r="JE190" s="860">
        <v>0</v>
      </c>
      <c r="JF190" s="860">
        <v>0</v>
      </c>
      <c r="JG190" s="860">
        <v>0</v>
      </c>
      <c r="JH190" s="860">
        <v>0</v>
      </c>
      <c r="JI190" s="860">
        <v>0</v>
      </c>
      <c r="JJ190" s="860">
        <v>0</v>
      </c>
      <c r="JK190" s="860">
        <v>0</v>
      </c>
      <c r="JL190" s="860">
        <v>0</v>
      </c>
      <c r="JM190" s="860">
        <v>0</v>
      </c>
      <c r="JN190" s="860">
        <v>0</v>
      </c>
      <c r="JO190" s="860">
        <v>0</v>
      </c>
      <c r="JP190" s="860">
        <v>0</v>
      </c>
      <c r="JQ190" s="860">
        <v>0</v>
      </c>
      <c r="JR190" s="860">
        <v>0</v>
      </c>
      <c r="JS190" s="860">
        <v>0</v>
      </c>
      <c r="JT190" s="860">
        <v>0</v>
      </c>
      <c r="JU190" s="860">
        <v>0</v>
      </c>
      <c r="JV190" s="860">
        <v>0</v>
      </c>
      <c r="JW190" s="860">
        <v>0</v>
      </c>
      <c r="JX190" s="860">
        <v>0</v>
      </c>
      <c r="JY190" s="860">
        <v>0</v>
      </c>
      <c r="JZ190" s="860">
        <v>0</v>
      </c>
      <c r="KA190" s="860">
        <v>0</v>
      </c>
      <c r="KB190" s="860">
        <v>0</v>
      </c>
      <c r="KC190" s="860">
        <v>0</v>
      </c>
      <c r="KD190" s="860">
        <v>0</v>
      </c>
      <c r="KE190" s="860">
        <v>0</v>
      </c>
      <c r="KF190" s="860">
        <v>0</v>
      </c>
      <c r="KG190" s="860">
        <v>0</v>
      </c>
      <c r="KH190" s="860">
        <v>0</v>
      </c>
      <c r="KI190" s="860">
        <v>0</v>
      </c>
      <c r="KJ190" s="860">
        <v>0</v>
      </c>
      <c r="KK190" s="860">
        <v>0</v>
      </c>
      <c r="KL190" s="860">
        <v>0</v>
      </c>
      <c r="KM190" s="860">
        <v>0</v>
      </c>
      <c r="KN190" s="860">
        <v>0</v>
      </c>
      <c r="KO190" s="860">
        <v>0</v>
      </c>
      <c r="KP190" s="860">
        <v>0</v>
      </c>
      <c r="KQ190" s="860">
        <v>0</v>
      </c>
      <c r="KR190" s="860">
        <v>0</v>
      </c>
      <c r="KS190" s="860">
        <v>0</v>
      </c>
      <c r="KT190" s="860">
        <v>0</v>
      </c>
      <c r="KU190" s="860">
        <v>0</v>
      </c>
      <c r="KV190" s="860">
        <v>0</v>
      </c>
      <c r="KW190" s="860">
        <v>0</v>
      </c>
      <c r="KX190" s="860">
        <v>0</v>
      </c>
      <c r="KY190" s="860">
        <v>0</v>
      </c>
      <c r="KZ190" s="860">
        <v>0</v>
      </c>
      <c r="LA190" s="860">
        <v>0</v>
      </c>
      <c r="LB190" s="860">
        <v>0</v>
      </c>
      <c r="LC190" s="860">
        <v>0</v>
      </c>
      <c r="LD190" s="860">
        <v>0</v>
      </c>
      <c r="LE190" s="860">
        <v>0</v>
      </c>
      <c r="LF190" s="860">
        <v>0</v>
      </c>
      <c r="LG190" s="860">
        <v>0</v>
      </c>
      <c r="LH190" s="860">
        <v>0</v>
      </c>
      <c r="LI190" s="860">
        <v>0</v>
      </c>
      <c r="LJ190" s="860">
        <v>0</v>
      </c>
      <c r="LK190" s="860">
        <v>0</v>
      </c>
      <c r="LL190" s="860">
        <v>0</v>
      </c>
      <c r="LM190" s="860">
        <v>0</v>
      </c>
      <c r="LN190" s="860">
        <v>0</v>
      </c>
      <c r="LO190" s="860">
        <v>0</v>
      </c>
      <c r="LP190" s="860">
        <v>0</v>
      </c>
      <c r="LQ190" s="860">
        <v>0</v>
      </c>
      <c r="LR190" s="860">
        <v>0</v>
      </c>
      <c r="LS190" s="860">
        <v>0</v>
      </c>
      <c r="LT190" s="860">
        <v>0</v>
      </c>
      <c r="LU190" s="860">
        <v>0</v>
      </c>
      <c r="LV190" s="860">
        <v>0</v>
      </c>
      <c r="LW190" s="860">
        <v>0</v>
      </c>
      <c r="LX190" s="860">
        <v>0</v>
      </c>
      <c r="LY190" s="860">
        <v>0</v>
      </c>
      <c r="LZ190" s="860">
        <v>0</v>
      </c>
      <c r="MA190" s="860">
        <v>0</v>
      </c>
      <c r="MB190" s="860">
        <v>0</v>
      </c>
      <c r="MC190" s="860">
        <v>0</v>
      </c>
      <c r="MD190" s="860">
        <v>0</v>
      </c>
      <c r="ME190" s="860">
        <v>0</v>
      </c>
      <c r="MF190" s="860">
        <v>0</v>
      </c>
      <c r="MG190" s="860">
        <v>0</v>
      </c>
      <c r="MH190" s="860">
        <v>0</v>
      </c>
      <c r="MI190" s="860">
        <v>0</v>
      </c>
      <c r="MJ190" s="860">
        <v>0</v>
      </c>
      <c r="MK190" s="860">
        <v>0</v>
      </c>
      <c r="ML190" s="860">
        <v>0</v>
      </c>
      <c r="MM190" s="860">
        <v>0</v>
      </c>
      <c r="MN190" s="860">
        <v>0</v>
      </c>
      <c r="MO190" s="860">
        <v>0</v>
      </c>
      <c r="MP190" s="860">
        <v>0</v>
      </c>
      <c r="MQ190" s="860">
        <v>0</v>
      </c>
      <c r="MR190" s="860">
        <v>0</v>
      </c>
      <c r="MS190" s="860">
        <v>0</v>
      </c>
      <c r="MT190" s="860">
        <v>0</v>
      </c>
      <c r="MU190" s="860">
        <v>0</v>
      </c>
      <c r="MV190" s="860">
        <v>0</v>
      </c>
      <c r="MW190" s="860">
        <v>0</v>
      </c>
      <c r="MX190" s="860">
        <v>0</v>
      </c>
      <c r="MY190" s="860">
        <v>0</v>
      </c>
      <c r="MZ190" s="860">
        <v>0</v>
      </c>
      <c r="NA190" s="860">
        <v>0</v>
      </c>
      <c r="NB190" s="860">
        <v>0</v>
      </c>
      <c r="NC190" s="860">
        <v>0</v>
      </c>
      <c r="ND190" s="860">
        <v>0</v>
      </c>
      <c r="NE190" s="860">
        <v>0</v>
      </c>
      <c r="NF190" s="860">
        <v>0</v>
      </c>
      <c r="NG190" s="860">
        <v>0</v>
      </c>
      <c r="NH190" s="860">
        <v>0</v>
      </c>
      <c r="NI190" s="860">
        <v>0</v>
      </c>
      <c r="NJ190" s="860">
        <v>0</v>
      </c>
      <c r="NK190" s="860">
        <v>0</v>
      </c>
      <c r="NL190" s="860">
        <v>0</v>
      </c>
      <c r="NM190" s="860">
        <v>0</v>
      </c>
      <c r="NN190" s="860">
        <v>0</v>
      </c>
      <c r="NO190" s="860">
        <v>0</v>
      </c>
      <c r="NP190" s="860">
        <v>0</v>
      </c>
      <c r="NQ190" s="860">
        <v>0</v>
      </c>
      <c r="NR190" s="860">
        <v>0</v>
      </c>
      <c r="NS190" s="860">
        <v>0</v>
      </c>
      <c r="NT190" s="860">
        <v>0</v>
      </c>
      <c r="NU190" s="860">
        <v>0</v>
      </c>
      <c r="NV190" s="860">
        <v>0</v>
      </c>
      <c r="NW190" s="860">
        <v>0</v>
      </c>
      <c r="NX190" s="860">
        <v>0</v>
      </c>
      <c r="NY190" s="860">
        <v>0</v>
      </c>
      <c r="NZ190" s="860">
        <v>0</v>
      </c>
      <c r="OA190" s="860">
        <v>0</v>
      </c>
      <c r="OB190" s="860">
        <v>0</v>
      </c>
      <c r="OC190" s="860">
        <v>0</v>
      </c>
      <c r="OD190" s="860">
        <v>0</v>
      </c>
      <c r="OE190" s="860">
        <v>0</v>
      </c>
      <c r="OF190" s="860">
        <v>0</v>
      </c>
      <c r="OG190" s="860">
        <v>0</v>
      </c>
      <c r="OH190" s="860">
        <v>0</v>
      </c>
      <c r="OI190" s="860">
        <v>0</v>
      </c>
      <c r="OJ190" s="860">
        <v>0</v>
      </c>
      <c r="OK190" s="860">
        <v>0</v>
      </c>
      <c r="OL190" s="860">
        <v>0</v>
      </c>
      <c r="OM190" s="860">
        <v>0</v>
      </c>
      <c r="ON190" s="860">
        <v>0</v>
      </c>
      <c r="OO190" s="860">
        <v>0</v>
      </c>
      <c r="OP190" s="860">
        <v>0</v>
      </c>
      <c r="OQ190" s="860">
        <v>0</v>
      </c>
      <c r="OR190" s="860">
        <v>0</v>
      </c>
      <c r="OS190" s="860">
        <v>0</v>
      </c>
      <c r="OT190" s="860">
        <v>0</v>
      </c>
      <c r="OU190" s="860">
        <v>0</v>
      </c>
      <c r="OV190" s="860">
        <v>0</v>
      </c>
      <c r="OW190" s="860">
        <v>0</v>
      </c>
      <c r="OX190" s="860">
        <v>0</v>
      </c>
      <c r="OY190" s="860">
        <v>0</v>
      </c>
      <c r="OZ190" s="860">
        <v>0</v>
      </c>
      <c r="PA190" s="860">
        <v>0</v>
      </c>
      <c r="PB190" s="860">
        <v>0</v>
      </c>
      <c r="PC190" s="860">
        <v>0</v>
      </c>
      <c r="PD190" s="860">
        <v>0</v>
      </c>
      <c r="PE190" s="860">
        <v>0</v>
      </c>
      <c r="PF190" s="860">
        <v>0</v>
      </c>
      <c r="PG190" s="860">
        <v>0</v>
      </c>
      <c r="PH190" s="860">
        <v>0</v>
      </c>
      <c r="PI190" s="860">
        <v>0</v>
      </c>
      <c r="PJ190" s="860">
        <v>0</v>
      </c>
      <c r="PK190" s="860">
        <v>0</v>
      </c>
      <c r="PL190" s="860">
        <v>0</v>
      </c>
      <c r="PM190" s="860">
        <v>0</v>
      </c>
      <c r="PN190" s="860">
        <v>0</v>
      </c>
      <c r="PO190" s="860">
        <v>0</v>
      </c>
      <c r="PP190" s="860">
        <v>0</v>
      </c>
      <c r="PQ190" s="860">
        <v>0</v>
      </c>
      <c r="PR190" s="860">
        <v>0</v>
      </c>
      <c r="PS190" s="860">
        <v>0</v>
      </c>
      <c r="PT190" s="860">
        <v>0</v>
      </c>
      <c r="PU190" s="860">
        <v>0</v>
      </c>
      <c r="PV190" s="860">
        <v>0</v>
      </c>
      <c r="PW190" s="860">
        <v>0</v>
      </c>
      <c r="PX190" s="860">
        <v>0</v>
      </c>
      <c r="PY190" s="860">
        <v>0</v>
      </c>
      <c r="PZ190" s="860">
        <v>0</v>
      </c>
      <c r="QA190" s="860">
        <v>0</v>
      </c>
      <c r="QB190" s="860">
        <v>0</v>
      </c>
      <c r="QC190" s="860">
        <v>0</v>
      </c>
      <c r="QD190" s="860">
        <v>0</v>
      </c>
      <c r="QE190" s="860">
        <v>0</v>
      </c>
      <c r="QF190" s="860">
        <v>0</v>
      </c>
      <c r="QG190" s="860">
        <v>0</v>
      </c>
      <c r="QH190" s="860">
        <v>0</v>
      </c>
      <c r="QI190" s="860">
        <v>0</v>
      </c>
      <c r="QJ190" s="860">
        <v>0</v>
      </c>
      <c r="QK190" s="860">
        <v>0</v>
      </c>
      <c r="QL190" s="860">
        <v>0</v>
      </c>
      <c r="QM190" s="860">
        <v>0</v>
      </c>
      <c r="QN190" s="860">
        <v>0</v>
      </c>
      <c r="QO190" s="860">
        <v>0</v>
      </c>
      <c r="QP190" s="860">
        <v>0</v>
      </c>
      <c r="QQ190" s="860">
        <v>0</v>
      </c>
      <c r="QR190" s="860">
        <v>0</v>
      </c>
      <c r="QS190" s="860">
        <v>0</v>
      </c>
      <c r="QT190" s="860">
        <v>0</v>
      </c>
      <c r="QU190" s="860">
        <v>0</v>
      </c>
      <c r="QV190" s="860">
        <v>0</v>
      </c>
      <c r="QW190" s="860">
        <v>0</v>
      </c>
      <c r="QX190" s="860">
        <v>0</v>
      </c>
      <c r="QY190" s="860">
        <v>0</v>
      </c>
      <c r="QZ190" s="860">
        <v>0</v>
      </c>
      <c r="RA190" s="860">
        <v>0</v>
      </c>
      <c r="RB190" s="860">
        <v>0</v>
      </c>
      <c r="RC190" s="860">
        <v>0</v>
      </c>
      <c r="RD190" s="860">
        <v>0</v>
      </c>
      <c r="RE190" s="860">
        <v>0</v>
      </c>
      <c r="RF190" s="860">
        <v>0</v>
      </c>
      <c r="RG190" s="860">
        <v>0</v>
      </c>
      <c r="RH190" s="860">
        <v>0</v>
      </c>
      <c r="RI190" s="860">
        <v>0</v>
      </c>
      <c r="RJ190" s="860">
        <v>0</v>
      </c>
      <c r="RK190" s="860">
        <v>0</v>
      </c>
      <c r="RL190" s="860">
        <v>0</v>
      </c>
      <c r="RM190" s="860">
        <v>0</v>
      </c>
      <c r="RN190" s="860">
        <v>0</v>
      </c>
      <c r="RO190" s="860">
        <v>0</v>
      </c>
      <c r="RP190" s="860">
        <v>0</v>
      </c>
      <c r="RQ190" s="860">
        <v>0</v>
      </c>
      <c r="RR190" s="860">
        <v>0</v>
      </c>
      <c r="RS190" s="860">
        <v>0</v>
      </c>
      <c r="RT190" s="860">
        <v>0</v>
      </c>
      <c r="RU190" s="860">
        <v>0</v>
      </c>
      <c r="RV190" s="860">
        <v>0</v>
      </c>
      <c r="RW190" s="860">
        <v>0</v>
      </c>
      <c r="RX190" s="860">
        <v>0</v>
      </c>
      <c r="RY190" s="860">
        <v>0</v>
      </c>
      <c r="RZ190" s="860">
        <v>0</v>
      </c>
      <c r="SA190" s="860">
        <v>0</v>
      </c>
      <c r="SB190" s="860">
        <v>0</v>
      </c>
      <c r="SC190" s="860">
        <v>0</v>
      </c>
      <c r="SD190" s="860">
        <v>0</v>
      </c>
      <c r="SE190" s="860">
        <v>0</v>
      </c>
      <c r="SF190" s="860">
        <v>0</v>
      </c>
      <c r="SG190" s="860">
        <v>0</v>
      </c>
      <c r="SH190" s="860">
        <v>0</v>
      </c>
      <c r="SI190" s="860">
        <v>0</v>
      </c>
      <c r="SJ190" s="460">
        <f t="shared" si="61"/>
        <v>0</v>
      </c>
      <c r="SK190" s="441"/>
      <c r="SL190" s="429"/>
      <c r="SM190" s="429"/>
      <c r="SN190" s="429"/>
    </row>
    <row r="191" spans="1:508" outlineLevel="3" x14ac:dyDescent="0.25">
      <c r="A191" s="429"/>
      <c r="B191" s="438"/>
      <c r="C191" s="647">
        <f t="shared" si="66"/>
        <v>4</v>
      </c>
      <c r="D191" s="460"/>
      <c r="E191" s="518"/>
      <c r="F191" s="518"/>
      <c r="G191" s="460"/>
      <c r="H191" s="873"/>
      <c r="I191" s="873" t="s">
        <v>696</v>
      </c>
      <c r="J191" s="874">
        <f t="shared" si="62"/>
        <v>64</v>
      </c>
      <c r="K191" s="861">
        <v>0</v>
      </c>
      <c r="L191" s="861">
        <v>0</v>
      </c>
      <c r="M191" s="861">
        <v>0</v>
      </c>
      <c r="N191" s="861">
        <v>0</v>
      </c>
      <c r="O191" s="861">
        <v>0</v>
      </c>
      <c r="P191" s="861">
        <v>0</v>
      </c>
      <c r="Q191" s="861">
        <v>0</v>
      </c>
      <c r="R191" s="861">
        <v>0</v>
      </c>
      <c r="S191" s="861">
        <v>0</v>
      </c>
      <c r="T191" s="861">
        <v>0</v>
      </c>
      <c r="U191" s="861">
        <v>0</v>
      </c>
      <c r="V191" s="861">
        <v>0</v>
      </c>
      <c r="W191" s="861">
        <v>0</v>
      </c>
      <c r="X191" s="861">
        <v>0</v>
      </c>
      <c r="Y191" s="861">
        <v>0</v>
      </c>
      <c r="Z191" s="861">
        <v>0</v>
      </c>
      <c r="AA191" s="861">
        <v>0</v>
      </c>
      <c r="AB191" s="861">
        <v>0</v>
      </c>
      <c r="AC191" s="861">
        <v>0</v>
      </c>
      <c r="AD191" s="861">
        <v>0</v>
      </c>
      <c r="AE191" s="861">
        <v>0</v>
      </c>
      <c r="AF191" s="861">
        <v>0</v>
      </c>
      <c r="AG191" s="861">
        <v>0</v>
      </c>
      <c r="AH191" s="861">
        <v>0</v>
      </c>
      <c r="AI191" s="861">
        <v>0</v>
      </c>
      <c r="AJ191" s="861">
        <v>0</v>
      </c>
      <c r="AK191" s="861">
        <v>0</v>
      </c>
      <c r="AL191" s="861">
        <v>0</v>
      </c>
      <c r="AM191" s="861">
        <v>0</v>
      </c>
      <c r="AN191" s="861">
        <v>0</v>
      </c>
      <c r="AO191" s="861">
        <v>0</v>
      </c>
      <c r="AP191" s="861">
        <v>0</v>
      </c>
      <c r="AQ191" s="861">
        <v>0</v>
      </c>
      <c r="AR191" s="861">
        <v>0</v>
      </c>
      <c r="AS191" s="861">
        <v>0</v>
      </c>
      <c r="AT191" s="861">
        <v>0</v>
      </c>
      <c r="AU191" s="861">
        <v>0</v>
      </c>
      <c r="AV191" s="861">
        <v>0</v>
      </c>
      <c r="AW191" s="861">
        <v>0</v>
      </c>
      <c r="AX191" s="861">
        <v>0</v>
      </c>
      <c r="AY191" s="861">
        <v>0</v>
      </c>
      <c r="AZ191" s="861">
        <v>0</v>
      </c>
      <c r="BA191" s="861">
        <v>0</v>
      </c>
      <c r="BB191" s="861">
        <v>0</v>
      </c>
      <c r="BC191" s="861">
        <v>0</v>
      </c>
      <c r="BD191" s="861">
        <v>0</v>
      </c>
      <c r="BE191" s="861">
        <v>0</v>
      </c>
      <c r="BF191" s="861">
        <v>0</v>
      </c>
      <c r="BG191" s="861">
        <v>0</v>
      </c>
      <c r="BH191" s="861">
        <v>0</v>
      </c>
      <c r="BI191" s="861">
        <v>0</v>
      </c>
      <c r="BJ191" s="861">
        <v>0</v>
      </c>
      <c r="BK191" s="861">
        <v>0</v>
      </c>
      <c r="BL191" s="861">
        <v>0</v>
      </c>
      <c r="BM191" s="861">
        <v>0</v>
      </c>
      <c r="BN191" s="861">
        <v>0</v>
      </c>
      <c r="BO191" s="861">
        <v>0</v>
      </c>
      <c r="BP191" s="861">
        <v>0</v>
      </c>
      <c r="BQ191" s="861">
        <v>0</v>
      </c>
      <c r="BR191" s="861">
        <v>0</v>
      </c>
      <c r="BS191" s="861">
        <v>0</v>
      </c>
      <c r="BT191" s="861">
        <v>0</v>
      </c>
      <c r="BU191" s="861">
        <v>0</v>
      </c>
      <c r="BV191" s="861">
        <v>0</v>
      </c>
      <c r="BW191" s="861">
        <v>0</v>
      </c>
      <c r="BX191" s="861">
        <v>0</v>
      </c>
      <c r="BY191" s="861">
        <v>0</v>
      </c>
      <c r="BZ191" s="861">
        <v>0</v>
      </c>
      <c r="CA191" s="861">
        <v>0</v>
      </c>
      <c r="CB191" s="861">
        <v>0</v>
      </c>
      <c r="CC191" s="861">
        <v>0</v>
      </c>
      <c r="CD191" s="861">
        <v>0</v>
      </c>
      <c r="CE191" s="861">
        <v>0</v>
      </c>
      <c r="CF191" s="861">
        <v>0</v>
      </c>
      <c r="CG191" s="861">
        <v>0</v>
      </c>
      <c r="CH191" s="861">
        <v>0</v>
      </c>
      <c r="CI191" s="861">
        <v>0</v>
      </c>
      <c r="CJ191" s="861">
        <v>0</v>
      </c>
      <c r="CK191" s="861">
        <v>0</v>
      </c>
      <c r="CL191" s="861">
        <v>0</v>
      </c>
      <c r="CM191" s="861">
        <v>0</v>
      </c>
      <c r="CN191" s="861">
        <v>0</v>
      </c>
      <c r="CO191" s="861">
        <v>0</v>
      </c>
      <c r="CP191" s="861">
        <v>0</v>
      </c>
      <c r="CQ191" s="861">
        <v>0</v>
      </c>
      <c r="CR191" s="861">
        <v>0</v>
      </c>
      <c r="CS191" s="861">
        <v>0</v>
      </c>
      <c r="CT191" s="861">
        <v>0</v>
      </c>
      <c r="CU191" s="861">
        <v>0</v>
      </c>
      <c r="CV191" s="861">
        <v>0</v>
      </c>
      <c r="CW191" s="861">
        <v>0</v>
      </c>
      <c r="CX191" s="861">
        <v>0</v>
      </c>
      <c r="CY191" s="861">
        <v>0</v>
      </c>
      <c r="CZ191" s="861">
        <v>0</v>
      </c>
      <c r="DA191" s="861">
        <v>0</v>
      </c>
      <c r="DB191" s="861">
        <v>0</v>
      </c>
      <c r="DC191" s="861">
        <v>0</v>
      </c>
      <c r="DD191" s="861">
        <v>0</v>
      </c>
      <c r="DE191" s="861">
        <v>0</v>
      </c>
      <c r="DF191" s="861">
        <v>0</v>
      </c>
      <c r="DG191" s="861">
        <v>0</v>
      </c>
      <c r="DH191" s="861">
        <v>0</v>
      </c>
      <c r="DI191" s="861">
        <v>0</v>
      </c>
      <c r="DJ191" s="861">
        <v>0</v>
      </c>
      <c r="DK191" s="861">
        <v>0</v>
      </c>
      <c r="DL191" s="861">
        <v>0</v>
      </c>
      <c r="DM191" s="861">
        <v>0</v>
      </c>
      <c r="DN191" s="861">
        <v>0</v>
      </c>
      <c r="DO191" s="861">
        <v>0</v>
      </c>
      <c r="DP191" s="861">
        <v>0</v>
      </c>
      <c r="DQ191" s="861">
        <v>0</v>
      </c>
      <c r="DR191" s="861">
        <v>0</v>
      </c>
      <c r="DS191" s="861">
        <v>0</v>
      </c>
      <c r="DT191" s="861">
        <v>0</v>
      </c>
      <c r="DU191" s="861">
        <v>0</v>
      </c>
      <c r="DV191" s="861">
        <v>0</v>
      </c>
      <c r="DW191" s="861">
        <v>0</v>
      </c>
      <c r="DX191" s="861">
        <v>0</v>
      </c>
      <c r="DY191" s="861">
        <v>0</v>
      </c>
      <c r="DZ191" s="861">
        <v>0</v>
      </c>
      <c r="EA191" s="861">
        <v>0</v>
      </c>
      <c r="EB191" s="861">
        <v>0</v>
      </c>
      <c r="EC191" s="861">
        <v>0</v>
      </c>
      <c r="ED191" s="861">
        <v>0</v>
      </c>
      <c r="EE191" s="861">
        <v>0</v>
      </c>
      <c r="EF191" s="861">
        <v>0</v>
      </c>
      <c r="EG191" s="861">
        <v>0</v>
      </c>
      <c r="EH191" s="861">
        <v>0</v>
      </c>
      <c r="EI191" s="861">
        <v>0</v>
      </c>
      <c r="EJ191" s="861">
        <v>0</v>
      </c>
      <c r="EK191" s="861">
        <v>0</v>
      </c>
      <c r="EL191" s="861">
        <v>0</v>
      </c>
      <c r="EM191" s="861">
        <v>0</v>
      </c>
      <c r="EN191" s="861">
        <v>0</v>
      </c>
      <c r="EO191" s="861">
        <v>0</v>
      </c>
      <c r="EP191" s="861">
        <v>0</v>
      </c>
      <c r="EQ191" s="861">
        <v>0</v>
      </c>
      <c r="ER191" s="861">
        <v>0</v>
      </c>
      <c r="ES191" s="861">
        <v>0</v>
      </c>
      <c r="ET191" s="861">
        <v>0</v>
      </c>
      <c r="EU191" s="861">
        <v>0</v>
      </c>
      <c r="EV191" s="861">
        <v>0</v>
      </c>
      <c r="EW191" s="861">
        <v>0</v>
      </c>
      <c r="EX191" s="861">
        <v>0</v>
      </c>
      <c r="EY191" s="861">
        <v>0</v>
      </c>
      <c r="EZ191" s="861">
        <v>0</v>
      </c>
      <c r="FA191" s="861">
        <v>0</v>
      </c>
      <c r="FB191" s="861">
        <v>0</v>
      </c>
      <c r="FC191" s="861">
        <v>0</v>
      </c>
      <c r="FD191" s="861">
        <v>0</v>
      </c>
      <c r="FE191" s="861">
        <v>0</v>
      </c>
      <c r="FF191" s="861">
        <v>0</v>
      </c>
      <c r="FG191" s="861">
        <v>0</v>
      </c>
      <c r="FH191" s="861">
        <v>0</v>
      </c>
      <c r="FI191" s="861">
        <v>0</v>
      </c>
      <c r="FJ191" s="861">
        <v>0</v>
      </c>
      <c r="FK191" s="861">
        <v>0</v>
      </c>
      <c r="FL191" s="861">
        <v>0</v>
      </c>
      <c r="FM191" s="861">
        <v>0</v>
      </c>
      <c r="FN191" s="861">
        <v>0</v>
      </c>
      <c r="FO191" s="861">
        <v>0</v>
      </c>
      <c r="FP191" s="861">
        <v>0</v>
      </c>
      <c r="FQ191" s="861">
        <v>0</v>
      </c>
      <c r="FR191" s="861">
        <v>0</v>
      </c>
      <c r="FS191" s="861">
        <v>0</v>
      </c>
      <c r="FT191" s="861">
        <v>0</v>
      </c>
      <c r="FU191" s="861">
        <v>0</v>
      </c>
      <c r="FV191" s="861">
        <v>0</v>
      </c>
      <c r="FW191" s="861">
        <v>0</v>
      </c>
      <c r="FX191" s="861">
        <v>0</v>
      </c>
      <c r="FY191" s="861">
        <v>0</v>
      </c>
      <c r="FZ191" s="861">
        <v>0</v>
      </c>
      <c r="GA191" s="861">
        <v>0</v>
      </c>
      <c r="GB191" s="861">
        <v>0</v>
      </c>
      <c r="GC191" s="861">
        <v>0</v>
      </c>
      <c r="GD191" s="861">
        <v>0</v>
      </c>
      <c r="GE191" s="861">
        <v>0</v>
      </c>
      <c r="GF191" s="861">
        <v>0</v>
      </c>
      <c r="GG191" s="861">
        <v>0</v>
      </c>
      <c r="GH191" s="861">
        <v>0</v>
      </c>
      <c r="GI191" s="861">
        <v>0</v>
      </c>
      <c r="GJ191" s="861">
        <v>0</v>
      </c>
      <c r="GK191" s="861">
        <v>0</v>
      </c>
      <c r="GL191" s="861">
        <v>0</v>
      </c>
      <c r="GM191" s="861">
        <v>0</v>
      </c>
      <c r="GN191" s="861">
        <v>0</v>
      </c>
      <c r="GO191" s="861">
        <v>0</v>
      </c>
      <c r="GP191" s="861">
        <v>0</v>
      </c>
      <c r="GQ191" s="861">
        <v>0</v>
      </c>
      <c r="GR191" s="861">
        <v>0</v>
      </c>
      <c r="GS191" s="861">
        <v>0</v>
      </c>
      <c r="GT191" s="861">
        <v>0</v>
      </c>
      <c r="GU191" s="861">
        <v>0</v>
      </c>
      <c r="GV191" s="861">
        <v>0</v>
      </c>
      <c r="GW191" s="861">
        <v>0</v>
      </c>
      <c r="GX191" s="861">
        <v>0</v>
      </c>
      <c r="GY191" s="861">
        <v>0</v>
      </c>
      <c r="GZ191" s="861">
        <v>0</v>
      </c>
      <c r="HA191" s="861">
        <v>0</v>
      </c>
      <c r="HB191" s="861">
        <v>0</v>
      </c>
      <c r="HC191" s="861">
        <v>0</v>
      </c>
      <c r="HD191" s="861">
        <v>0</v>
      </c>
      <c r="HE191" s="861">
        <v>0</v>
      </c>
      <c r="HF191" s="861">
        <v>0</v>
      </c>
      <c r="HG191" s="861">
        <v>0</v>
      </c>
      <c r="HH191" s="861">
        <v>0</v>
      </c>
      <c r="HI191" s="861">
        <v>0</v>
      </c>
      <c r="HJ191" s="861">
        <v>0</v>
      </c>
      <c r="HK191" s="861">
        <v>0</v>
      </c>
      <c r="HL191" s="861">
        <v>0</v>
      </c>
      <c r="HM191" s="861">
        <v>0</v>
      </c>
      <c r="HN191" s="861">
        <v>0</v>
      </c>
      <c r="HO191" s="861">
        <v>0</v>
      </c>
      <c r="HP191" s="861">
        <v>0</v>
      </c>
      <c r="HQ191" s="861">
        <v>0</v>
      </c>
      <c r="HR191" s="861">
        <v>0</v>
      </c>
      <c r="HS191" s="861">
        <v>0</v>
      </c>
      <c r="HT191" s="861">
        <v>0</v>
      </c>
      <c r="HU191" s="861">
        <v>0</v>
      </c>
      <c r="HV191" s="861">
        <v>0</v>
      </c>
      <c r="HW191" s="861">
        <v>0</v>
      </c>
      <c r="HX191" s="861">
        <v>0</v>
      </c>
      <c r="HY191" s="861">
        <v>0</v>
      </c>
      <c r="HZ191" s="861">
        <v>0</v>
      </c>
      <c r="IA191" s="861">
        <v>0</v>
      </c>
      <c r="IB191" s="861">
        <v>0</v>
      </c>
      <c r="IC191" s="861">
        <v>0</v>
      </c>
      <c r="ID191" s="861">
        <v>0</v>
      </c>
      <c r="IE191" s="861">
        <v>0</v>
      </c>
      <c r="IF191" s="861">
        <v>0</v>
      </c>
      <c r="IG191" s="861">
        <v>0</v>
      </c>
      <c r="IH191" s="861">
        <v>0</v>
      </c>
      <c r="II191" s="861">
        <v>0</v>
      </c>
      <c r="IJ191" s="861">
        <v>0</v>
      </c>
      <c r="IK191" s="861">
        <v>0</v>
      </c>
      <c r="IL191" s="861">
        <v>0</v>
      </c>
      <c r="IM191" s="861">
        <v>0</v>
      </c>
      <c r="IN191" s="861">
        <v>0</v>
      </c>
      <c r="IO191" s="861">
        <v>0</v>
      </c>
      <c r="IP191" s="861">
        <v>0</v>
      </c>
      <c r="IQ191" s="861">
        <v>0</v>
      </c>
      <c r="IR191" s="861">
        <v>0</v>
      </c>
      <c r="IS191" s="861">
        <v>0</v>
      </c>
      <c r="IT191" s="861">
        <v>0</v>
      </c>
      <c r="IU191" s="861">
        <v>0</v>
      </c>
      <c r="IV191" s="861">
        <v>0</v>
      </c>
      <c r="IW191" s="861">
        <v>0</v>
      </c>
      <c r="IX191" s="861">
        <v>0</v>
      </c>
      <c r="IY191" s="861">
        <v>0</v>
      </c>
      <c r="IZ191" s="861">
        <v>0</v>
      </c>
      <c r="JA191" s="861">
        <v>0</v>
      </c>
      <c r="JB191" s="861">
        <v>0</v>
      </c>
      <c r="JC191" s="861">
        <v>0</v>
      </c>
      <c r="JD191" s="861">
        <v>0</v>
      </c>
      <c r="JE191" s="861">
        <v>0</v>
      </c>
      <c r="JF191" s="861">
        <v>0</v>
      </c>
      <c r="JG191" s="861">
        <v>0</v>
      </c>
      <c r="JH191" s="861">
        <v>0</v>
      </c>
      <c r="JI191" s="861">
        <v>0</v>
      </c>
      <c r="JJ191" s="861">
        <v>0</v>
      </c>
      <c r="JK191" s="861">
        <v>0</v>
      </c>
      <c r="JL191" s="861">
        <v>0</v>
      </c>
      <c r="JM191" s="861">
        <v>0</v>
      </c>
      <c r="JN191" s="861">
        <v>0</v>
      </c>
      <c r="JO191" s="861">
        <v>0</v>
      </c>
      <c r="JP191" s="861">
        <v>0</v>
      </c>
      <c r="JQ191" s="861">
        <v>0</v>
      </c>
      <c r="JR191" s="861">
        <v>0</v>
      </c>
      <c r="JS191" s="861">
        <v>0</v>
      </c>
      <c r="JT191" s="861">
        <v>0</v>
      </c>
      <c r="JU191" s="861">
        <v>0</v>
      </c>
      <c r="JV191" s="861">
        <v>0</v>
      </c>
      <c r="JW191" s="861">
        <v>0</v>
      </c>
      <c r="JX191" s="861">
        <v>0</v>
      </c>
      <c r="JY191" s="861">
        <v>0</v>
      </c>
      <c r="JZ191" s="861">
        <v>0</v>
      </c>
      <c r="KA191" s="861">
        <v>0</v>
      </c>
      <c r="KB191" s="861">
        <v>0</v>
      </c>
      <c r="KC191" s="861">
        <v>0</v>
      </c>
      <c r="KD191" s="861">
        <v>0</v>
      </c>
      <c r="KE191" s="861">
        <v>0</v>
      </c>
      <c r="KF191" s="861">
        <v>0</v>
      </c>
      <c r="KG191" s="861">
        <v>0</v>
      </c>
      <c r="KH191" s="861">
        <v>0</v>
      </c>
      <c r="KI191" s="861">
        <v>0</v>
      </c>
      <c r="KJ191" s="861">
        <v>0</v>
      </c>
      <c r="KK191" s="861">
        <v>0</v>
      </c>
      <c r="KL191" s="861">
        <v>0</v>
      </c>
      <c r="KM191" s="861">
        <v>0</v>
      </c>
      <c r="KN191" s="861">
        <v>0</v>
      </c>
      <c r="KO191" s="861">
        <v>0</v>
      </c>
      <c r="KP191" s="861">
        <v>0</v>
      </c>
      <c r="KQ191" s="861">
        <v>0</v>
      </c>
      <c r="KR191" s="861">
        <v>0</v>
      </c>
      <c r="KS191" s="861">
        <v>0</v>
      </c>
      <c r="KT191" s="861">
        <v>0</v>
      </c>
      <c r="KU191" s="861">
        <v>0</v>
      </c>
      <c r="KV191" s="861">
        <v>0</v>
      </c>
      <c r="KW191" s="861">
        <v>0</v>
      </c>
      <c r="KX191" s="861">
        <v>0</v>
      </c>
      <c r="KY191" s="861">
        <v>0</v>
      </c>
      <c r="KZ191" s="861">
        <v>0</v>
      </c>
      <c r="LA191" s="861">
        <v>0</v>
      </c>
      <c r="LB191" s="861">
        <v>0</v>
      </c>
      <c r="LC191" s="861">
        <v>0</v>
      </c>
      <c r="LD191" s="861">
        <v>0</v>
      </c>
      <c r="LE191" s="861">
        <v>0</v>
      </c>
      <c r="LF191" s="861">
        <v>0</v>
      </c>
      <c r="LG191" s="861">
        <v>0</v>
      </c>
      <c r="LH191" s="861">
        <v>0</v>
      </c>
      <c r="LI191" s="861">
        <v>0</v>
      </c>
      <c r="LJ191" s="861">
        <v>0</v>
      </c>
      <c r="LK191" s="861">
        <v>0</v>
      </c>
      <c r="LL191" s="861">
        <v>0</v>
      </c>
      <c r="LM191" s="861">
        <v>0</v>
      </c>
      <c r="LN191" s="861">
        <v>0</v>
      </c>
      <c r="LO191" s="861">
        <v>0</v>
      </c>
      <c r="LP191" s="861">
        <v>0</v>
      </c>
      <c r="LQ191" s="861">
        <v>0</v>
      </c>
      <c r="LR191" s="861">
        <v>0</v>
      </c>
      <c r="LS191" s="861">
        <v>0</v>
      </c>
      <c r="LT191" s="861">
        <v>0</v>
      </c>
      <c r="LU191" s="861">
        <v>0</v>
      </c>
      <c r="LV191" s="861">
        <v>0</v>
      </c>
      <c r="LW191" s="861">
        <v>0</v>
      </c>
      <c r="LX191" s="861">
        <v>0</v>
      </c>
      <c r="LY191" s="861">
        <v>0</v>
      </c>
      <c r="LZ191" s="861">
        <v>0</v>
      </c>
      <c r="MA191" s="861">
        <v>0</v>
      </c>
      <c r="MB191" s="861">
        <v>0</v>
      </c>
      <c r="MC191" s="861">
        <v>0</v>
      </c>
      <c r="MD191" s="861">
        <v>0</v>
      </c>
      <c r="ME191" s="861">
        <v>0</v>
      </c>
      <c r="MF191" s="861">
        <v>0</v>
      </c>
      <c r="MG191" s="861">
        <v>0</v>
      </c>
      <c r="MH191" s="861">
        <v>0</v>
      </c>
      <c r="MI191" s="861">
        <v>0</v>
      </c>
      <c r="MJ191" s="861">
        <v>0</v>
      </c>
      <c r="MK191" s="861">
        <v>0</v>
      </c>
      <c r="ML191" s="861">
        <v>0</v>
      </c>
      <c r="MM191" s="861">
        <v>0</v>
      </c>
      <c r="MN191" s="861">
        <v>0</v>
      </c>
      <c r="MO191" s="861">
        <v>0</v>
      </c>
      <c r="MP191" s="861">
        <v>0</v>
      </c>
      <c r="MQ191" s="861">
        <v>0</v>
      </c>
      <c r="MR191" s="861">
        <v>0</v>
      </c>
      <c r="MS191" s="861">
        <v>0</v>
      </c>
      <c r="MT191" s="861">
        <v>0</v>
      </c>
      <c r="MU191" s="861">
        <v>0</v>
      </c>
      <c r="MV191" s="861">
        <v>0</v>
      </c>
      <c r="MW191" s="861">
        <v>0</v>
      </c>
      <c r="MX191" s="861">
        <v>0</v>
      </c>
      <c r="MY191" s="861">
        <v>0</v>
      </c>
      <c r="MZ191" s="861">
        <v>0</v>
      </c>
      <c r="NA191" s="861">
        <v>0</v>
      </c>
      <c r="NB191" s="861">
        <v>0</v>
      </c>
      <c r="NC191" s="861">
        <v>0</v>
      </c>
      <c r="ND191" s="861">
        <v>0</v>
      </c>
      <c r="NE191" s="861">
        <v>0</v>
      </c>
      <c r="NF191" s="861">
        <v>0</v>
      </c>
      <c r="NG191" s="861">
        <v>0</v>
      </c>
      <c r="NH191" s="861">
        <v>0</v>
      </c>
      <c r="NI191" s="861">
        <v>0</v>
      </c>
      <c r="NJ191" s="861">
        <v>0</v>
      </c>
      <c r="NK191" s="861">
        <v>0</v>
      </c>
      <c r="NL191" s="861">
        <v>0</v>
      </c>
      <c r="NM191" s="861">
        <v>0</v>
      </c>
      <c r="NN191" s="861">
        <v>0</v>
      </c>
      <c r="NO191" s="861">
        <v>0</v>
      </c>
      <c r="NP191" s="861">
        <v>0</v>
      </c>
      <c r="NQ191" s="861">
        <v>0</v>
      </c>
      <c r="NR191" s="861">
        <v>0</v>
      </c>
      <c r="NS191" s="861">
        <v>0</v>
      </c>
      <c r="NT191" s="861">
        <v>0</v>
      </c>
      <c r="NU191" s="861">
        <v>0</v>
      </c>
      <c r="NV191" s="861">
        <v>0</v>
      </c>
      <c r="NW191" s="861">
        <v>0</v>
      </c>
      <c r="NX191" s="861">
        <v>0</v>
      </c>
      <c r="NY191" s="861">
        <v>0</v>
      </c>
      <c r="NZ191" s="861">
        <v>0</v>
      </c>
      <c r="OA191" s="861">
        <v>0</v>
      </c>
      <c r="OB191" s="861">
        <v>0</v>
      </c>
      <c r="OC191" s="861">
        <v>0</v>
      </c>
      <c r="OD191" s="861">
        <v>0</v>
      </c>
      <c r="OE191" s="861">
        <v>0</v>
      </c>
      <c r="OF191" s="861">
        <v>0</v>
      </c>
      <c r="OG191" s="861">
        <v>0</v>
      </c>
      <c r="OH191" s="861">
        <v>0</v>
      </c>
      <c r="OI191" s="861">
        <v>0</v>
      </c>
      <c r="OJ191" s="861">
        <v>0</v>
      </c>
      <c r="OK191" s="861">
        <v>0</v>
      </c>
      <c r="OL191" s="861">
        <v>0</v>
      </c>
      <c r="OM191" s="861">
        <v>0</v>
      </c>
      <c r="ON191" s="861">
        <v>0</v>
      </c>
      <c r="OO191" s="861">
        <v>0</v>
      </c>
      <c r="OP191" s="861">
        <v>0</v>
      </c>
      <c r="OQ191" s="861">
        <v>0</v>
      </c>
      <c r="OR191" s="861">
        <v>0</v>
      </c>
      <c r="OS191" s="861">
        <v>0</v>
      </c>
      <c r="OT191" s="861">
        <v>0</v>
      </c>
      <c r="OU191" s="861">
        <v>0</v>
      </c>
      <c r="OV191" s="861">
        <v>0</v>
      </c>
      <c r="OW191" s="861">
        <v>0</v>
      </c>
      <c r="OX191" s="861">
        <v>0</v>
      </c>
      <c r="OY191" s="861">
        <v>0</v>
      </c>
      <c r="OZ191" s="861">
        <v>0</v>
      </c>
      <c r="PA191" s="861">
        <v>0</v>
      </c>
      <c r="PB191" s="861">
        <v>0</v>
      </c>
      <c r="PC191" s="861">
        <v>0</v>
      </c>
      <c r="PD191" s="861">
        <v>0</v>
      </c>
      <c r="PE191" s="861">
        <v>0</v>
      </c>
      <c r="PF191" s="861">
        <v>0</v>
      </c>
      <c r="PG191" s="861">
        <v>0</v>
      </c>
      <c r="PH191" s="861">
        <v>0</v>
      </c>
      <c r="PI191" s="861">
        <v>0</v>
      </c>
      <c r="PJ191" s="861">
        <v>0</v>
      </c>
      <c r="PK191" s="861">
        <v>0</v>
      </c>
      <c r="PL191" s="861">
        <v>0</v>
      </c>
      <c r="PM191" s="861">
        <v>0</v>
      </c>
      <c r="PN191" s="861">
        <v>0</v>
      </c>
      <c r="PO191" s="861">
        <v>0</v>
      </c>
      <c r="PP191" s="861">
        <v>0</v>
      </c>
      <c r="PQ191" s="861">
        <v>0</v>
      </c>
      <c r="PR191" s="861">
        <v>0</v>
      </c>
      <c r="PS191" s="861">
        <v>0</v>
      </c>
      <c r="PT191" s="861">
        <v>0</v>
      </c>
      <c r="PU191" s="861">
        <v>0</v>
      </c>
      <c r="PV191" s="861">
        <v>0</v>
      </c>
      <c r="PW191" s="861">
        <v>0</v>
      </c>
      <c r="PX191" s="861">
        <v>0</v>
      </c>
      <c r="PY191" s="861">
        <v>0</v>
      </c>
      <c r="PZ191" s="861">
        <v>0</v>
      </c>
      <c r="QA191" s="861">
        <v>0</v>
      </c>
      <c r="QB191" s="861">
        <v>0</v>
      </c>
      <c r="QC191" s="861">
        <v>0</v>
      </c>
      <c r="QD191" s="861">
        <v>0</v>
      </c>
      <c r="QE191" s="861">
        <v>0</v>
      </c>
      <c r="QF191" s="861">
        <v>0</v>
      </c>
      <c r="QG191" s="861">
        <v>0</v>
      </c>
      <c r="QH191" s="861">
        <v>0</v>
      </c>
      <c r="QI191" s="861">
        <v>0</v>
      </c>
      <c r="QJ191" s="861">
        <v>0</v>
      </c>
      <c r="QK191" s="861">
        <v>0</v>
      </c>
      <c r="QL191" s="861">
        <v>0</v>
      </c>
      <c r="QM191" s="861">
        <v>0</v>
      </c>
      <c r="QN191" s="861">
        <v>0</v>
      </c>
      <c r="QO191" s="861">
        <v>0</v>
      </c>
      <c r="QP191" s="861">
        <v>0</v>
      </c>
      <c r="QQ191" s="861">
        <v>0</v>
      </c>
      <c r="QR191" s="861">
        <v>0</v>
      </c>
      <c r="QS191" s="861">
        <v>0</v>
      </c>
      <c r="QT191" s="861">
        <v>0</v>
      </c>
      <c r="QU191" s="861">
        <v>0</v>
      </c>
      <c r="QV191" s="861">
        <v>0</v>
      </c>
      <c r="QW191" s="861">
        <v>0</v>
      </c>
      <c r="QX191" s="861">
        <v>0</v>
      </c>
      <c r="QY191" s="861">
        <v>0</v>
      </c>
      <c r="QZ191" s="861">
        <v>0</v>
      </c>
      <c r="RA191" s="861">
        <v>0</v>
      </c>
      <c r="RB191" s="861">
        <v>0</v>
      </c>
      <c r="RC191" s="861">
        <v>0</v>
      </c>
      <c r="RD191" s="861">
        <v>0</v>
      </c>
      <c r="RE191" s="861">
        <v>0</v>
      </c>
      <c r="RF191" s="861">
        <v>0</v>
      </c>
      <c r="RG191" s="861">
        <v>0</v>
      </c>
      <c r="RH191" s="861">
        <v>0</v>
      </c>
      <c r="RI191" s="861">
        <v>0</v>
      </c>
      <c r="RJ191" s="861">
        <v>0</v>
      </c>
      <c r="RK191" s="861">
        <v>0</v>
      </c>
      <c r="RL191" s="861">
        <v>0</v>
      </c>
      <c r="RM191" s="861">
        <v>0</v>
      </c>
      <c r="RN191" s="861">
        <v>0</v>
      </c>
      <c r="RO191" s="861">
        <v>0</v>
      </c>
      <c r="RP191" s="861">
        <v>0</v>
      </c>
      <c r="RQ191" s="861">
        <v>0</v>
      </c>
      <c r="RR191" s="861">
        <v>0</v>
      </c>
      <c r="RS191" s="861">
        <v>0</v>
      </c>
      <c r="RT191" s="861">
        <v>0</v>
      </c>
      <c r="RU191" s="861">
        <v>0</v>
      </c>
      <c r="RV191" s="861">
        <v>0</v>
      </c>
      <c r="RW191" s="861">
        <v>0</v>
      </c>
      <c r="RX191" s="861">
        <v>0</v>
      </c>
      <c r="RY191" s="861">
        <v>0</v>
      </c>
      <c r="RZ191" s="861">
        <v>0</v>
      </c>
      <c r="SA191" s="861">
        <v>0</v>
      </c>
      <c r="SB191" s="861">
        <v>0</v>
      </c>
      <c r="SC191" s="861">
        <v>0</v>
      </c>
      <c r="SD191" s="861">
        <v>0</v>
      </c>
      <c r="SE191" s="861">
        <v>0</v>
      </c>
      <c r="SF191" s="861">
        <v>0</v>
      </c>
      <c r="SG191" s="861">
        <v>0</v>
      </c>
      <c r="SH191" s="861">
        <v>0</v>
      </c>
      <c r="SI191" s="861">
        <v>0</v>
      </c>
      <c r="SJ191" s="460">
        <f t="shared" si="61"/>
        <v>0</v>
      </c>
      <c r="SK191" s="441"/>
      <c r="SL191" s="429"/>
      <c r="SM191" s="429"/>
      <c r="SN191" s="429"/>
    </row>
    <row r="192" spans="1:508" outlineLevel="3" x14ac:dyDescent="0.25">
      <c r="A192" s="429"/>
      <c r="B192" s="438"/>
      <c r="C192" s="647">
        <f t="shared" si="66"/>
        <v>4</v>
      </c>
      <c r="D192" s="460"/>
      <c r="E192" s="518"/>
      <c r="F192" s="518"/>
      <c r="G192" s="460"/>
      <c r="H192" s="873"/>
      <c r="I192" s="873" t="s">
        <v>697</v>
      </c>
      <c r="J192" s="874">
        <f t="shared" si="62"/>
        <v>65</v>
      </c>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60">
        <f t="shared" si="61"/>
        <v>0</v>
      </c>
      <c r="SK192" s="441"/>
      <c r="SL192" s="429"/>
      <c r="SM192" s="429"/>
      <c r="SN192" s="429"/>
    </row>
    <row r="193" spans="1:508" outlineLevel="3" x14ac:dyDescent="0.25">
      <c r="A193" s="429"/>
      <c r="B193" s="438"/>
      <c r="C193" s="647">
        <f t="shared" si="66"/>
        <v>4</v>
      </c>
      <c r="D193" s="460"/>
      <c r="E193" s="518"/>
      <c r="F193" s="518"/>
      <c r="G193" s="460"/>
      <c r="H193" s="877"/>
      <c r="I193" s="877" t="s">
        <v>848</v>
      </c>
      <c r="J193" s="878">
        <f t="shared" ref="J193:J256" si="73">J192+1</f>
        <v>66</v>
      </c>
      <c r="K193" s="862">
        <v>0</v>
      </c>
      <c r="L193" s="862">
        <v>0</v>
      </c>
      <c r="M193" s="862">
        <v>0</v>
      </c>
      <c r="N193" s="862">
        <v>0</v>
      </c>
      <c r="O193" s="862">
        <v>0</v>
      </c>
      <c r="P193" s="862">
        <v>0</v>
      </c>
      <c r="Q193" s="862">
        <v>0</v>
      </c>
      <c r="R193" s="862">
        <v>0</v>
      </c>
      <c r="S193" s="862">
        <v>0</v>
      </c>
      <c r="T193" s="862">
        <v>0</v>
      </c>
      <c r="U193" s="862">
        <v>0</v>
      </c>
      <c r="V193" s="862">
        <v>0</v>
      </c>
      <c r="W193" s="862">
        <v>0</v>
      </c>
      <c r="X193" s="862">
        <v>0</v>
      </c>
      <c r="Y193" s="862">
        <v>0</v>
      </c>
      <c r="Z193" s="862">
        <v>0</v>
      </c>
      <c r="AA193" s="862">
        <v>0</v>
      </c>
      <c r="AB193" s="862">
        <v>0</v>
      </c>
      <c r="AC193" s="862">
        <v>0</v>
      </c>
      <c r="AD193" s="862">
        <v>0</v>
      </c>
      <c r="AE193" s="862">
        <v>0</v>
      </c>
      <c r="AF193" s="862">
        <v>0</v>
      </c>
      <c r="AG193" s="862">
        <v>0</v>
      </c>
      <c r="AH193" s="862">
        <v>0</v>
      </c>
      <c r="AI193" s="862">
        <v>0</v>
      </c>
      <c r="AJ193" s="862">
        <v>0</v>
      </c>
      <c r="AK193" s="862">
        <v>0</v>
      </c>
      <c r="AL193" s="862">
        <v>0</v>
      </c>
      <c r="AM193" s="862">
        <v>0</v>
      </c>
      <c r="AN193" s="862">
        <v>0</v>
      </c>
      <c r="AO193" s="862">
        <v>0</v>
      </c>
      <c r="AP193" s="862">
        <v>0</v>
      </c>
      <c r="AQ193" s="862">
        <v>0</v>
      </c>
      <c r="AR193" s="862">
        <v>0</v>
      </c>
      <c r="AS193" s="862">
        <v>0</v>
      </c>
      <c r="AT193" s="862">
        <v>0</v>
      </c>
      <c r="AU193" s="862">
        <v>0</v>
      </c>
      <c r="AV193" s="862">
        <v>0</v>
      </c>
      <c r="AW193" s="862">
        <v>0</v>
      </c>
      <c r="AX193" s="862">
        <v>0</v>
      </c>
      <c r="AY193" s="862">
        <v>0</v>
      </c>
      <c r="AZ193" s="862">
        <v>0</v>
      </c>
      <c r="BA193" s="862">
        <v>0</v>
      </c>
      <c r="BB193" s="862">
        <v>0</v>
      </c>
      <c r="BC193" s="862">
        <v>0</v>
      </c>
      <c r="BD193" s="862">
        <v>0</v>
      </c>
      <c r="BE193" s="862">
        <v>0</v>
      </c>
      <c r="BF193" s="862">
        <v>0</v>
      </c>
      <c r="BG193" s="862">
        <v>0</v>
      </c>
      <c r="BH193" s="862">
        <v>0</v>
      </c>
      <c r="BI193" s="862">
        <v>0</v>
      </c>
      <c r="BJ193" s="862">
        <v>0</v>
      </c>
      <c r="BK193" s="862">
        <v>0</v>
      </c>
      <c r="BL193" s="862">
        <v>0</v>
      </c>
      <c r="BM193" s="862">
        <v>0</v>
      </c>
      <c r="BN193" s="862">
        <v>0</v>
      </c>
      <c r="BO193" s="862">
        <v>0</v>
      </c>
      <c r="BP193" s="862">
        <v>0</v>
      </c>
      <c r="BQ193" s="862">
        <v>0</v>
      </c>
      <c r="BR193" s="862">
        <v>0</v>
      </c>
      <c r="BS193" s="862">
        <v>0</v>
      </c>
      <c r="BT193" s="862">
        <v>0</v>
      </c>
      <c r="BU193" s="862">
        <v>0</v>
      </c>
      <c r="BV193" s="862">
        <v>0</v>
      </c>
      <c r="BW193" s="862">
        <v>0</v>
      </c>
      <c r="BX193" s="862">
        <v>0</v>
      </c>
      <c r="BY193" s="862">
        <v>0</v>
      </c>
      <c r="BZ193" s="862">
        <v>0</v>
      </c>
      <c r="CA193" s="862">
        <v>0</v>
      </c>
      <c r="CB193" s="862">
        <v>0</v>
      </c>
      <c r="CC193" s="862">
        <v>0</v>
      </c>
      <c r="CD193" s="862">
        <v>0</v>
      </c>
      <c r="CE193" s="862">
        <v>0</v>
      </c>
      <c r="CF193" s="862">
        <v>0</v>
      </c>
      <c r="CG193" s="862">
        <v>0</v>
      </c>
      <c r="CH193" s="862">
        <v>0</v>
      </c>
      <c r="CI193" s="862">
        <v>0</v>
      </c>
      <c r="CJ193" s="862">
        <v>0</v>
      </c>
      <c r="CK193" s="862">
        <v>0</v>
      </c>
      <c r="CL193" s="862">
        <v>0</v>
      </c>
      <c r="CM193" s="862">
        <v>0</v>
      </c>
      <c r="CN193" s="862">
        <v>0</v>
      </c>
      <c r="CO193" s="862">
        <v>0</v>
      </c>
      <c r="CP193" s="862">
        <v>0</v>
      </c>
      <c r="CQ193" s="862">
        <v>0</v>
      </c>
      <c r="CR193" s="862">
        <v>0</v>
      </c>
      <c r="CS193" s="862">
        <v>0</v>
      </c>
      <c r="CT193" s="862">
        <v>0</v>
      </c>
      <c r="CU193" s="862">
        <v>0</v>
      </c>
      <c r="CV193" s="862">
        <v>0</v>
      </c>
      <c r="CW193" s="862">
        <v>0</v>
      </c>
      <c r="CX193" s="862">
        <v>0</v>
      </c>
      <c r="CY193" s="862">
        <v>0</v>
      </c>
      <c r="CZ193" s="862">
        <v>0</v>
      </c>
      <c r="DA193" s="862">
        <v>0</v>
      </c>
      <c r="DB193" s="862">
        <v>0</v>
      </c>
      <c r="DC193" s="862">
        <v>0</v>
      </c>
      <c r="DD193" s="862">
        <v>0</v>
      </c>
      <c r="DE193" s="862">
        <v>0</v>
      </c>
      <c r="DF193" s="862">
        <v>0</v>
      </c>
      <c r="DG193" s="862">
        <v>0</v>
      </c>
      <c r="DH193" s="862">
        <v>0</v>
      </c>
      <c r="DI193" s="862">
        <v>0</v>
      </c>
      <c r="DJ193" s="862">
        <v>0</v>
      </c>
      <c r="DK193" s="862">
        <v>0</v>
      </c>
      <c r="DL193" s="862">
        <v>0</v>
      </c>
      <c r="DM193" s="862">
        <v>0</v>
      </c>
      <c r="DN193" s="862">
        <v>0</v>
      </c>
      <c r="DO193" s="862">
        <v>0</v>
      </c>
      <c r="DP193" s="862">
        <v>0</v>
      </c>
      <c r="DQ193" s="862">
        <v>0</v>
      </c>
      <c r="DR193" s="862">
        <v>0</v>
      </c>
      <c r="DS193" s="862">
        <v>0</v>
      </c>
      <c r="DT193" s="862">
        <v>0</v>
      </c>
      <c r="DU193" s="862">
        <v>0</v>
      </c>
      <c r="DV193" s="862">
        <v>0</v>
      </c>
      <c r="DW193" s="862">
        <v>0</v>
      </c>
      <c r="DX193" s="862">
        <v>0</v>
      </c>
      <c r="DY193" s="862">
        <v>0</v>
      </c>
      <c r="DZ193" s="862">
        <v>0</v>
      </c>
      <c r="EA193" s="862">
        <v>0</v>
      </c>
      <c r="EB193" s="862">
        <v>0</v>
      </c>
      <c r="EC193" s="862">
        <v>0</v>
      </c>
      <c r="ED193" s="862">
        <v>0</v>
      </c>
      <c r="EE193" s="862">
        <v>0</v>
      </c>
      <c r="EF193" s="862">
        <v>0</v>
      </c>
      <c r="EG193" s="862">
        <v>0</v>
      </c>
      <c r="EH193" s="862">
        <v>0</v>
      </c>
      <c r="EI193" s="862">
        <v>0</v>
      </c>
      <c r="EJ193" s="862">
        <v>0</v>
      </c>
      <c r="EK193" s="862">
        <v>0</v>
      </c>
      <c r="EL193" s="862">
        <v>0</v>
      </c>
      <c r="EM193" s="862">
        <v>0</v>
      </c>
      <c r="EN193" s="862">
        <v>0</v>
      </c>
      <c r="EO193" s="862">
        <v>0</v>
      </c>
      <c r="EP193" s="862">
        <v>0</v>
      </c>
      <c r="EQ193" s="862">
        <v>0</v>
      </c>
      <c r="ER193" s="862">
        <v>0</v>
      </c>
      <c r="ES193" s="862">
        <v>0</v>
      </c>
      <c r="ET193" s="862">
        <v>0</v>
      </c>
      <c r="EU193" s="862">
        <v>0</v>
      </c>
      <c r="EV193" s="862">
        <v>0</v>
      </c>
      <c r="EW193" s="862">
        <v>0</v>
      </c>
      <c r="EX193" s="862">
        <v>0</v>
      </c>
      <c r="EY193" s="862">
        <v>0</v>
      </c>
      <c r="EZ193" s="862">
        <v>0</v>
      </c>
      <c r="FA193" s="862">
        <v>0</v>
      </c>
      <c r="FB193" s="862">
        <v>0</v>
      </c>
      <c r="FC193" s="862">
        <v>0</v>
      </c>
      <c r="FD193" s="862">
        <v>0</v>
      </c>
      <c r="FE193" s="862">
        <v>0</v>
      </c>
      <c r="FF193" s="862">
        <v>0</v>
      </c>
      <c r="FG193" s="862">
        <v>0</v>
      </c>
      <c r="FH193" s="862">
        <v>0</v>
      </c>
      <c r="FI193" s="862">
        <v>0</v>
      </c>
      <c r="FJ193" s="862">
        <v>0</v>
      </c>
      <c r="FK193" s="862">
        <v>0</v>
      </c>
      <c r="FL193" s="862">
        <v>0</v>
      </c>
      <c r="FM193" s="862">
        <v>0</v>
      </c>
      <c r="FN193" s="862">
        <v>0</v>
      </c>
      <c r="FO193" s="862">
        <v>0</v>
      </c>
      <c r="FP193" s="862">
        <v>0</v>
      </c>
      <c r="FQ193" s="862">
        <v>0</v>
      </c>
      <c r="FR193" s="862">
        <v>0</v>
      </c>
      <c r="FS193" s="862">
        <v>0</v>
      </c>
      <c r="FT193" s="862">
        <v>0</v>
      </c>
      <c r="FU193" s="862">
        <v>0</v>
      </c>
      <c r="FV193" s="862">
        <v>0</v>
      </c>
      <c r="FW193" s="862">
        <v>0</v>
      </c>
      <c r="FX193" s="862">
        <v>0</v>
      </c>
      <c r="FY193" s="862">
        <v>0</v>
      </c>
      <c r="FZ193" s="862">
        <v>0</v>
      </c>
      <c r="GA193" s="862">
        <v>0</v>
      </c>
      <c r="GB193" s="862">
        <v>0</v>
      </c>
      <c r="GC193" s="862">
        <v>0</v>
      </c>
      <c r="GD193" s="862">
        <v>0</v>
      </c>
      <c r="GE193" s="862">
        <v>0</v>
      </c>
      <c r="GF193" s="862">
        <v>0</v>
      </c>
      <c r="GG193" s="862">
        <v>0</v>
      </c>
      <c r="GH193" s="862">
        <v>0</v>
      </c>
      <c r="GI193" s="862">
        <v>0</v>
      </c>
      <c r="GJ193" s="862">
        <v>0</v>
      </c>
      <c r="GK193" s="862">
        <v>0</v>
      </c>
      <c r="GL193" s="862">
        <v>0</v>
      </c>
      <c r="GM193" s="862">
        <v>0</v>
      </c>
      <c r="GN193" s="862">
        <v>0</v>
      </c>
      <c r="GO193" s="862">
        <v>0</v>
      </c>
      <c r="GP193" s="862">
        <v>0</v>
      </c>
      <c r="GQ193" s="862">
        <v>0</v>
      </c>
      <c r="GR193" s="862">
        <v>0</v>
      </c>
      <c r="GS193" s="862">
        <v>0</v>
      </c>
      <c r="GT193" s="862">
        <v>0</v>
      </c>
      <c r="GU193" s="862">
        <v>0</v>
      </c>
      <c r="GV193" s="862">
        <v>0</v>
      </c>
      <c r="GW193" s="862">
        <v>0</v>
      </c>
      <c r="GX193" s="862">
        <v>0</v>
      </c>
      <c r="GY193" s="862">
        <v>0</v>
      </c>
      <c r="GZ193" s="862">
        <v>0</v>
      </c>
      <c r="HA193" s="862">
        <v>0</v>
      </c>
      <c r="HB193" s="862">
        <v>0</v>
      </c>
      <c r="HC193" s="862">
        <v>0</v>
      </c>
      <c r="HD193" s="862">
        <v>0</v>
      </c>
      <c r="HE193" s="862">
        <v>0</v>
      </c>
      <c r="HF193" s="862">
        <v>0</v>
      </c>
      <c r="HG193" s="862">
        <v>0</v>
      </c>
      <c r="HH193" s="862">
        <v>0</v>
      </c>
      <c r="HI193" s="862">
        <v>0</v>
      </c>
      <c r="HJ193" s="862">
        <v>0</v>
      </c>
      <c r="HK193" s="862">
        <v>0</v>
      </c>
      <c r="HL193" s="862">
        <v>0</v>
      </c>
      <c r="HM193" s="862">
        <v>0</v>
      </c>
      <c r="HN193" s="862">
        <v>0</v>
      </c>
      <c r="HO193" s="862">
        <v>0</v>
      </c>
      <c r="HP193" s="862">
        <v>0</v>
      </c>
      <c r="HQ193" s="862">
        <v>0</v>
      </c>
      <c r="HR193" s="862">
        <v>0</v>
      </c>
      <c r="HS193" s="862">
        <v>0</v>
      </c>
      <c r="HT193" s="862">
        <v>0</v>
      </c>
      <c r="HU193" s="862">
        <v>0</v>
      </c>
      <c r="HV193" s="862">
        <v>0</v>
      </c>
      <c r="HW193" s="862">
        <v>0</v>
      </c>
      <c r="HX193" s="862">
        <v>0</v>
      </c>
      <c r="HY193" s="862">
        <v>0</v>
      </c>
      <c r="HZ193" s="862">
        <v>0</v>
      </c>
      <c r="IA193" s="862">
        <v>0</v>
      </c>
      <c r="IB193" s="862">
        <v>0</v>
      </c>
      <c r="IC193" s="862">
        <v>0</v>
      </c>
      <c r="ID193" s="862">
        <v>0</v>
      </c>
      <c r="IE193" s="862">
        <v>0</v>
      </c>
      <c r="IF193" s="862">
        <v>0</v>
      </c>
      <c r="IG193" s="862">
        <v>0</v>
      </c>
      <c r="IH193" s="862">
        <v>0</v>
      </c>
      <c r="II193" s="862">
        <v>0</v>
      </c>
      <c r="IJ193" s="862">
        <v>0</v>
      </c>
      <c r="IK193" s="862">
        <v>0</v>
      </c>
      <c r="IL193" s="862">
        <v>0</v>
      </c>
      <c r="IM193" s="862">
        <v>0</v>
      </c>
      <c r="IN193" s="862">
        <v>0</v>
      </c>
      <c r="IO193" s="862">
        <v>0</v>
      </c>
      <c r="IP193" s="862">
        <v>0</v>
      </c>
      <c r="IQ193" s="862">
        <v>0</v>
      </c>
      <c r="IR193" s="862">
        <v>0</v>
      </c>
      <c r="IS193" s="862">
        <v>0</v>
      </c>
      <c r="IT193" s="862">
        <v>0</v>
      </c>
      <c r="IU193" s="862">
        <v>0</v>
      </c>
      <c r="IV193" s="862">
        <v>0</v>
      </c>
      <c r="IW193" s="862">
        <v>0</v>
      </c>
      <c r="IX193" s="862">
        <v>0</v>
      </c>
      <c r="IY193" s="862">
        <v>0</v>
      </c>
      <c r="IZ193" s="862">
        <v>0</v>
      </c>
      <c r="JA193" s="862">
        <v>0</v>
      </c>
      <c r="JB193" s="862">
        <v>0</v>
      </c>
      <c r="JC193" s="862">
        <v>0</v>
      </c>
      <c r="JD193" s="862">
        <v>0</v>
      </c>
      <c r="JE193" s="862">
        <v>0</v>
      </c>
      <c r="JF193" s="862">
        <v>0</v>
      </c>
      <c r="JG193" s="862">
        <v>0</v>
      </c>
      <c r="JH193" s="862">
        <v>0</v>
      </c>
      <c r="JI193" s="862">
        <v>0</v>
      </c>
      <c r="JJ193" s="862">
        <v>0</v>
      </c>
      <c r="JK193" s="862">
        <v>0</v>
      </c>
      <c r="JL193" s="862">
        <v>0</v>
      </c>
      <c r="JM193" s="862">
        <v>0</v>
      </c>
      <c r="JN193" s="862">
        <v>0</v>
      </c>
      <c r="JO193" s="862">
        <v>0</v>
      </c>
      <c r="JP193" s="862">
        <v>0</v>
      </c>
      <c r="JQ193" s="862">
        <v>0</v>
      </c>
      <c r="JR193" s="862">
        <v>0</v>
      </c>
      <c r="JS193" s="862">
        <v>0</v>
      </c>
      <c r="JT193" s="862">
        <v>0</v>
      </c>
      <c r="JU193" s="862">
        <v>0</v>
      </c>
      <c r="JV193" s="862">
        <v>0</v>
      </c>
      <c r="JW193" s="862">
        <v>0</v>
      </c>
      <c r="JX193" s="862">
        <v>0</v>
      </c>
      <c r="JY193" s="862">
        <v>0</v>
      </c>
      <c r="JZ193" s="862">
        <v>0</v>
      </c>
      <c r="KA193" s="862">
        <v>0</v>
      </c>
      <c r="KB193" s="862">
        <v>0</v>
      </c>
      <c r="KC193" s="862">
        <v>0</v>
      </c>
      <c r="KD193" s="862">
        <v>0</v>
      </c>
      <c r="KE193" s="862">
        <v>0</v>
      </c>
      <c r="KF193" s="862">
        <v>0</v>
      </c>
      <c r="KG193" s="862">
        <v>0</v>
      </c>
      <c r="KH193" s="862">
        <v>0</v>
      </c>
      <c r="KI193" s="862">
        <v>0</v>
      </c>
      <c r="KJ193" s="862">
        <v>0</v>
      </c>
      <c r="KK193" s="862">
        <v>0</v>
      </c>
      <c r="KL193" s="862">
        <v>0</v>
      </c>
      <c r="KM193" s="862">
        <v>0</v>
      </c>
      <c r="KN193" s="862">
        <v>0</v>
      </c>
      <c r="KO193" s="862">
        <v>0</v>
      </c>
      <c r="KP193" s="862">
        <v>0</v>
      </c>
      <c r="KQ193" s="862">
        <v>0</v>
      </c>
      <c r="KR193" s="862">
        <v>0</v>
      </c>
      <c r="KS193" s="862">
        <v>0</v>
      </c>
      <c r="KT193" s="862">
        <v>0</v>
      </c>
      <c r="KU193" s="862">
        <v>0</v>
      </c>
      <c r="KV193" s="862">
        <v>0</v>
      </c>
      <c r="KW193" s="862">
        <v>0</v>
      </c>
      <c r="KX193" s="862">
        <v>0</v>
      </c>
      <c r="KY193" s="862">
        <v>0</v>
      </c>
      <c r="KZ193" s="862">
        <v>0</v>
      </c>
      <c r="LA193" s="862">
        <v>0</v>
      </c>
      <c r="LB193" s="862">
        <v>0</v>
      </c>
      <c r="LC193" s="862">
        <v>0</v>
      </c>
      <c r="LD193" s="862">
        <v>0</v>
      </c>
      <c r="LE193" s="862">
        <v>0</v>
      </c>
      <c r="LF193" s="862">
        <v>0</v>
      </c>
      <c r="LG193" s="862">
        <v>0</v>
      </c>
      <c r="LH193" s="862">
        <v>0</v>
      </c>
      <c r="LI193" s="862">
        <v>0</v>
      </c>
      <c r="LJ193" s="862">
        <v>0</v>
      </c>
      <c r="LK193" s="862">
        <v>0</v>
      </c>
      <c r="LL193" s="862">
        <v>0</v>
      </c>
      <c r="LM193" s="862">
        <v>0</v>
      </c>
      <c r="LN193" s="862">
        <v>0</v>
      </c>
      <c r="LO193" s="862">
        <v>0</v>
      </c>
      <c r="LP193" s="862">
        <v>0</v>
      </c>
      <c r="LQ193" s="862">
        <v>0</v>
      </c>
      <c r="LR193" s="862">
        <v>0</v>
      </c>
      <c r="LS193" s="862">
        <v>0</v>
      </c>
      <c r="LT193" s="862">
        <v>0</v>
      </c>
      <c r="LU193" s="862">
        <v>0</v>
      </c>
      <c r="LV193" s="862">
        <v>0</v>
      </c>
      <c r="LW193" s="862">
        <v>0</v>
      </c>
      <c r="LX193" s="862">
        <v>0</v>
      </c>
      <c r="LY193" s="862">
        <v>0</v>
      </c>
      <c r="LZ193" s="862">
        <v>0</v>
      </c>
      <c r="MA193" s="862">
        <v>0</v>
      </c>
      <c r="MB193" s="862">
        <v>0</v>
      </c>
      <c r="MC193" s="862">
        <v>0</v>
      </c>
      <c r="MD193" s="862">
        <v>0</v>
      </c>
      <c r="ME193" s="862">
        <v>0</v>
      </c>
      <c r="MF193" s="862">
        <v>0</v>
      </c>
      <c r="MG193" s="862">
        <v>0</v>
      </c>
      <c r="MH193" s="862">
        <v>0</v>
      </c>
      <c r="MI193" s="862">
        <v>0</v>
      </c>
      <c r="MJ193" s="862">
        <v>0</v>
      </c>
      <c r="MK193" s="862">
        <v>0</v>
      </c>
      <c r="ML193" s="862">
        <v>0</v>
      </c>
      <c r="MM193" s="862">
        <v>0</v>
      </c>
      <c r="MN193" s="862">
        <v>0</v>
      </c>
      <c r="MO193" s="862">
        <v>0</v>
      </c>
      <c r="MP193" s="862">
        <v>0</v>
      </c>
      <c r="MQ193" s="862">
        <v>0</v>
      </c>
      <c r="MR193" s="862">
        <v>0</v>
      </c>
      <c r="MS193" s="862">
        <v>0</v>
      </c>
      <c r="MT193" s="862">
        <v>0</v>
      </c>
      <c r="MU193" s="862">
        <v>0</v>
      </c>
      <c r="MV193" s="862">
        <v>0</v>
      </c>
      <c r="MW193" s="862">
        <v>0</v>
      </c>
      <c r="MX193" s="862">
        <v>0</v>
      </c>
      <c r="MY193" s="862">
        <v>0</v>
      </c>
      <c r="MZ193" s="862">
        <v>0</v>
      </c>
      <c r="NA193" s="862">
        <v>0</v>
      </c>
      <c r="NB193" s="862">
        <v>0</v>
      </c>
      <c r="NC193" s="862">
        <v>0</v>
      </c>
      <c r="ND193" s="862">
        <v>0</v>
      </c>
      <c r="NE193" s="862">
        <v>0</v>
      </c>
      <c r="NF193" s="862">
        <v>0</v>
      </c>
      <c r="NG193" s="862">
        <v>0</v>
      </c>
      <c r="NH193" s="862">
        <v>0</v>
      </c>
      <c r="NI193" s="862">
        <v>0</v>
      </c>
      <c r="NJ193" s="862">
        <v>0</v>
      </c>
      <c r="NK193" s="862">
        <v>0</v>
      </c>
      <c r="NL193" s="862">
        <v>0</v>
      </c>
      <c r="NM193" s="862">
        <v>0</v>
      </c>
      <c r="NN193" s="862">
        <v>0</v>
      </c>
      <c r="NO193" s="862">
        <v>0</v>
      </c>
      <c r="NP193" s="862">
        <v>0</v>
      </c>
      <c r="NQ193" s="862">
        <v>0</v>
      </c>
      <c r="NR193" s="862">
        <v>0</v>
      </c>
      <c r="NS193" s="862">
        <v>0</v>
      </c>
      <c r="NT193" s="862">
        <v>0</v>
      </c>
      <c r="NU193" s="862">
        <v>0</v>
      </c>
      <c r="NV193" s="862">
        <v>0</v>
      </c>
      <c r="NW193" s="862">
        <v>0</v>
      </c>
      <c r="NX193" s="862">
        <v>0</v>
      </c>
      <c r="NY193" s="862">
        <v>0</v>
      </c>
      <c r="NZ193" s="862">
        <v>0</v>
      </c>
      <c r="OA193" s="862">
        <v>0</v>
      </c>
      <c r="OB193" s="862">
        <v>0</v>
      </c>
      <c r="OC193" s="862">
        <v>0</v>
      </c>
      <c r="OD193" s="862">
        <v>0</v>
      </c>
      <c r="OE193" s="862">
        <v>0</v>
      </c>
      <c r="OF193" s="862">
        <v>0</v>
      </c>
      <c r="OG193" s="862">
        <v>0</v>
      </c>
      <c r="OH193" s="862">
        <v>0</v>
      </c>
      <c r="OI193" s="862">
        <v>0</v>
      </c>
      <c r="OJ193" s="862">
        <v>0</v>
      </c>
      <c r="OK193" s="862">
        <v>0</v>
      </c>
      <c r="OL193" s="862">
        <v>0</v>
      </c>
      <c r="OM193" s="862">
        <v>0</v>
      </c>
      <c r="ON193" s="862">
        <v>0</v>
      </c>
      <c r="OO193" s="862">
        <v>0</v>
      </c>
      <c r="OP193" s="862">
        <v>0</v>
      </c>
      <c r="OQ193" s="862">
        <v>0</v>
      </c>
      <c r="OR193" s="862">
        <v>0</v>
      </c>
      <c r="OS193" s="862">
        <v>0</v>
      </c>
      <c r="OT193" s="862">
        <v>0</v>
      </c>
      <c r="OU193" s="862">
        <v>0</v>
      </c>
      <c r="OV193" s="862">
        <v>0</v>
      </c>
      <c r="OW193" s="862">
        <v>0</v>
      </c>
      <c r="OX193" s="862">
        <v>0</v>
      </c>
      <c r="OY193" s="862">
        <v>0</v>
      </c>
      <c r="OZ193" s="862">
        <v>0</v>
      </c>
      <c r="PA193" s="862">
        <v>0</v>
      </c>
      <c r="PB193" s="862">
        <v>0</v>
      </c>
      <c r="PC193" s="862">
        <v>0</v>
      </c>
      <c r="PD193" s="862">
        <v>0</v>
      </c>
      <c r="PE193" s="862">
        <v>0</v>
      </c>
      <c r="PF193" s="862">
        <v>0</v>
      </c>
      <c r="PG193" s="862">
        <v>0</v>
      </c>
      <c r="PH193" s="862">
        <v>0</v>
      </c>
      <c r="PI193" s="862">
        <v>0</v>
      </c>
      <c r="PJ193" s="862">
        <v>0</v>
      </c>
      <c r="PK193" s="862">
        <v>0</v>
      </c>
      <c r="PL193" s="862">
        <v>0</v>
      </c>
      <c r="PM193" s="862">
        <v>0</v>
      </c>
      <c r="PN193" s="862">
        <v>0</v>
      </c>
      <c r="PO193" s="862">
        <v>0</v>
      </c>
      <c r="PP193" s="862">
        <v>0</v>
      </c>
      <c r="PQ193" s="862">
        <v>0</v>
      </c>
      <c r="PR193" s="862">
        <v>0</v>
      </c>
      <c r="PS193" s="862">
        <v>0</v>
      </c>
      <c r="PT193" s="862">
        <v>0</v>
      </c>
      <c r="PU193" s="862">
        <v>0</v>
      </c>
      <c r="PV193" s="862">
        <v>0</v>
      </c>
      <c r="PW193" s="862">
        <v>0</v>
      </c>
      <c r="PX193" s="862">
        <v>0</v>
      </c>
      <c r="PY193" s="862">
        <v>0</v>
      </c>
      <c r="PZ193" s="862">
        <v>0</v>
      </c>
      <c r="QA193" s="862">
        <v>0</v>
      </c>
      <c r="QB193" s="862">
        <v>0</v>
      </c>
      <c r="QC193" s="862">
        <v>0</v>
      </c>
      <c r="QD193" s="862">
        <v>0</v>
      </c>
      <c r="QE193" s="862">
        <v>0</v>
      </c>
      <c r="QF193" s="862">
        <v>0</v>
      </c>
      <c r="QG193" s="862">
        <v>0</v>
      </c>
      <c r="QH193" s="862">
        <v>0</v>
      </c>
      <c r="QI193" s="862">
        <v>0</v>
      </c>
      <c r="QJ193" s="862">
        <v>0</v>
      </c>
      <c r="QK193" s="862">
        <v>0</v>
      </c>
      <c r="QL193" s="862">
        <v>0</v>
      </c>
      <c r="QM193" s="862">
        <v>0</v>
      </c>
      <c r="QN193" s="862">
        <v>0</v>
      </c>
      <c r="QO193" s="862">
        <v>0</v>
      </c>
      <c r="QP193" s="862">
        <v>0</v>
      </c>
      <c r="QQ193" s="862">
        <v>0</v>
      </c>
      <c r="QR193" s="862">
        <v>0</v>
      </c>
      <c r="QS193" s="862">
        <v>0</v>
      </c>
      <c r="QT193" s="862">
        <v>0</v>
      </c>
      <c r="QU193" s="862">
        <v>0</v>
      </c>
      <c r="QV193" s="862">
        <v>0</v>
      </c>
      <c r="QW193" s="862">
        <v>0</v>
      </c>
      <c r="QX193" s="862">
        <v>0</v>
      </c>
      <c r="QY193" s="862">
        <v>0</v>
      </c>
      <c r="QZ193" s="862">
        <v>0</v>
      </c>
      <c r="RA193" s="862">
        <v>0</v>
      </c>
      <c r="RB193" s="862">
        <v>0</v>
      </c>
      <c r="RC193" s="862">
        <v>0</v>
      </c>
      <c r="RD193" s="862">
        <v>0</v>
      </c>
      <c r="RE193" s="862">
        <v>0</v>
      </c>
      <c r="RF193" s="862">
        <v>0</v>
      </c>
      <c r="RG193" s="862">
        <v>0</v>
      </c>
      <c r="RH193" s="862">
        <v>0</v>
      </c>
      <c r="RI193" s="862">
        <v>0</v>
      </c>
      <c r="RJ193" s="862">
        <v>0</v>
      </c>
      <c r="RK193" s="862">
        <v>0</v>
      </c>
      <c r="RL193" s="862">
        <v>0</v>
      </c>
      <c r="RM193" s="862">
        <v>0</v>
      </c>
      <c r="RN193" s="862">
        <v>0</v>
      </c>
      <c r="RO193" s="862">
        <v>0</v>
      </c>
      <c r="RP193" s="862">
        <v>0</v>
      </c>
      <c r="RQ193" s="862">
        <v>0</v>
      </c>
      <c r="RR193" s="862">
        <v>0</v>
      </c>
      <c r="RS193" s="862">
        <v>0</v>
      </c>
      <c r="RT193" s="862">
        <v>0</v>
      </c>
      <c r="RU193" s="862">
        <v>0</v>
      </c>
      <c r="RV193" s="862">
        <v>0</v>
      </c>
      <c r="RW193" s="862">
        <v>0</v>
      </c>
      <c r="RX193" s="862">
        <v>0</v>
      </c>
      <c r="RY193" s="862">
        <v>0</v>
      </c>
      <c r="RZ193" s="862">
        <v>0</v>
      </c>
      <c r="SA193" s="862">
        <v>0</v>
      </c>
      <c r="SB193" s="862">
        <v>0</v>
      </c>
      <c r="SC193" s="862">
        <v>0</v>
      </c>
      <c r="SD193" s="862">
        <v>0</v>
      </c>
      <c r="SE193" s="862">
        <v>0</v>
      </c>
      <c r="SF193" s="862">
        <v>0</v>
      </c>
      <c r="SG193" s="862">
        <v>0</v>
      </c>
      <c r="SH193" s="862">
        <v>0</v>
      </c>
      <c r="SI193" s="862">
        <v>0</v>
      </c>
      <c r="SJ193" s="460">
        <f t="shared" si="61"/>
        <v>0</v>
      </c>
      <c r="SK193" s="441"/>
      <c r="SL193" s="429"/>
      <c r="SM193" s="429"/>
      <c r="SN193" s="429"/>
    </row>
    <row r="194" spans="1:508" outlineLevel="2" x14ac:dyDescent="0.25">
      <c r="A194" s="429"/>
      <c r="B194" s="438"/>
      <c r="C194" s="647">
        <f>INT($C$40)+3</f>
        <v>4</v>
      </c>
      <c r="D194" s="460"/>
      <c r="E194" s="518"/>
      <c r="F194" s="518"/>
      <c r="G194" s="460"/>
      <c r="H194" s="879"/>
      <c r="I194" s="879" t="s">
        <v>849</v>
      </c>
      <c r="J194" s="880">
        <f t="shared" si="73"/>
        <v>67</v>
      </c>
      <c r="K194" s="864">
        <v>0</v>
      </c>
      <c r="L194" s="864">
        <v>0</v>
      </c>
      <c r="M194" s="864">
        <v>0</v>
      </c>
      <c r="N194" s="864">
        <v>0</v>
      </c>
      <c r="O194" s="864">
        <v>0</v>
      </c>
      <c r="P194" s="864">
        <v>0</v>
      </c>
      <c r="Q194" s="864">
        <v>0</v>
      </c>
      <c r="R194" s="864">
        <v>0</v>
      </c>
      <c r="S194" s="864">
        <v>0</v>
      </c>
      <c r="T194" s="864">
        <v>0</v>
      </c>
      <c r="U194" s="864">
        <v>0</v>
      </c>
      <c r="V194" s="864">
        <v>0</v>
      </c>
      <c r="W194" s="864">
        <v>0</v>
      </c>
      <c r="X194" s="864">
        <v>0</v>
      </c>
      <c r="Y194" s="864">
        <v>0</v>
      </c>
      <c r="Z194" s="864">
        <v>0</v>
      </c>
      <c r="AA194" s="864">
        <v>0</v>
      </c>
      <c r="AB194" s="864">
        <v>0</v>
      </c>
      <c r="AC194" s="864">
        <v>0</v>
      </c>
      <c r="AD194" s="864">
        <v>0</v>
      </c>
      <c r="AE194" s="864">
        <v>0</v>
      </c>
      <c r="AF194" s="864">
        <v>0</v>
      </c>
      <c r="AG194" s="864">
        <v>0</v>
      </c>
      <c r="AH194" s="864">
        <v>0</v>
      </c>
      <c r="AI194" s="864">
        <v>0</v>
      </c>
      <c r="AJ194" s="864">
        <v>0</v>
      </c>
      <c r="AK194" s="864">
        <v>0</v>
      </c>
      <c r="AL194" s="864">
        <v>0</v>
      </c>
      <c r="AM194" s="864">
        <v>0</v>
      </c>
      <c r="AN194" s="864">
        <v>0</v>
      </c>
      <c r="AO194" s="864">
        <v>0</v>
      </c>
      <c r="AP194" s="864">
        <v>0</v>
      </c>
      <c r="AQ194" s="864">
        <v>0</v>
      </c>
      <c r="AR194" s="864">
        <v>0</v>
      </c>
      <c r="AS194" s="864">
        <v>0</v>
      </c>
      <c r="AT194" s="864">
        <v>0</v>
      </c>
      <c r="AU194" s="864">
        <v>0</v>
      </c>
      <c r="AV194" s="864">
        <v>0</v>
      </c>
      <c r="AW194" s="864">
        <v>0</v>
      </c>
      <c r="AX194" s="864">
        <v>0</v>
      </c>
      <c r="AY194" s="864">
        <v>0</v>
      </c>
      <c r="AZ194" s="864">
        <v>0</v>
      </c>
      <c r="BA194" s="864">
        <v>0</v>
      </c>
      <c r="BB194" s="864">
        <v>0</v>
      </c>
      <c r="BC194" s="864">
        <v>0</v>
      </c>
      <c r="BD194" s="864">
        <v>0</v>
      </c>
      <c r="BE194" s="864">
        <v>0</v>
      </c>
      <c r="BF194" s="864">
        <v>0</v>
      </c>
      <c r="BG194" s="864">
        <v>0</v>
      </c>
      <c r="BH194" s="864">
        <v>0</v>
      </c>
      <c r="BI194" s="864">
        <v>0</v>
      </c>
      <c r="BJ194" s="864">
        <v>0</v>
      </c>
      <c r="BK194" s="864">
        <v>0</v>
      </c>
      <c r="BL194" s="864">
        <v>0</v>
      </c>
      <c r="BM194" s="864">
        <v>0</v>
      </c>
      <c r="BN194" s="864">
        <v>0</v>
      </c>
      <c r="BO194" s="864">
        <v>0</v>
      </c>
      <c r="BP194" s="864">
        <v>0</v>
      </c>
      <c r="BQ194" s="864">
        <v>0</v>
      </c>
      <c r="BR194" s="864">
        <v>0</v>
      </c>
      <c r="BS194" s="864">
        <v>0</v>
      </c>
      <c r="BT194" s="864">
        <v>0</v>
      </c>
      <c r="BU194" s="864">
        <v>0</v>
      </c>
      <c r="BV194" s="864">
        <v>0</v>
      </c>
      <c r="BW194" s="864">
        <v>0</v>
      </c>
      <c r="BX194" s="864">
        <v>0</v>
      </c>
      <c r="BY194" s="864">
        <v>0</v>
      </c>
      <c r="BZ194" s="864">
        <v>0</v>
      </c>
      <c r="CA194" s="864">
        <v>0</v>
      </c>
      <c r="CB194" s="864">
        <v>0</v>
      </c>
      <c r="CC194" s="864">
        <v>0</v>
      </c>
      <c r="CD194" s="864">
        <v>0</v>
      </c>
      <c r="CE194" s="864">
        <v>0</v>
      </c>
      <c r="CF194" s="864">
        <v>0</v>
      </c>
      <c r="CG194" s="864">
        <v>0</v>
      </c>
      <c r="CH194" s="864">
        <v>0</v>
      </c>
      <c r="CI194" s="864">
        <v>0</v>
      </c>
      <c r="CJ194" s="864">
        <v>0</v>
      </c>
      <c r="CK194" s="864">
        <v>0</v>
      </c>
      <c r="CL194" s="864">
        <v>0</v>
      </c>
      <c r="CM194" s="864">
        <v>0</v>
      </c>
      <c r="CN194" s="864">
        <v>0</v>
      </c>
      <c r="CO194" s="864">
        <v>0</v>
      </c>
      <c r="CP194" s="864">
        <v>0</v>
      </c>
      <c r="CQ194" s="864">
        <v>0</v>
      </c>
      <c r="CR194" s="864">
        <v>0</v>
      </c>
      <c r="CS194" s="864">
        <v>0</v>
      </c>
      <c r="CT194" s="864">
        <v>0</v>
      </c>
      <c r="CU194" s="864">
        <v>0</v>
      </c>
      <c r="CV194" s="864">
        <v>0</v>
      </c>
      <c r="CW194" s="864">
        <v>0</v>
      </c>
      <c r="CX194" s="864">
        <v>0</v>
      </c>
      <c r="CY194" s="864">
        <v>0</v>
      </c>
      <c r="CZ194" s="864">
        <v>0</v>
      </c>
      <c r="DA194" s="864">
        <v>0</v>
      </c>
      <c r="DB194" s="864">
        <v>0</v>
      </c>
      <c r="DC194" s="864">
        <v>0</v>
      </c>
      <c r="DD194" s="864">
        <v>0</v>
      </c>
      <c r="DE194" s="864">
        <v>0</v>
      </c>
      <c r="DF194" s="864">
        <v>0</v>
      </c>
      <c r="DG194" s="864">
        <v>0</v>
      </c>
      <c r="DH194" s="864">
        <v>0</v>
      </c>
      <c r="DI194" s="864">
        <v>0</v>
      </c>
      <c r="DJ194" s="864">
        <v>0</v>
      </c>
      <c r="DK194" s="864">
        <v>0</v>
      </c>
      <c r="DL194" s="864">
        <v>0</v>
      </c>
      <c r="DM194" s="864">
        <v>0</v>
      </c>
      <c r="DN194" s="864">
        <v>0</v>
      </c>
      <c r="DO194" s="864">
        <v>0</v>
      </c>
      <c r="DP194" s="864">
        <v>0</v>
      </c>
      <c r="DQ194" s="864">
        <v>0</v>
      </c>
      <c r="DR194" s="864">
        <v>0</v>
      </c>
      <c r="DS194" s="864">
        <v>0</v>
      </c>
      <c r="DT194" s="864">
        <v>0</v>
      </c>
      <c r="DU194" s="864">
        <v>0</v>
      </c>
      <c r="DV194" s="864">
        <v>0</v>
      </c>
      <c r="DW194" s="864">
        <v>0</v>
      </c>
      <c r="DX194" s="864">
        <v>0</v>
      </c>
      <c r="DY194" s="864">
        <v>0</v>
      </c>
      <c r="DZ194" s="864">
        <v>0</v>
      </c>
      <c r="EA194" s="864">
        <v>0</v>
      </c>
      <c r="EB194" s="864">
        <v>0</v>
      </c>
      <c r="EC194" s="864">
        <v>0</v>
      </c>
      <c r="ED194" s="864">
        <v>0</v>
      </c>
      <c r="EE194" s="864">
        <v>0</v>
      </c>
      <c r="EF194" s="864">
        <v>0</v>
      </c>
      <c r="EG194" s="864">
        <v>0</v>
      </c>
      <c r="EH194" s="864">
        <v>0</v>
      </c>
      <c r="EI194" s="864">
        <v>0</v>
      </c>
      <c r="EJ194" s="864">
        <v>0</v>
      </c>
      <c r="EK194" s="864">
        <v>0</v>
      </c>
      <c r="EL194" s="864">
        <v>0</v>
      </c>
      <c r="EM194" s="864">
        <v>0</v>
      </c>
      <c r="EN194" s="864">
        <v>0</v>
      </c>
      <c r="EO194" s="864">
        <v>0</v>
      </c>
      <c r="EP194" s="864">
        <v>0</v>
      </c>
      <c r="EQ194" s="864">
        <v>0</v>
      </c>
      <c r="ER194" s="864">
        <v>0</v>
      </c>
      <c r="ES194" s="864">
        <v>0</v>
      </c>
      <c r="ET194" s="864">
        <v>0</v>
      </c>
      <c r="EU194" s="864">
        <v>0</v>
      </c>
      <c r="EV194" s="864">
        <v>0</v>
      </c>
      <c r="EW194" s="864">
        <v>0</v>
      </c>
      <c r="EX194" s="864">
        <v>0</v>
      </c>
      <c r="EY194" s="864">
        <v>0</v>
      </c>
      <c r="EZ194" s="864">
        <v>0</v>
      </c>
      <c r="FA194" s="864">
        <v>0</v>
      </c>
      <c r="FB194" s="864">
        <v>0</v>
      </c>
      <c r="FC194" s="864">
        <v>0</v>
      </c>
      <c r="FD194" s="864">
        <v>0</v>
      </c>
      <c r="FE194" s="864">
        <v>0</v>
      </c>
      <c r="FF194" s="864">
        <v>0</v>
      </c>
      <c r="FG194" s="864">
        <v>0</v>
      </c>
      <c r="FH194" s="864">
        <v>0</v>
      </c>
      <c r="FI194" s="864">
        <v>0</v>
      </c>
      <c r="FJ194" s="864">
        <v>0</v>
      </c>
      <c r="FK194" s="864">
        <v>0</v>
      </c>
      <c r="FL194" s="864">
        <v>0</v>
      </c>
      <c r="FM194" s="864">
        <v>0</v>
      </c>
      <c r="FN194" s="864">
        <v>0</v>
      </c>
      <c r="FO194" s="864">
        <v>0</v>
      </c>
      <c r="FP194" s="864">
        <v>0</v>
      </c>
      <c r="FQ194" s="864">
        <v>0</v>
      </c>
      <c r="FR194" s="864">
        <v>0</v>
      </c>
      <c r="FS194" s="864">
        <v>0</v>
      </c>
      <c r="FT194" s="864">
        <v>0</v>
      </c>
      <c r="FU194" s="864">
        <v>0</v>
      </c>
      <c r="FV194" s="864">
        <v>0</v>
      </c>
      <c r="FW194" s="864">
        <v>0</v>
      </c>
      <c r="FX194" s="864">
        <v>0</v>
      </c>
      <c r="FY194" s="864">
        <v>0</v>
      </c>
      <c r="FZ194" s="864">
        <v>0</v>
      </c>
      <c r="GA194" s="864">
        <v>0</v>
      </c>
      <c r="GB194" s="864">
        <v>0</v>
      </c>
      <c r="GC194" s="864">
        <v>0</v>
      </c>
      <c r="GD194" s="864">
        <v>0</v>
      </c>
      <c r="GE194" s="864">
        <v>0</v>
      </c>
      <c r="GF194" s="864">
        <v>0</v>
      </c>
      <c r="GG194" s="864">
        <v>0</v>
      </c>
      <c r="GH194" s="864">
        <v>0</v>
      </c>
      <c r="GI194" s="864">
        <v>0</v>
      </c>
      <c r="GJ194" s="864">
        <v>0</v>
      </c>
      <c r="GK194" s="864">
        <v>0</v>
      </c>
      <c r="GL194" s="864">
        <v>0</v>
      </c>
      <c r="GM194" s="864">
        <v>0</v>
      </c>
      <c r="GN194" s="864">
        <v>0</v>
      </c>
      <c r="GO194" s="864">
        <v>0</v>
      </c>
      <c r="GP194" s="864">
        <v>0</v>
      </c>
      <c r="GQ194" s="864">
        <v>0</v>
      </c>
      <c r="GR194" s="864">
        <v>0</v>
      </c>
      <c r="GS194" s="864">
        <v>0</v>
      </c>
      <c r="GT194" s="864">
        <v>0</v>
      </c>
      <c r="GU194" s="864">
        <v>0</v>
      </c>
      <c r="GV194" s="864">
        <v>0</v>
      </c>
      <c r="GW194" s="864">
        <v>0</v>
      </c>
      <c r="GX194" s="864">
        <v>0</v>
      </c>
      <c r="GY194" s="864">
        <v>0</v>
      </c>
      <c r="GZ194" s="864">
        <v>0</v>
      </c>
      <c r="HA194" s="864">
        <v>0</v>
      </c>
      <c r="HB194" s="864">
        <v>0</v>
      </c>
      <c r="HC194" s="864">
        <v>0</v>
      </c>
      <c r="HD194" s="864">
        <v>0</v>
      </c>
      <c r="HE194" s="864">
        <v>0</v>
      </c>
      <c r="HF194" s="864">
        <v>0</v>
      </c>
      <c r="HG194" s="864">
        <v>0</v>
      </c>
      <c r="HH194" s="864">
        <v>0</v>
      </c>
      <c r="HI194" s="864">
        <v>0</v>
      </c>
      <c r="HJ194" s="864">
        <v>0</v>
      </c>
      <c r="HK194" s="864">
        <v>0</v>
      </c>
      <c r="HL194" s="864">
        <v>0</v>
      </c>
      <c r="HM194" s="864">
        <v>0</v>
      </c>
      <c r="HN194" s="864">
        <v>0</v>
      </c>
      <c r="HO194" s="864">
        <v>0</v>
      </c>
      <c r="HP194" s="864">
        <v>0</v>
      </c>
      <c r="HQ194" s="864">
        <v>0</v>
      </c>
      <c r="HR194" s="864">
        <v>0</v>
      </c>
      <c r="HS194" s="864">
        <v>0</v>
      </c>
      <c r="HT194" s="864">
        <v>0</v>
      </c>
      <c r="HU194" s="864">
        <v>0</v>
      </c>
      <c r="HV194" s="864">
        <v>0</v>
      </c>
      <c r="HW194" s="864">
        <v>0</v>
      </c>
      <c r="HX194" s="864">
        <v>0</v>
      </c>
      <c r="HY194" s="864">
        <v>0</v>
      </c>
      <c r="HZ194" s="864">
        <v>0</v>
      </c>
      <c r="IA194" s="864">
        <v>0</v>
      </c>
      <c r="IB194" s="864">
        <v>0</v>
      </c>
      <c r="IC194" s="864">
        <v>0</v>
      </c>
      <c r="ID194" s="864">
        <v>0</v>
      </c>
      <c r="IE194" s="864">
        <v>0</v>
      </c>
      <c r="IF194" s="864">
        <v>0</v>
      </c>
      <c r="IG194" s="864">
        <v>0</v>
      </c>
      <c r="IH194" s="864">
        <v>0</v>
      </c>
      <c r="II194" s="864">
        <v>0</v>
      </c>
      <c r="IJ194" s="864">
        <v>0</v>
      </c>
      <c r="IK194" s="864">
        <v>0</v>
      </c>
      <c r="IL194" s="864">
        <v>0</v>
      </c>
      <c r="IM194" s="864">
        <v>0</v>
      </c>
      <c r="IN194" s="864">
        <v>0</v>
      </c>
      <c r="IO194" s="864">
        <v>0</v>
      </c>
      <c r="IP194" s="864">
        <v>0</v>
      </c>
      <c r="IQ194" s="864">
        <v>0</v>
      </c>
      <c r="IR194" s="864">
        <v>0</v>
      </c>
      <c r="IS194" s="864">
        <v>0</v>
      </c>
      <c r="IT194" s="864">
        <v>0</v>
      </c>
      <c r="IU194" s="864">
        <v>0</v>
      </c>
      <c r="IV194" s="864">
        <v>0</v>
      </c>
      <c r="IW194" s="864">
        <v>0</v>
      </c>
      <c r="IX194" s="864">
        <v>0</v>
      </c>
      <c r="IY194" s="864">
        <v>0</v>
      </c>
      <c r="IZ194" s="864">
        <v>0</v>
      </c>
      <c r="JA194" s="864">
        <v>0</v>
      </c>
      <c r="JB194" s="864">
        <v>0</v>
      </c>
      <c r="JC194" s="864">
        <v>0</v>
      </c>
      <c r="JD194" s="864">
        <v>0</v>
      </c>
      <c r="JE194" s="864">
        <v>0</v>
      </c>
      <c r="JF194" s="864">
        <v>0</v>
      </c>
      <c r="JG194" s="864">
        <v>0</v>
      </c>
      <c r="JH194" s="864">
        <v>0</v>
      </c>
      <c r="JI194" s="864">
        <v>0</v>
      </c>
      <c r="JJ194" s="864">
        <v>0</v>
      </c>
      <c r="JK194" s="864">
        <v>0</v>
      </c>
      <c r="JL194" s="864">
        <v>0</v>
      </c>
      <c r="JM194" s="864">
        <v>0</v>
      </c>
      <c r="JN194" s="864">
        <v>0</v>
      </c>
      <c r="JO194" s="864">
        <v>0</v>
      </c>
      <c r="JP194" s="864">
        <v>0</v>
      </c>
      <c r="JQ194" s="864">
        <v>0</v>
      </c>
      <c r="JR194" s="864">
        <v>0</v>
      </c>
      <c r="JS194" s="864">
        <v>0</v>
      </c>
      <c r="JT194" s="864">
        <v>0</v>
      </c>
      <c r="JU194" s="864">
        <v>0</v>
      </c>
      <c r="JV194" s="864">
        <v>0</v>
      </c>
      <c r="JW194" s="864">
        <v>0</v>
      </c>
      <c r="JX194" s="864">
        <v>0</v>
      </c>
      <c r="JY194" s="864">
        <v>0</v>
      </c>
      <c r="JZ194" s="864">
        <v>0</v>
      </c>
      <c r="KA194" s="864">
        <v>0</v>
      </c>
      <c r="KB194" s="864">
        <v>0</v>
      </c>
      <c r="KC194" s="864">
        <v>0</v>
      </c>
      <c r="KD194" s="864">
        <v>0</v>
      </c>
      <c r="KE194" s="864">
        <v>0</v>
      </c>
      <c r="KF194" s="864">
        <v>0</v>
      </c>
      <c r="KG194" s="864">
        <v>0</v>
      </c>
      <c r="KH194" s="864">
        <v>0</v>
      </c>
      <c r="KI194" s="864">
        <v>0</v>
      </c>
      <c r="KJ194" s="864">
        <v>0</v>
      </c>
      <c r="KK194" s="864">
        <v>0</v>
      </c>
      <c r="KL194" s="864">
        <v>0</v>
      </c>
      <c r="KM194" s="864">
        <v>0</v>
      </c>
      <c r="KN194" s="864">
        <v>0</v>
      </c>
      <c r="KO194" s="864">
        <v>0</v>
      </c>
      <c r="KP194" s="864">
        <v>0</v>
      </c>
      <c r="KQ194" s="864">
        <v>0</v>
      </c>
      <c r="KR194" s="864">
        <v>0</v>
      </c>
      <c r="KS194" s="864">
        <v>0</v>
      </c>
      <c r="KT194" s="864">
        <v>0</v>
      </c>
      <c r="KU194" s="864">
        <v>0</v>
      </c>
      <c r="KV194" s="864">
        <v>0</v>
      </c>
      <c r="KW194" s="864">
        <v>0</v>
      </c>
      <c r="KX194" s="864">
        <v>0</v>
      </c>
      <c r="KY194" s="864">
        <v>0</v>
      </c>
      <c r="KZ194" s="864">
        <v>0</v>
      </c>
      <c r="LA194" s="864">
        <v>0</v>
      </c>
      <c r="LB194" s="864">
        <v>0</v>
      </c>
      <c r="LC194" s="864">
        <v>0</v>
      </c>
      <c r="LD194" s="864">
        <v>0</v>
      </c>
      <c r="LE194" s="864">
        <v>0</v>
      </c>
      <c r="LF194" s="864">
        <v>0</v>
      </c>
      <c r="LG194" s="864">
        <v>0</v>
      </c>
      <c r="LH194" s="864">
        <v>0</v>
      </c>
      <c r="LI194" s="864">
        <v>0</v>
      </c>
      <c r="LJ194" s="864">
        <v>0</v>
      </c>
      <c r="LK194" s="864">
        <v>0</v>
      </c>
      <c r="LL194" s="864">
        <v>0</v>
      </c>
      <c r="LM194" s="864">
        <v>0</v>
      </c>
      <c r="LN194" s="864">
        <v>0</v>
      </c>
      <c r="LO194" s="864">
        <v>0</v>
      </c>
      <c r="LP194" s="864">
        <v>0</v>
      </c>
      <c r="LQ194" s="864">
        <v>0</v>
      </c>
      <c r="LR194" s="864">
        <v>0</v>
      </c>
      <c r="LS194" s="864">
        <v>0</v>
      </c>
      <c r="LT194" s="864">
        <v>0</v>
      </c>
      <c r="LU194" s="864">
        <v>0</v>
      </c>
      <c r="LV194" s="864">
        <v>0</v>
      </c>
      <c r="LW194" s="864">
        <v>0</v>
      </c>
      <c r="LX194" s="864">
        <v>0</v>
      </c>
      <c r="LY194" s="864">
        <v>0</v>
      </c>
      <c r="LZ194" s="864">
        <v>0</v>
      </c>
      <c r="MA194" s="864">
        <v>0</v>
      </c>
      <c r="MB194" s="864">
        <v>0</v>
      </c>
      <c r="MC194" s="864">
        <v>0</v>
      </c>
      <c r="MD194" s="864">
        <v>0</v>
      </c>
      <c r="ME194" s="864">
        <v>0</v>
      </c>
      <c r="MF194" s="864">
        <v>0</v>
      </c>
      <c r="MG194" s="864">
        <v>0</v>
      </c>
      <c r="MH194" s="864">
        <v>0</v>
      </c>
      <c r="MI194" s="864">
        <v>0</v>
      </c>
      <c r="MJ194" s="864">
        <v>0</v>
      </c>
      <c r="MK194" s="864">
        <v>0</v>
      </c>
      <c r="ML194" s="864">
        <v>0</v>
      </c>
      <c r="MM194" s="864">
        <v>0</v>
      </c>
      <c r="MN194" s="864">
        <v>0</v>
      </c>
      <c r="MO194" s="864">
        <v>0</v>
      </c>
      <c r="MP194" s="864">
        <v>0</v>
      </c>
      <c r="MQ194" s="864">
        <v>0</v>
      </c>
      <c r="MR194" s="864">
        <v>0</v>
      </c>
      <c r="MS194" s="864">
        <v>0</v>
      </c>
      <c r="MT194" s="864">
        <v>0</v>
      </c>
      <c r="MU194" s="864">
        <v>0</v>
      </c>
      <c r="MV194" s="864">
        <v>0</v>
      </c>
      <c r="MW194" s="864">
        <v>0</v>
      </c>
      <c r="MX194" s="864">
        <v>0</v>
      </c>
      <c r="MY194" s="864">
        <v>0</v>
      </c>
      <c r="MZ194" s="864">
        <v>0</v>
      </c>
      <c r="NA194" s="864">
        <v>0</v>
      </c>
      <c r="NB194" s="864">
        <v>0</v>
      </c>
      <c r="NC194" s="864">
        <v>0</v>
      </c>
      <c r="ND194" s="864">
        <v>0</v>
      </c>
      <c r="NE194" s="864">
        <v>0</v>
      </c>
      <c r="NF194" s="864">
        <v>0</v>
      </c>
      <c r="NG194" s="864">
        <v>0</v>
      </c>
      <c r="NH194" s="864">
        <v>0</v>
      </c>
      <c r="NI194" s="864">
        <v>0</v>
      </c>
      <c r="NJ194" s="864">
        <v>0</v>
      </c>
      <c r="NK194" s="864">
        <v>0</v>
      </c>
      <c r="NL194" s="864">
        <v>0</v>
      </c>
      <c r="NM194" s="864">
        <v>0</v>
      </c>
      <c r="NN194" s="864">
        <v>0</v>
      </c>
      <c r="NO194" s="864">
        <v>0</v>
      </c>
      <c r="NP194" s="864">
        <v>0</v>
      </c>
      <c r="NQ194" s="864">
        <v>0</v>
      </c>
      <c r="NR194" s="864">
        <v>0</v>
      </c>
      <c r="NS194" s="864">
        <v>0</v>
      </c>
      <c r="NT194" s="864">
        <v>0</v>
      </c>
      <c r="NU194" s="864">
        <v>0</v>
      </c>
      <c r="NV194" s="864">
        <v>0</v>
      </c>
      <c r="NW194" s="864">
        <v>0</v>
      </c>
      <c r="NX194" s="864">
        <v>0</v>
      </c>
      <c r="NY194" s="864">
        <v>0</v>
      </c>
      <c r="NZ194" s="864">
        <v>0</v>
      </c>
      <c r="OA194" s="864">
        <v>0</v>
      </c>
      <c r="OB194" s="864">
        <v>0</v>
      </c>
      <c r="OC194" s="864">
        <v>0</v>
      </c>
      <c r="OD194" s="864">
        <v>0</v>
      </c>
      <c r="OE194" s="864">
        <v>0</v>
      </c>
      <c r="OF194" s="864">
        <v>0</v>
      </c>
      <c r="OG194" s="864">
        <v>0</v>
      </c>
      <c r="OH194" s="864">
        <v>0</v>
      </c>
      <c r="OI194" s="864">
        <v>0</v>
      </c>
      <c r="OJ194" s="864">
        <v>0</v>
      </c>
      <c r="OK194" s="864">
        <v>0</v>
      </c>
      <c r="OL194" s="864">
        <v>0</v>
      </c>
      <c r="OM194" s="864">
        <v>0</v>
      </c>
      <c r="ON194" s="864">
        <v>0</v>
      </c>
      <c r="OO194" s="864">
        <v>0</v>
      </c>
      <c r="OP194" s="864">
        <v>0</v>
      </c>
      <c r="OQ194" s="864">
        <v>0</v>
      </c>
      <c r="OR194" s="864">
        <v>0</v>
      </c>
      <c r="OS194" s="864">
        <v>0</v>
      </c>
      <c r="OT194" s="864">
        <v>0</v>
      </c>
      <c r="OU194" s="864">
        <v>0</v>
      </c>
      <c r="OV194" s="864">
        <v>0</v>
      </c>
      <c r="OW194" s="864">
        <v>0</v>
      </c>
      <c r="OX194" s="864">
        <v>0</v>
      </c>
      <c r="OY194" s="864">
        <v>0</v>
      </c>
      <c r="OZ194" s="864">
        <v>0</v>
      </c>
      <c r="PA194" s="864">
        <v>0</v>
      </c>
      <c r="PB194" s="864">
        <v>0</v>
      </c>
      <c r="PC194" s="864">
        <v>0</v>
      </c>
      <c r="PD194" s="864">
        <v>0</v>
      </c>
      <c r="PE194" s="864">
        <v>0</v>
      </c>
      <c r="PF194" s="864">
        <v>0</v>
      </c>
      <c r="PG194" s="864">
        <v>0</v>
      </c>
      <c r="PH194" s="864">
        <v>0</v>
      </c>
      <c r="PI194" s="864">
        <v>0</v>
      </c>
      <c r="PJ194" s="864">
        <v>0</v>
      </c>
      <c r="PK194" s="864">
        <v>0</v>
      </c>
      <c r="PL194" s="864">
        <v>0</v>
      </c>
      <c r="PM194" s="864">
        <v>0</v>
      </c>
      <c r="PN194" s="864">
        <v>0</v>
      </c>
      <c r="PO194" s="864">
        <v>0</v>
      </c>
      <c r="PP194" s="864">
        <v>0</v>
      </c>
      <c r="PQ194" s="864">
        <v>0</v>
      </c>
      <c r="PR194" s="864">
        <v>0</v>
      </c>
      <c r="PS194" s="864">
        <v>0</v>
      </c>
      <c r="PT194" s="864">
        <v>0</v>
      </c>
      <c r="PU194" s="864">
        <v>0</v>
      </c>
      <c r="PV194" s="864">
        <v>0</v>
      </c>
      <c r="PW194" s="864">
        <v>0</v>
      </c>
      <c r="PX194" s="864">
        <v>0</v>
      </c>
      <c r="PY194" s="864">
        <v>0</v>
      </c>
      <c r="PZ194" s="864">
        <v>0</v>
      </c>
      <c r="QA194" s="864">
        <v>0</v>
      </c>
      <c r="QB194" s="864">
        <v>0</v>
      </c>
      <c r="QC194" s="864">
        <v>0</v>
      </c>
      <c r="QD194" s="864">
        <v>0</v>
      </c>
      <c r="QE194" s="864">
        <v>0</v>
      </c>
      <c r="QF194" s="864">
        <v>0</v>
      </c>
      <c r="QG194" s="864">
        <v>0</v>
      </c>
      <c r="QH194" s="864">
        <v>0</v>
      </c>
      <c r="QI194" s="864">
        <v>0</v>
      </c>
      <c r="QJ194" s="864">
        <v>0</v>
      </c>
      <c r="QK194" s="864">
        <v>0</v>
      </c>
      <c r="QL194" s="864">
        <v>0</v>
      </c>
      <c r="QM194" s="864">
        <v>0</v>
      </c>
      <c r="QN194" s="864">
        <v>0</v>
      </c>
      <c r="QO194" s="864">
        <v>0</v>
      </c>
      <c r="QP194" s="864">
        <v>0</v>
      </c>
      <c r="QQ194" s="864">
        <v>0</v>
      </c>
      <c r="QR194" s="864">
        <v>0</v>
      </c>
      <c r="QS194" s="864">
        <v>0</v>
      </c>
      <c r="QT194" s="864">
        <v>0</v>
      </c>
      <c r="QU194" s="864">
        <v>0</v>
      </c>
      <c r="QV194" s="864">
        <v>0</v>
      </c>
      <c r="QW194" s="864">
        <v>0</v>
      </c>
      <c r="QX194" s="864">
        <v>0</v>
      </c>
      <c r="QY194" s="864">
        <v>0</v>
      </c>
      <c r="QZ194" s="864">
        <v>0</v>
      </c>
      <c r="RA194" s="864">
        <v>0</v>
      </c>
      <c r="RB194" s="864">
        <v>0</v>
      </c>
      <c r="RC194" s="864">
        <v>0</v>
      </c>
      <c r="RD194" s="864">
        <v>0</v>
      </c>
      <c r="RE194" s="864">
        <v>0</v>
      </c>
      <c r="RF194" s="864">
        <v>0</v>
      </c>
      <c r="RG194" s="864">
        <v>0</v>
      </c>
      <c r="RH194" s="864">
        <v>0</v>
      </c>
      <c r="RI194" s="864">
        <v>0</v>
      </c>
      <c r="RJ194" s="864">
        <v>0</v>
      </c>
      <c r="RK194" s="864">
        <v>0</v>
      </c>
      <c r="RL194" s="864">
        <v>0</v>
      </c>
      <c r="RM194" s="864">
        <v>0</v>
      </c>
      <c r="RN194" s="864">
        <v>0</v>
      </c>
      <c r="RO194" s="864">
        <v>0</v>
      </c>
      <c r="RP194" s="864">
        <v>0</v>
      </c>
      <c r="RQ194" s="864">
        <v>0</v>
      </c>
      <c r="RR194" s="864">
        <v>0</v>
      </c>
      <c r="RS194" s="864">
        <v>0</v>
      </c>
      <c r="RT194" s="864">
        <v>0</v>
      </c>
      <c r="RU194" s="864">
        <v>0</v>
      </c>
      <c r="RV194" s="864">
        <v>0</v>
      </c>
      <c r="RW194" s="864">
        <v>0</v>
      </c>
      <c r="RX194" s="864">
        <v>0</v>
      </c>
      <c r="RY194" s="864">
        <v>0</v>
      </c>
      <c r="RZ194" s="864">
        <v>0</v>
      </c>
      <c r="SA194" s="864">
        <v>0</v>
      </c>
      <c r="SB194" s="864">
        <v>0</v>
      </c>
      <c r="SC194" s="864">
        <v>0</v>
      </c>
      <c r="SD194" s="864">
        <v>0</v>
      </c>
      <c r="SE194" s="864">
        <v>0</v>
      </c>
      <c r="SF194" s="864">
        <v>0</v>
      </c>
      <c r="SG194" s="864">
        <v>0</v>
      </c>
      <c r="SH194" s="864">
        <v>0</v>
      </c>
      <c r="SI194" s="864">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850</v>
      </c>
      <c r="J195" s="667">
        <f t="shared" si="73"/>
        <v>68</v>
      </c>
      <c r="K195" s="860">
        <v>0</v>
      </c>
      <c r="L195" s="860">
        <v>0</v>
      </c>
      <c r="M195" s="860">
        <v>0</v>
      </c>
      <c r="N195" s="860">
        <v>0</v>
      </c>
      <c r="O195" s="860">
        <v>0</v>
      </c>
      <c r="P195" s="860">
        <v>0</v>
      </c>
      <c r="Q195" s="860">
        <v>0</v>
      </c>
      <c r="R195" s="860">
        <v>0</v>
      </c>
      <c r="S195" s="860">
        <v>0</v>
      </c>
      <c r="T195" s="860">
        <v>0</v>
      </c>
      <c r="U195" s="860">
        <v>0</v>
      </c>
      <c r="V195" s="860">
        <v>0</v>
      </c>
      <c r="W195" s="860">
        <v>0</v>
      </c>
      <c r="X195" s="860">
        <v>0</v>
      </c>
      <c r="Y195" s="860">
        <v>0</v>
      </c>
      <c r="Z195" s="860">
        <v>0</v>
      </c>
      <c r="AA195" s="860">
        <v>0</v>
      </c>
      <c r="AB195" s="860">
        <v>0</v>
      </c>
      <c r="AC195" s="860">
        <v>0</v>
      </c>
      <c r="AD195" s="860">
        <v>0</v>
      </c>
      <c r="AE195" s="860">
        <v>0</v>
      </c>
      <c r="AF195" s="860">
        <v>0</v>
      </c>
      <c r="AG195" s="860">
        <v>0</v>
      </c>
      <c r="AH195" s="860">
        <v>0</v>
      </c>
      <c r="AI195" s="860">
        <v>0</v>
      </c>
      <c r="AJ195" s="860">
        <v>0</v>
      </c>
      <c r="AK195" s="860">
        <v>0</v>
      </c>
      <c r="AL195" s="860">
        <v>0</v>
      </c>
      <c r="AM195" s="860">
        <v>0</v>
      </c>
      <c r="AN195" s="860">
        <v>0</v>
      </c>
      <c r="AO195" s="860">
        <v>0</v>
      </c>
      <c r="AP195" s="860">
        <v>0</v>
      </c>
      <c r="AQ195" s="860">
        <v>0</v>
      </c>
      <c r="AR195" s="860">
        <v>0</v>
      </c>
      <c r="AS195" s="860">
        <v>0</v>
      </c>
      <c r="AT195" s="860">
        <v>0</v>
      </c>
      <c r="AU195" s="860">
        <v>0</v>
      </c>
      <c r="AV195" s="860">
        <v>0</v>
      </c>
      <c r="AW195" s="860">
        <v>0</v>
      </c>
      <c r="AX195" s="860">
        <v>0</v>
      </c>
      <c r="AY195" s="860">
        <v>0</v>
      </c>
      <c r="AZ195" s="860">
        <v>0</v>
      </c>
      <c r="BA195" s="860">
        <v>0</v>
      </c>
      <c r="BB195" s="860">
        <v>0</v>
      </c>
      <c r="BC195" s="860">
        <v>0</v>
      </c>
      <c r="BD195" s="860">
        <v>0</v>
      </c>
      <c r="BE195" s="860">
        <v>0</v>
      </c>
      <c r="BF195" s="860">
        <v>0</v>
      </c>
      <c r="BG195" s="860">
        <v>0</v>
      </c>
      <c r="BH195" s="860">
        <v>0</v>
      </c>
      <c r="BI195" s="860">
        <v>0</v>
      </c>
      <c r="BJ195" s="860">
        <v>0</v>
      </c>
      <c r="BK195" s="860">
        <v>0</v>
      </c>
      <c r="BL195" s="860">
        <v>0</v>
      </c>
      <c r="BM195" s="860">
        <v>0</v>
      </c>
      <c r="BN195" s="860">
        <v>0</v>
      </c>
      <c r="BO195" s="860">
        <v>0</v>
      </c>
      <c r="BP195" s="860">
        <v>0</v>
      </c>
      <c r="BQ195" s="860">
        <v>0</v>
      </c>
      <c r="BR195" s="860">
        <v>0</v>
      </c>
      <c r="BS195" s="860">
        <v>0</v>
      </c>
      <c r="BT195" s="860">
        <v>0</v>
      </c>
      <c r="BU195" s="860">
        <v>0</v>
      </c>
      <c r="BV195" s="860">
        <v>0</v>
      </c>
      <c r="BW195" s="860">
        <v>0</v>
      </c>
      <c r="BX195" s="860">
        <v>0</v>
      </c>
      <c r="BY195" s="860">
        <v>0</v>
      </c>
      <c r="BZ195" s="860">
        <v>0</v>
      </c>
      <c r="CA195" s="860">
        <v>0</v>
      </c>
      <c r="CB195" s="860">
        <v>0</v>
      </c>
      <c r="CC195" s="860">
        <v>0</v>
      </c>
      <c r="CD195" s="860">
        <v>0</v>
      </c>
      <c r="CE195" s="860">
        <v>0</v>
      </c>
      <c r="CF195" s="860">
        <v>0</v>
      </c>
      <c r="CG195" s="860">
        <v>0</v>
      </c>
      <c r="CH195" s="860">
        <v>0</v>
      </c>
      <c r="CI195" s="860">
        <v>0</v>
      </c>
      <c r="CJ195" s="860">
        <v>0</v>
      </c>
      <c r="CK195" s="860">
        <v>0</v>
      </c>
      <c r="CL195" s="860">
        <v>0</v>
      </c>
      <c r="CM195" s="860">
        <v>0</v>
      </c>
      <c r="CN195" s="860">
        <v>0</v>
      </c>
      <c r="CO195" s="860">
        <v>0</v>
      </c>
      <c r="CP195" s="860">
        <v>0</v>
      </c>
      <c r="CQ195" s="860">
        <v>0</v>
      </c>
      <c r="CR195" s="860">
        <v>0</v>
      </c>
      <c r="CS195" s="860">
        <v>0</v>
      </c>
      <c r="CT195" s="860">
        <v>0</v>
      </c>
      <c r="CU195" s="860">
        <v>0</v>
      </c>
      <c r="CV195" s="860">
        <v>0</v>
      </c>
      <c r="CW195" s="860">
        <v>0</v>
      </c>
      <c r="CX195" s="860">
        <v>0</v>
      </c>
      <c r="CY195" s="860">
        <v>0</v>
      </c>
      <c r="CZ195" s="860">
        <v>0</v>
      </c>
      <c r="DA195" s="860">
        <v>0</v>
      </c>
      <c r="DB195" s="860">
        <v>0</v>
      </c>
      <c r="DC195" s="860">
        <v>0</v>
      </c>
      <c r="DD195" s="860">
        <v>0</v>
      </c>
      <c r="DE195" s="860">
        <v>0</v>
      </c>
      <c r="DF195" s="860">
        <v>0</v>
      </c>
      <c r="DG195" s="860">
        <v>0</v>
      </c>
      <c r="DH195" s="860">
        <v>0</v>
      </c>
      <c r="DI195" s="860">
        <v>0</v>
      </c>
      <c r="DJ195" s="860">
        <v>0</v>
      </c>
      <c r="DK195" s="860">
        <v>0</v>
      </c>
      <c r="DL195" s="860">
        <v>0</v>
      </c>
      <c r="DM195" s="860">
        <v>0</v>
      </c>
      <c r="DN195" s="860">
        <v>0</v>
      </c>
      <c r="DO195" s="860">
        <v>0</v>
      </c>
      <c r="DP195" s="860">
        <v>0</v>
      </c>
      <c r="DQ195" s="860">
        <v>0</v>
      </c>
      <c r="DR195" s="860">
        <v>0</v>
      </c>
      <c r="DS195" s="860">
        <v>0</v>
      </c>
      <c r="DT195" s="860">
        <v>0</v>
      </c>
      <c r="DU195" s="860">
        <v>0</v>
      </c>
      <c r="DV195" s="860">
        <v>0</v>
      </c>
      <c r="DW195" s="860">
        <v>0</v>
      </c>
      <c r="DX195" s="860">
        <v>0</v>
      </c>
      <c r="DY195" s="860">
        <v>0</v>
      </c>
      <c r="DZ195" s="860">
        <v>0</v>
      </c>
      <c r="EA195" s="860">
        <v>0</v>
      </c>
      <c r="EB195" s="860">
        <v>0</v>
      </c>
      <c r="EC195" s="860">
        <v>0</v>
      </c>
      <c r="ED195" s="860">
        <v>0</v>
      </c>
      <c r="EE195" s="860">
        <v>0</v>
      </c>
      <c r="EF195" s="860">
        <v>0</v>
      </c>
      <c r="EG195" s="860">
        <v>0</v>
      </c>
      <c r="EH195" s="860">
        <v>0</v>
      </c>
      <c r="EI195" s="860">
        <v>0</v>
      </c>
      <c r="EJ195" s="860">
        <v>0</v>
      </c>
      <c r="EK195" s="860">
        <v>0</v>
      </c>
      <c r="EL195" s="860">
        <v>0</v>
      </c>
      <c r="EM195" s="860">
        <v>0</v>
      </c>
      <c r="EN195" s="860">
        <v>0</v>
      </c>
      <c r="EO195" s="860">
        <v>0</v>
      </c>
      <c r="EP195" s="860">
        <v>0</v>
      </c>
      <c r="EQ195" s="860">
        <v>0</v>
      </c>
      <c r="ER195" s="860">
        <v>0</v>
      </c>
      <c r="ES195" s="860">
        <v>0</v>
      </c>
      <c r="ET195" s="860">
        <v>0</v>
      </c>
      <c r="EU195" s="860">
        <v>0</v>
      </c>
      <c r="EV195" s="860">
        <v>0</v>
      </c>
      <c r="EW195" s="860">
        <v>0</v>
      </c>
      <c r="EX195" s="860">
        <v>0</v>
      </c>
      <c r="EY195" s="860">
        <v>0</v>
      </c>
      <c r="EZ195" s="860">
        <v>0</v>
      </c>
      <c r="FA195" s="860">
        <v>0</v>
      </c>
      <c r="FB195" s="860">
        <v>0</v>
      </c>
      <c r="FC195" s="860">
        <v>0</v>
      </c>
      <c r="FD195" s="860">
        <v>0</v>
      </c>
      <c r="FE195" s="860">
        <v>0</v>
      </c>
      <c r="FF195" s="860">
        <v>0</v>
      </c>
      <c r="FG195" s="860">
        <v>0</v>
      </c>
      <c r="FH195" s="860">
        <v>0</v>
      </c>
      <c r="FI195" s="860">
        <v>0</v>
      </c>
      <c r="FJ195" s="860">
        <v>0</v>
      </c>
      <c r="FK195" s="860">
        <v>0</v>
      </c>
      <c r="FL195" s="860">
        <v>0</v>
      </c>
      <c r="FM195" s="860">
        <v>0</v>
      </c>
      <c r="FN195" s="860">
        <v>0</v>
      </c>
      <c r="FO195" s="860">
        <v>0</v>
      </c>
      <c r="FP195" s="860">
        <v>0</v>
      </c>
      <c r="FQ195" s="860">
        <v>0</v>
      </c>
      <c r="FR195" s="860">
        <v>0</v>
      </c>
      <c r="FS195" s="860">
        <v>0</v>
      </c>
      <c r="FT195" s="860">
        <v>0</v>
      </c>
      <c r="FU195" s="860">
        <v>0</v>
      </c>
      <c r="FV195" s="860">
        <v>0</v>
      </c>
      <c r="FW195" s="860">
        <v>0</v>
      </c>
      <c r="FX195" s="860">
        <v>0</v>
      </c>
      <c r="FY195" s="860">
        <v>0</v>
      </c>
      <c r="FZ195" s="860">
        <v>0</v>
      </c>
      <c r="GA195" s="860">
        <v>0</v>
      </c>
      <c r="GB195" s="860">
        <v>0</v>
      </c>
      <c r="GC195" s="860">
        <v>0</v>
      </c>
      <c r="GD195" s="860">
        <v>0</v>
      </c>
      <c r="GE195" s="860">
        <v>0</v>
      </c>
      <c r="GF195" s="860">
        <v>0</v>
      </c>
      <c r="GG195" s="860">
        <v>0</v>
      </c>
      <c r="GH195" s="860">
        <v>0</v>
      </c>
      <c r="GI195" s="860">
        <v>0</v>
      </c>
      <c r="GJ195" s="860">
        <v>0</v>
      </c>
      <c r="GK195" s="860">
        <v>0</v>
      </c>
      <c r="GL195" s="860">
        <v>0</v>
      </c>
      <c r="GM195" s="860">
        <v>0</v>
      </c>
      <c r="GN195" s="860">
        <v>0</v>
      </c>
      <c r="GO195" s="860">
        <v>0</v>
      </c>
      <c r="GP195" s="860">
        <v>0</v>
      </c>
      <c r="GQ195" s="860">
        <v>0</v>
      </c>
      <c r="GR195" s="860">
        <v>0</v>
      </c>
      <c r="GS195" s="860">
        <v>0</v>
      </c>
      <c r="GT195" s="860">
        <v>0</v>
      </c>
      <c r="GU195" s="860">
        <v>0</v>
      </c>
      <c r="GV195" s="860">
        <v>0</v>
      </c>
      <c r="GW195" s="860">
        <v>0</v>
      </c>
      <c r="GX195" s="860">
        <v>0</v>
      </c>
      <c r="GY195" s="860">
        <v>0</v>
      </c>
      <c r="GZ195" s="860">
        <v>0</v>
      </c>
      <c r="HA195" s="860">
        <v>0</v>
      </c>
      <c r="HB195" s="860">
        <v>0</v>
      </c>
      <c r="HC195" s="860">
        <v>0</v>
      </c>
      <c r="HD195" s="860">
        <v>0</v>
      </c>
      <c r="HE195" s="860">
        <v>0</v>
      </c>
      <c r="HF195" s="860">
        <v>0</v>
      </c>
      <c r="HG195" s="860">
        <v>0</v>
      </c>
      <c r="HH195" s="860">
        <v>0</v>
      </c>
      <c r="HI195" s="860">
        <v>0</v>
      </c>
      <c r="HJ195" s="860">
        <v>0</v>
      </c>
      <c r="HK195" s="860">
        <v>0</v>
      </c>
      <c r="HL195" s="860">
        <v>0</v>
      </c>
      <c r="HM195" s="860">
        <v>0</v>
      </c>
      <c r="HN195" s="860">
        <v>0</v>
      </c>
      <c r="HO195" s="860">
        <v>0</v>
      </c>
      <c r="HP195" s="860">
        <v>0</v>
      </c>
      <c r="HQ195" s="860">
        <v>0</v>
      </c>
      <c r="HR195" s="860">
        <v>0</v>
      </c>
      <c r="HS195" s="860">
        <v>0</v>
      </c>
      <c r="HT195" s="860">
        <v>0</v>
      </c>
      <c r="HU195" s="860">
        <v>0</v>
      </c>
      <c r="HV195" s="860">
        <v>0</v>
      </c>
      <c r="HW195" s="860">
        <v>0</v>
      </c>
      <c r="HX195" s="860">
        <v>0</v>
      </c>
      <c r="HY195" s="860">
        <v>0</v>
      </c>
      <c r="HZ195" s="860">
        <v>0</v>
      </c>
      <c r="IA195" s="860">
        <v>0</v>
      </c>
      <c r="IB195" s="860">
        <v>0</v>
      </c>
      <c r="IC195" s="860">
        <v>0</v>
      </c>
      <c r="ID195" s="860">
        <v>0</v>
      </c>
      <c r="IE195" s="860">
        <v>0</v>
      </c>
      <c r="IF195" s="860">
        <v>0</v>
      </c>
      <c r="IG195" s="860">
        <v>0</v>
      </c>
      <c r="IH195" s="860">
        <v>0</v>
      </c>
      <c r="II195" s="860">
        <v>0</v>
      </c>
      <c r="IJ195" s="860">
        <v>0</v>
      </c>
      <c r="IK195" s="860">
        <v>0</v>
      </c>
      <c r="IL195" s="860">
        <v>0</v>
      </c>
      <c r="IM195" s="860">
        <v>0</v>
      </c>
      <c r="IN195" s="860">
        <v>0</v>
      </c>
      <c r="IO195" s="860">
        <v>0</v>
      </c>
      <c r="IP195" s="860">
        <v>0</v>
      </c>
      <c r="IQ195" s="860">
        <v>0</v>
      </c>
      <c r="IR195" s="860">
        <v>0</v>
      </c>
      <c r="IS195" s="860">
        <v>0</v>
      </c>
      <c r="IT195" s="860">
        <v>0</v>
      </c>
      <c r="IU195" s="860">
        <v>0</v>
      </c>
      <c r="IV195" s="860">
        <v>0</v>
      </c>
      <c r="IW195" s="860">
        <v>0</v>
      </c>
      <c r="IX195" s="860">
        <v>0</v>
      </c>
      <c r="IY195" s="860">
        <v>0</v>
      </c>
      <c r="IZ195" s="860">
        <v>0</v>
      </c>
      <c r="JA195" s="860">
        <v>0</v>
      </c>
      <c r="JB195" s="860">
        <v>0</v>
      </c>
      <c r="JC195" s="860">
        <v>0</v>
      </c>
      <c r="JD195" s="860">
        <v>0</v>
      </c>
      <c r="JE195" s="860">
        <v>0</v>
      </c>
      <c r="JF195" s="860">
        <v>0</v>
      </c>
      <c r="JG195" s="860">
        <v>0</v>
      </c>
      <c r="JH195" s="860">
        <v>0</v>
      </c>
      <c r="JI195" s="860">
        <v>0</v>
      </c>
      <c r="JJ195" s="860">
        <v>0</v>
      </c>
      <c r="JK195" s="860">
        <v>0</v>
      </c>
      <c r="JL195" s="860">
        <v>0</v>
      </c>
      <c r="JM195" s="860">
        <v>0</v>
      </c>
      <c r="JN195" s="860">
        <v>0</v>
      </c>
      <c r="JO195" s="860">
        <v>0</v>
      </c>
      <c r="JP195" s="860">
        <v>0</v>
      </c>
      <c r="JQ195" s="860">
        <v>0</v>
      </c>
      <c r="JR195" s="860">
        <v>0</v>
      </c>
      <c r="JS195" s="860">
        <v>0</v>
      </c>
      <c r="JT195" s="860">
        <v>0</v>
      </c>
      <c r="JU195" s="860">
        <v>0</v>
      </c>
      <c r="JV195" s="860">
        <v>0</v>
      </c>
      <c r="JW195" s="860">
        <v>0</v>
      </c>
      <c r="JX195" s="860">
        <v>0</v>
      </c>
      <c r="JY195" s="860">
        <v>0</v>
      </c>
      <c r="JZ195" s="860">
        <v>0</v>
      </c>
      <c r="KA195" s="860">
        <v>0</v>
      </c>
      <c r="KB195" s="860">
        <v>0</v>
      </c>
      <c r="KC195" s="860">
        <v>0</v>
      </c>
      <c r="KD195" s="860">
        <v>0</v>
      </c>
      <c r="KE195" s="860">
        <v>0</v>
      </c>
      <c r="KF195" s="860">
        <v>0</v>
      </c>
      <c r="KG195" s="860">
        <v>0</v>
      </c>
      <c r="KH195" s="860">
        <v>0</v>
      </c>
      <c r="KI195" s="860">
        <v>0</v>
      </c>
      <c r="KJ195" s="860">
        <v>0</v>
      </c>
      <c r="KK195" s="860">
        <v>0</v>
      </c>
      <c r="KL195" s="860">
        <v>0</v>
      </c>
      <c r="KM195" s="860">
        <v>0</v>
      </c>
      <c r="KN195" s="860">
        <v>0</v>
      </c>
      <c r="KO195" s="860">
        <v>0</v>
      </c>
      <c r="KP195" s="860">
        <v>0</v>
      </c>
      <c r="KQ195" s="860">
        <v>0</v>
      </c>
      <c r="KR195" s="860">
        <v>0</v>
      </c>
      <c r="KS195" s="860">
        <v>0</v>
      </c>
      <c r="KT195" s="860">
        <v>0</v>
      </c>
      <c r="KU195" s="860">
        <v>0</v>
      </c>
      <c r="KV195" s="860">
        <v>0</v>
      </c>
      <c r="KW195" s="860">
        <v>0</v>
      </c>
      <c r="KX195" s="860">
        <v>0</v>
      </c>
      <c r="KY195" s="860">
        <v>0</v>
      </c>
      <c r="KZ195" s="860">
        <v>0</v>
      </c>
      <c r="LA195" s="860">
        <v>0</v>
      </c>
      <c r="LB195" s="860">
        <v>0</v>
      </c>
      <c r="LC195" s="860">
        <v>0</v>
      </c>
      <c r="LD195" s="860">
        <v>0</v>
      </c>
      <c r="LE195" s="860">
        <v>0</v>
      </c>
      <c r="LF195" s="860">
        <v>0</v>
      </c>
      <c r="LG195" s="860">
        <v>0</v>
      </c>
      <c r="LH195" s="860">
        <v>0</v>
      </c>
      <c r="LI195" s="860">
        <v>0</v>
      </c>
      <c r="LJ195" s="860">
        <v>0</v>
      </c>
      <c r="LK195" s="860">
        <v>0</v>
      </c>
      <c r="LL195" s="860">
        <v>0</v>
      </c>
      <c r="LM195" s="860">
        <v>0</v>
      </c>
      <c r="LN195" s="860">
        <v>0</v>
      </c>
      <c r="LO195" s="860">
        <v>0</v>
      </c>
      <c r="LP195" s="860">
        <v>0</v>
      </c>
      <c r="LQ195" s="860">
        <v>0</v>
      </c>
      <c r="LR195" s="860">
        <v>0</v>
      </c>
      <c r="LS195" s="860">
        <v>0</v>
      </c>
      <c r="LT195" s="860">
        <v>0</v>
      </c>
      <c r="LU195" s="860">
        <v>0</v>
      </c>
      <c r="LV195" s="860">
        <v>0</v>
      </c>
      <c r="LW195" s="860">
        <v>0</v>
      </c>
      <c r="LX195" s="860">
        <v>0</v>
      </c>
      <c r="LY195" s="860">
        <v>0</v>
      </c>
      <c r="LZ195" s="860">
        <v>0</v>
      </c>
      <c r="MA195" s="860">
        <v>0</v>
      </c>
      <c r="MB195" s="860">
        <v>0</v>
      </c>
      <c r="MC195" s="860">
        <v>0</v>
      </c>
      <c r="MD195" s="860">
        <v>0</v>
      </c>
      <c r="ME195" s="860">
        <v>0</v>
      </c>
      <c r="MF195" s="860">
        <v>0</v>
      </c>
      <c r="MG195" s="860">
        <v>0</v>
      </c>
      <c r="MH195" s="860">
        <v>0</v>
      </c>
      <c r="MI195" s="860">
        <v>0</v>
      </c>
      <c r="MJ195" s="860">
        <v>0</v>
      </c>
      <c r="MK195" s="860">
        <v>0</v>
      </c>
      <c r="ML195" s="860">
        <v>0</v>
      </c>
      <c r="MM195" s="860">
        <v>0</v>
      </c>
      <c r="MN195" s="860">
        <v>0</v>
      </c>
      <c r="MO195" s="860">
        <v>0</v>
      </c>
      <c r="MP195" s="860">
        <v>0</v>
      </c>
      <c r="MQ195" s="860">
        <v>0</v>
      </c>
      <c r="MR195" s="860">
        <v>0</v>
      </c>
      <c r="MS195" s="860">
        <v>0</v>
      </c>
      <c r="MT195" s="860">
        <v>0</v>
      </c>
      <c r="MU195" s="860">
        <v>0</v>
      </c>
      <c r="MV195" s="860">
        <v>0</v>
      </c>
      <c r="MW195" s="860">
        <v>0</v>
      </c>
      <c r="MX195" s="860">
        <v>0</v>
      </c>
      <c r="MY195" s="860">
        <v>0</v>
      </c>
      <c r="MZ195" s="860">
        <v>0</v>
      </c>
      <c r="NA195" s="860">
        <v>0</v>
      </c>
      <c r="NB195" s="860">
        <v>0</v>
      </c>
      <c r="NC195" s="860">
        <v>0</v>
      </c>
      <c r="ND195" s="860">
        <v>0</v>
      </c>
      <c r="NE195" s="860">
        <v>0</v>
      </c>
      <c r="NF195" s="860">
        <v>0</v>
      </c>
      <c r="NG195" s="860">
        <v>0</v>
      </c>
      <c r="NH195" s="860">
        <v>0</v>
      </c>
      <c r="NI195" s="860">
        <v>0</v>
      </c>
      <c r="NJ195" s="860">
        <v>0</v>
      </c>
      <c r="NK195" s="860">
        <v>0</v>
      </c>
      <c r="NL195" s="860">
        <v>0</v>
      </c>
      <c r="NM195" s="860">
        <v>0</v>
      </c>
      <c r="NN195" s="860">
        <v>0</v>
      </c>
      <c r="NO195" s="860">
        <v>0</v>
      </c>
      <c r="NP195" s="860">
        <v>0</v>
      </c>
      <c r="NQ195" s="860">
        <v>0</v>
      </c>
      <c r="NR195" s="860">
        <v>0</v>
      </c>
      <c r="NS195" s="860">
        <v>0</v>
      </c>
      <c r="NT195" s="860">
        <v>0</v>
      </c>
      <c r="NU195" s="860">
        <v>0</v>
      </c>
      <c r="NV195" s="860">
        <v>0</v>
      </c>
      <c r="NW195" s="860">
        <v>0</v>
      </c>
      <c r="NX195" s="860">
        <v>0</v>
      </c>
      <c r="NY195" s="860">
        <v>0</v>
      </c>
      <c r="NZ195" s="860">
        <v>0</v>
      </c>
      <c r="OA195" s="860">
        <v>0</v>
      </c>
      <c r="OB195" s="860">
        <v>0</v>
      </c>
      <c r="OC195" s="860">
        <v>0</v>
      </c>
      <c r="OD195" s="860">
        <v>0</v>
      </c>
      <c r="OE195" s="860">
        <v>0</v>
      </c>
      <c r="OF195" s="860">
        <v>0</v>
      </c>
      <c r="OG195" s="860">
        <v>0</v>
      </c>
      <c r="OH195" s="860">
        <v>0</v>
      </c>
      <c r="OI195" s="860">
        <v>0</v>
      </c>
      <c r="OJ195" s="860">
        <v>0</v>
      </c>
      <c r="OK195" s="860">
        <v>0</v>
      </c>
      <c r="OL195" s="860">
        <v>0</v>
      </c>
      <c r="OM195" s="860">
        <v>0</v>
      </c>
      <c r="ON195" s="860">
        <v>0</v>
      </c>
      <c r="OO195" s="860">
        <v>0</v>
      </c>
      <c r="OP195" s="860">
        <v>0</v>
      </c>
      <c r="OQ195" s="860">
        <v>0</v>
      </c>
      <c r="OR195" s="860">
        <v>0</v>
      </c>
      <c r="OS195" s="860">
        <v>0</v>
      </c>
      <c r="OT195" s="860">
        <v>0</v>
      </c>
      <c r="OU195" s="860">
        <v>0</v>
      </c>
      <c r="OV195" s="860">
        <v>0</v>
      </c>
      <c r="OW195" s="860">
        <v>0</v>
      </c>
      <c r="OX195" s="860">
        <v>0</v>
      </c>
      <c r="OY195" s="860">
        <v>0</v>
      </c>
      <c r="OZ195" s="860">
        <v>0</v>
      </c>
      <c r="PA195" s="860">
        <v>0</v>
      </c>
      <c r="PB195" s="860">
        <v>0</v>
      </c>
      <c r="PC195" s="860">
        <v>0</v>
      </c>
      <c r="PD195" s="860">
        <v>0</v>
      </c>
      <c r="PE195" s="860">
        <v>0</v>
      </c>
      <c r="PF195" s="860">
        <v>0</v>
      </c>
      <c r="PG195" s="860">
        <v>0</v>
      </c>
      <c r="PH195" s="860">
        <v>0</v>
      </c>
      <c r="PI195" s="860">
        <v>0</v>
      </c>
      <c r="PJ195" s="860">
        <v>0</v>
      </c>
      <c r="PK195" s="860">
        <v>0</v>
      </c>
      <c r="PL195" s="860">
        <v>0</v>
      </c>
      <c r="PM195" s="860">
        <v>0</v>
      </c>
      <c r="PN195" s="860">
        <v>0</v>
      </c>
      <c r="PO195" s="860">
        <v>0</v>
      </c>
      <c r="PP195" s="860">
        <v>0</v>
      </c>
      <c r="PQ195" s="860">
        <v>0</v>
      </c>
      <c r="PR195" s="860">
        <v>0</v>
      </c>
      <c r="PS195" s="860">
        <v>0</v>
      </c>
      <c r="PT195" s="860">
        <v>0</v>
      </c>
      <c r="PU195" s="860">
        <v>0</v>
      </c>
      <c r="PV195" s="860">
        <v>0</v>
      </c>
      <c r="PW195" s="860">
        <v>0</v>
      </c>
      <c r="PX195" s="860">
        <v>0</v>
      </c>
      <c r="PY195" s="860">
        <v>0</v>
      </c>
      <c r="PZ195" s="860">
        <v>0</v>
      </c>
      <c r="QA195" s="860">
        <v>0</v>
      </c>
      <c r="QB195" s="860">
        <v>0</v>
      </c>
      <c r="QC195" s="860">
        <v>0</v>
      </c>
      <c r="QD195" s="860">
        <v>0</v>
      </c>
      <c r="QE195" s="860">
        <v>0</v>
      </c>
      <c r="QF195" s="860">
        <v>0</v>
      </c>
      <c r="QG195" s="860">
        <v>0</v>
      </c>
      <c r="QH195" s="860">
        <v>0</v>
      </c>
      <c r="QI195" s="860">
        <v>0</v>
      </c>
      <c r="QJ195" s="860">
        <v>0</v>
      </c>
      <c r="QK195" s="860">
        <v>0</v>
      </c>
      <c r="QL195" s="860">
        <v>0</v>
      </c>
      <c r="QM195" s="860">
        <v>0</v>
      </c>
      <c r="QN195" s="860">
        <v>0</v>
      </c>
      <c r="QO195" s="860">
        <v>0</v>
      </c>
      <c r="QP195" s="860">
        <v>0</v>
      </c>
      <c r="QQ195" s="860">
        <v>0</v>
      </c>
      <c r="QR195" s="860">
        <v>0</v>
      </c>
      <c r="QS195" s="860">
        <v>0</v>
      </c>
      <c r="QT195" s="860">
        <v>0</v>
      </c>
      <c r="QU195" s="860">
        <v>0</v>
      </c>
      <c r="QV195" s="860">
        <v>0</v>
      </c>
      <c r="QW195" s="860">
        <v>0</v>
      </c>
      <c r="QX195" s="860">
        <v>0</v>
      </c>
      <c r="QY195" s="860">
        <v>0</v>
      </c>
      <c r="QZ195" s="860">
        <v>0</v>
      </c>
      <c r="RA195" s="860">
        <v>0</v>
      </c>
      <c r="RB195" s="860">
        <v>0</v>
      </c>
      <c r="RC195" s="860">
        <v>0</v>
      </c>
      <c r="RD195" s="860">
        <v>0</v>
      </c>
      <c r="RE195" s="860">
        <v>0</v>
      </c>
      <c r="RF195" s="860">
        <v>0</v>
      </c>
      <c r="RG195" s="860">
        <v>0</v>
      </c>
      <c r="RH195" s="860">
        <v>0</v>
      </c>
      <c r="RI195" s="860">
        <v>0</v>
      </c>
      <c r="RJ195" s="860">
        <v>0</v>
      </c>
      <c r="RK195" s="860">
        <v>0</v>
      </c>
      <c r="RL195" s="860">
        <v>0</v>
      </c>
      <c r="RM195" s="860">
        <v>0</v>
      </c>
      <c r="RN195" s="860">
        <v>0</v>
      </c>
      <c r="RO195" s="860">
        <v>0</v>
      </c>
      <c r="RP195" s="860">
        <v>0</v>
      </c>
      <c r="RQ195" s="860">
        <v>0</v>
      </c>
      <c r="RR195" s="860">
        <v>0</v>
      </c>
      <c r="RS195" s="860">
        <v>0</v>
      </c>
      <c r="RT195" s="860">
        <v>0</v>
      </c>
      <c r="RU195" s="860">
        <v>0</v>
      </c>
      <c r="RV195" s="860">
        <v>0</v>
      </c>
      <c r="RW195" s="860">
        <v>0</v>
      </c>
      <c r="RX195" s="860">
        <v>0</v>
      </c>
      <c r="RY195" s="860">
        <v>0</v>
      </c>
      <c r="RZ195" s="860">
        <v>0</v>
      </c>
      <c r="SA195" s="860">
        <v>0</v>
      </c>
      <c r="SB195" s="860">
        <v>0</v>
      </c>
      <c r="SC195" s="860">
        <v>0</v>
      </c>
      <c r="SD195" s="860">
        <v>0</v>
      </c>
      <c r="SE195" s="860">
        <v>0</v>
      </c>
      <c r="SF195" s="860">
        <v>0</v>
      </c>
      <c r="SG195" s="860">
        <v>0</v>
      </c>
      <c r="SH195" s="860">
        <v>0</v>
      </c>
      <c r="SI195" s="860">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851</v>
      </c>
      <c r="J196" s="735">
        <f t="shared" si="73"/>
        <v>69</v>
      </c>
      <c r="K196" s="863">
        <v>0</v>
      </c>
      <c r="L196" s="863">
        <v>0</v>
      </c>
      <c r="M196" s="863">
        <v>0</v>
      </c>
      <c r="N196" s="863">
        <v>0</v>
      </c>
      <c r="O196" s="863">
        <v>0</v>
      </c>
      <c r="P196" s="863">
        <v>0</v>
      </c>
      <c r="Q196" s="863">
        <v>0</v>
      </c>
      <c r="R196" s="863">
        <v>0</v>
      </c>
      <c r="S196" s="863">
        <v>0</v>
      </c>
      <c r="T196" s="863">
        <v>0</v>
      </c>
      <c r="U196" s="863">
        <v>0</v>
      </c>
      <c r="V196" s="863">
        <v>0</v>
      </c>
      <c r="W196" s="863">
        <v>0</v>
      </c>
      <c r="X196" s="863">
        <v>0</v>
      </c>
      <c r="Y196" s="863">
        <v>0</v>
      </c>
      <c r="Z196" s="863">
        <v>0</v>
      </c>
      <c r="AA196" s="863">
        <v>0</v>
      </c>
      <c r="AB196" s="863">
        <v>0</v>
      </c>
      <c r="AC196" s="863">
        <v>0</v>
      </c>
      <c r="AD196" s="863">
        <v>0</v>
      </c>
      <c r="AE196" s="863">
        <v>0</v>
      </c>
      <c r="AF196" s="863">
        <v>0</v>
      </c>
      <c r="AG196" s="863">
        <v>0</v>
      </c>
      <c r="AH196" s="863">
        <v>0</v>
      </c>
      <c r="AI196" s="863">
        <v>0</v>
      </c>
      <c r="AJ196" s="863">
        <v>0</v>
      </c>
      <c r="AK196" s="863">
        <v>0</v>
      </c>
      <c r="AL196" s="863">
        <v>0</v>
      </c>
      <c r="AM196" s="863">
        <v>0</v>
      </c>
      <c r="AN196" s="863">
        <v>0</v>
      </c>
      <c r="AO196" s="863">
        <v>0</v>
      </c>
      <c r="AP196" s="863">
        <v>0</v>
      </c>
      <c r="AQ196" s="863">
        <v>0</v>
      </c>
      <c r="AR196" s="863">
        <v>0</v>
      </c>
      <c r="AS196" s="863">
        <v>0</v>
      </c>
      <c r="AT196" s="863">
        <v>0</v>
      </c>
      <c r="AU196" s="863">
        <v>0</v>
      </c>
      <c r="AV196" s="863">
        <v>0</v>
      </c>
      <c r="AW196" s="863">
        <v>0</v>
      </c>
      <c r="AX196" s="863">
        <v>0</v>
      </c>
      <c r="AY196" s="863">
        <v>0</v>
      </c>
      <c r="AZ196" s="863">
        <v>0</v>
      </c>
      <c r="BA196" s="863">
        <v>0</v>
      </c>
      <c r="BB196" s="863">
        <v>0</v>
      </c>
      <c r="BC196" s="863">
        <v>0</v>
      </c>
      <c r="BD196" s="863">
        <v>0</v>
      </c>
      <c r="BE196" s="863">
        <v>0</v>
      </c>
      <c r="BF196" s="863">
        <v>0</v>
      </c>
      <c r="BG196" s="863">
        <v>0</v>
      </c>
      <c r="BH196" s="863">
        <v>0</v>
      </c>
      <c r="BI196" s="863">
        <v>0</v>
      </c>
      <c r="BJ196" s="863">
        <v>0</v>
      </c>
      <c r="BK196" s="863">
        <v>0</v>
      </c>
      <c r="BL196" s="863">
        <v>0</v>
      </c>
      <c r="BM196" s="863">
        <v>0</v>
      </c>
      <c r="BN196" s="863">
        <v>0</v>
      </c>
      <c r="BO196" s="863">
        <v>0</v>
      </c>
      <c r="BP196" s="863">
        <v>0</v>
      </c>
      <c r="BQ196" s="863">
        <v>0</v>
      </c>
      <c r="BR196" s="863">
        <v>0</v>
      </c>
      <c r="BS196" s="863">
        <v>0</v>
      </c>
      <c r="BT196" s="863">
        <v>0</v>
      </c>
      <c r="BU196" s="863">
        <v>0</v>
      </c>
      <c r="BV196" s="863">
        <v>0</v>
      </c>
      <c r="BW196" s="863">
        <v>0</v>
      </c>
      <c r="BX196" s="863">
        <v>0</v>
      </c>
      <c r="BY196" s="863">
        <v>0</v>
      </c>
      <c r="BZ196" s="863">
        <v>0</v>
      </c>
      <c r="CA196" s="863">
        <v>0</v>
      </c>
      <c r="CB196" s="863">
        <v>0</v>
      </c>
      <c r="CC196" s="863">
        <v>0</v>
      </c>
      <c r="CD196" s="863">
        <v>0</v>
      </c>
      <c r="CE196" s="863">
        <v>0</v>
      </c>
      <c r="CF196" s="863">
        <v>0</v>
      </c>
      <c r="CG196" s="863">
        <v>0</v>
      </c>
      <c r="CH196" s="863">
        <v>0</v>
      </c>
      <c r="CI196" s="863">
        <v>0</v>
      </c>
      <c r="CJ196" s="863">
        <v>0</v>
      </c>
      <c r="CK196" s="863">
        <v>0</v>
      </c>
      <c r="CL196" s="863">
        <v>0</v>
      </c>
      <c r="CM196" s="863">
        <v>0</v>
      </c>
      <c r="CN196" s="863">
        <v>0</v>
      </c>
      <c r="CO196" s="863">
        <v>0</v>
      </c>
      <c r="CP196" s="863">
        <v>0</v>
      </c>
      <c r="CQ196" s="863">
        <v>0</v>
      </c>
      <c r="CR196" s="863">
        <v>0</v>
      </c>
      <c r="CS196" s="863">
        <v>0</v>
      </c>
      <c r="CT196" s="863">
        <v>0</v>
      </c>
      <c r="CU196" s="863">
        <v>0</v>
      </c>
      <c r="CV196" s="863">
        <v>0</v>
      </c>
      <c r="CW196" s="863">
        <v>0</v>
      </c>
      <c r="CX196" s="863">
        <v>0</v>
      </c>
      <c r="CY196" s="863">
        <v>0</v>
      </c>
      <c r="CZ196" s="863">
        <v>0</v>
      </c>
      <c r="DA196" s="863">
        <v>0</v>
      </c>
      <c r="DB196" s="863">
        <v>0</v>
      </c>
      <c r="DC196" s="863">
        <v>0</v>
      </c>
      <c r="DD196" s="863">
        <v>0</v>
      </c>
      <c r="DE196" s="863">
        <v>0</v>
      </c>
      <c r="DF196" s="863">
        <v>0</v>
      </c>
      <c r="DG196" s="863">
        <v>0</v>
      </c>
      <c r="DH196" s="863">
        <v>0</v>
      </c>
      <c r="DI196" s="863">
        <v>0</v>
      </c>
      <c r="DJ196" s="863">
        <v>0</v>
      </c>
      <c r="DK196" s="863">
        <v>0</v>
      </c>
      <c r="DL196" s="863">
        <v>0</v>
      </c>
      <c r="DM196" s="863">
        <v>0</v>
      </c>
      <c r="DN196" s="863">
        <v>0</v>
      </c>
      <c r="DO196" s="863">
        <v>0</v>
      </c>
      <c r="DP196" s="863">
        <v>0</v>
      </c>
      <c r="DQ196" s="863">
        <v>0</v>
      </c>
      <c r="DR196" s="863">
        <v>0</v>
      </c>
      <c r="DS196" s="863">
        <v>0</v>
      </c>
      <c r="DT196" s="863">
        <v>0</v>
      </c>
      <c r="DU196" s="863">
        <v>0</v>
      </c>
      <c r="DV196" s="863">
        <v>0</v>
      </c>
      <c r="DW196" s="863">
        <v>0</v>
      </c>
      <c r="DX196" s="863">
        <v>0</v>
      </c>
      <c r="DY196" s="863">
        <v>0</v>
      </c>
      <c r="DZ196" s="863">
        <v>0</v>
      </c>
      <c r="EA196" s="863">
        <v>0</v>
      </c>
      <c r="EB196" s="863">
        <v>0</v>
      </c>
      <c r="EC196" s="863">
        <v>0</v>
      </c>
      <c r="ED196" s="863">
        <v>0</v>
      </c>
      <c r="EE196" s="863">
        <v>0</v>
      </c>
      <c r="EF196" s="863">
        <v>0</v>
      </c>
      <c r="EG196" s="863">
        <v>0</v>
      </c>
      <c r="EH196" s="863">
        <v>0</v>
      </c>
      <c r="EI196" s="863">
        <v>0</v>
      </c>
      <c r="EJ196" s="863">
        <v>0</v>
      </c>
      <c r="EK196" s="863">
        <v>0</v>
      </c>
      <c r="EL196" s="863">
        <v>0</v>
      </c>
      <c r="EM196" s="863">
        <v>0</v>
      </c>
      <c r="EN196" s="863">
        <v>0</v>
      </c>
      <c r="EO196" s="863">
        <v>0</v>
      </c>
      <c r="EP196" s="863">
        <v>0</v>
      </c>
      <c r="EQ196" s="863">
        <v>0</v>
      </c>
      <c r="ER196" s="863">
        <v>0</v>
      </c>
      <c r="ES196" s="863">
        <v>0</v>
      </c>
      <c r="ET196" s="863">
        <v>0</v>
      </c>
      <c r="EU196" s="863">
        <v>0</v>
      </c>
      <c r="EV196" s="863">
        <v>0</v>
      </c>
      <c r="EW196" s="863">
        <v>0</v>
      </c>
      <c r="EX196" s="863">
        <v>0</v>
      </c>
      <c r="EY196" s="863">
        <v>0</v>
      </c>
      <c r="EZ196" s="863">
        <v>0</v>
      </c>
      <c r="FA196" s="863">
        <v>0</v>
      </c>
      <c r="FB196" s="863">
        <v>0</v>
      </c>
      <c r="FC196" s="863">
        <v>0</v>
      </c>
      <c r="FD196" s="863">
        <v>0</v>
      </c>
      <c r="FE196" s="863">
        <v>0</v>
      </c>
      <c r="FF196" s="863">
        <v>0</v>
      </c>
      <c r="FG196" s="863">
        <v>0</v>
      </c>
      <c r="FH196" s="863">
        <v>0</v>
      </c>
      <c r="FI196" s="863">
        <v>0</v>
      </c>
      <c r="FJ196" s="863">
        <v>0</v>
      </c>
      <c r="FK196" s="863">
        <v>0</v>
      </c>
      <c r="FL196" s="863">
        <v>0</v>
      </c>
      <c r="FM196" s="863">
        <v>0</v>
      </c>
      <c r="FN196" s="863">
        <v>0</v>
      </c>
      <c r="FO196" s="863">
        <v>0</v>
      </c>
      <c r="FP196" s="863">
        <v>0</v>
      </c>
      <c r="FQ196" s="863">
        <v>0</v>
      </c>
      <c r="FR196" s="863">
        <v>0</v>
      </c>
      <c r="FS196" s="863">
        <v>0</v>
      </c>
      <c r="FT196" s="863">
        <v>0</v>
      </c>
      <c r="FU196" s="863">
        <v>0</v>
      </c>
      <c r="FV196" s="863">
        <v>0</v>
      </c>
      <c r="FW196" s="863">
        <v>0</v>
      </c>
      <c r="FX196" s="863">
        <v>0</v>
      </c>
      <c r="FY196" s="863">
        <v>0</v>
      </c>
      <c r="FZ196" s="863">
        <v>0</v>
      </c>
      <c r="GA196" s="863">
        <v>0</v>
      </c>
      <c r="GB196" s="863">
        <v>0</v>
      </c>
      <c r="GC196" s="863">
        <v>0</v>
      </c>
      <c r="GD196" s="863">
        <v>0</v>
      </c>
      <c r="GE196" s="863">
        <v>0</v>
      </c>
      <c r="GF196" s="863">
        <v>0</v>
      </c>
      <c r="GG196" s="863">
        <v>0</v>
      </c>
      <c r="GH196" s="863">
        <v>0</v>
      </c>
      <c r="GI196" s="863">
        <v>0</v>
      </c>
      <c r="GJ196" s="863">
        <v>0</v>
      </c>
      <c r="GK196" s="863">
        <v>0</v>
      </c>
      <c r="GL196" s="863">
        <v>0</v>
      </c>
      <c r="GM196" s="863">
        <v>0</v>
      </c>
      <c r="GN196" s="863">
        <v>0</v>
      </c>
      <c r="GO196" s="863">
        <v>0</v>
      </c>
      <c r="GP196" s="863">
        <v>0</v>
      </c>
      <c r="GQ196" s="863">
        <v>0</v>
      </c>
      <c r="GR196" s="863">
        <v>0</v>
      </c>
      <c r="GS196" s="863">
        <v>0</v>
      </c>
      <c r="GT196" s="863">
        <v>0</v>
      </c>
      <c r="GU196" s="863">
        <v>0</v>
      </c>
      <c r="GV196" s="863">
        <v>0</v>
      </c>
      <c r="GW196" s="863">
        <v>0</v>
      </c>
      <c r="GX196" s="863">
        <v>0</v>
      </c>
      <c r="GY196" s="863">
        <v>0</v>
      </c>
      <c r="GZ196" s="863">
        <v>0</v>
      </c>
      <c r="HA196" s="863">
        <v>0</v>
      </c>
      <c r="HB196" s="863">
        <v>0</v>
      </c>
      <c r="HC196" s="863">
        <v>0</v>
      </c>
      <c r="HD196" s="863">
        <v>0</v>
      </c>
      <c r="HE196" s="863">
        <v>0</v>
      </c>
      <c r="HF196" s="863">
        <v>0</v>
      </c>
      <c r="HG196" s="863">
        <v>0</v>
      </c>
      <c r="HH196" s="863">
        <v>0</v>
      </c>
      <c r="HI196" s="863">
        <v>0</v>
      </c>
      <c r="HJ196" s="863">
        <v>0</v>
      </c>
      <c r="HK196" s="863">
        <v>0</v>
      </c>
      <c r="HL196" s="863">
        <v>0</v>
      </c>
      <c r="HM196" s="863">
        <v>0</v>
      </c>
      <c r="HN196" s="863">
        <v>0</v>
      </c>
      <c r="HO196" s="863">
        <v>0</v>
      </c>
      <c r="HP196" s="863">
        <v>0</v>
      </c>
      <c r="HQ196" s="863">
        <v>0</v>
      </c>
      <c r="HR196" s="863">
        <v>0</v>
      </c>
      <c r="HS196" s="863">
        <v>0</v>
      </c>
      <c r="HT196" s="863">
        <v>0</v>
      </c>
      <c r="HU196" s="863">
        <v>0</v>
      </c>
      <c r="HV196" s="863">
        <v>0</v>
      </c>
      <c r="HW196" s="863">
        <v>0</v>
      </c>
      <c r="HX196" s="863">
        <v>0</v>
      </c>
      <c r="HY196" s="863">
        <v>0</v>
      </c>
      <c r="HZ196" s="863">
        <v>0</v>
      </c>
      <c r="IA196" s="863">
        <v>0</v>
      </c>
      <c r="IB196" s="863">
        <v>0</v>
      </c>
      <c r="IC196" s="863">
        <v>0</v>
      </c>
      <c r="ID196" s="863">
        <v>0</v>
      </c>
      <c r="IE196" s="863">
        <v>0</v>
      </c>
      <c r="IF196" s="863">
        <v>0</v>
      </c>
      <c r="IG196" s="863">
        <v>0</v>
      </c>
      <c r="IH196" s="863">
        <v>0</v>
      </c>
      <c r="II196" s="863">
        <v>0</v>
      </c>
      <c r="IJ196" s="863">
        <v>0</v>
      </c>
      <c r="IK196" s="863">
        <v>0</v>
      </c>
      <c r="IL196" s="863">
        <v>0</v>
      </c>
      <c r="IM196" s="863">
        <v>0</v>
      </c>
      <c r="IN196" s="863">
        <v>0</v>
      </c>
      <c r="IO196" s="863">
        <v>0</v>
      </c>
      <c r="IP196" s="863">
        <v>0</v>
      </c>
      <c r="IQ196" s="863">
        <v>0</v>
      </c>
      <c r="IR196" s="863">
        <v>0</v>
      </c>
      <c r="IS196" s="863">
        <v>0</v>
      </c>
      <c r="IT196" s="863">
        <v>0</v>
      </c>
      <c r="IU196" s="863">
        <v>0</v>
      </c>
      <c r="IV196" s="863">
        <v>0</v>
      </c>
      <c r="IW196" s="863">
        <v>0</v>
      </c>
      <c r="IX196" s="863">
        <v>0</v>
      </c>
      <c r="IY196" s="863">
        <v>0</v>
      </c>
      <c r="IZ196" s="863">
        <v>0</v>
      </c>
      <c r="JA196" s="863">
        <v>0</v>
      </c>
      <c r="JB196" s="863">
        <v>0</v>
      </c>
      <c r="JC196" s="863">
        <v>0</v>
      </c>
      <c r="JD196" s="863">
        <v>0</v>
      </c>
      <c r="JE196" s="863">
        <v>0</v>
      </c>
      <c r="JF196" s="863">
        <v>0</v>
      </c>
      <c r="JG196" s="863">
        <v>0</v>
      </c>
      <c r="JH196" s="863">
        <v>0</v>
      </c>
      <c r="JI196" s="863">
        <v>0</v>
      </c>
      <c r="JJ196" s="863">
        <v>0</v>
      </c>
      <c r="JK196" s="863">
        <v>0</v>
      </c>
      <c r="JL196" s="863">
        <v>0</v>
      </c>
      <c r="JM196" s="863">
        <v>0</v>
      </c>
      <c r="JN196" s="863">
        <v>0</v>
      </c>
      <c r="JO196" s="863">
        <v>0</v>
      </c>
      <c r="JP196" s="863">
        <v>0</v>
      </c>
      <c r="JQ196" s="863">
        <v>0</v>
      </c>
      <c r="JR196" s="863">
        <v>0</v>
      </c>
      <c r="JS196" s="863">
        <v>0</v>
      </c>
      <c r="JT196" s="863">
        <v>0</v>
      </c>
      <c r="JU196" s="863">
        <v>0</v>
      </c>
      <c r="JV196" s="863">
        <v>0</v>
      </c>
      <c r="JW196" s="863">
        <v>0</v>
      </c>
      <c r="JX196" s="863">
        <v>0</v>
      </c>
      <c r="JY196" s="863">
        <v>0</v>
      </c>
      <c r="JZ196" s="863">
        <v>0</v>
      </c>
      <c r="KA196" s="863">
        <v>0</v>
      </c>
      <c r="KB196" s="863">
        <v>0</v>
      </c>
      <c r="KC196" s="863">
        <v>0</v>
      </c>
      <c r="KD196" s="863">
        <v>0</v>
      </c>
      <c r="KE196" s="863">
        <v>0</v>
      </c>
      <c r="KF196" s="863">
        <v>0</v>
      </c>
      <c r="KG196" s="863">
        <v>0</v>
      </c>
      <c r="KH196" s="863">
        <v>0</v>
      </c>
      <c r="KI196" s="863">
        <v>0</v>
      </c>
      <c r="KJ196" s="863">
        <v>0</v>
      </c>
      <c r="KK196" s="863">
        <v>0</v>
      </c>
      <c r="KL196" s="863">
        <v>0</v>
      </c>
      <c r="KM196" s="863">
        <v>0</v>
      </c>
      <c r="KN196" s="863">
        <v>0</v>
      </c>
      <c r="KO196" s="863">
        <v>0</v>
      </c>
      <c r="KP196" s="863">
        <v>0</v>
      </c>
      <c r="KQ196" s="863">
        <v>0</v>
      </c>
      <c r="KR196" s="863">
        <v>0</v>
      </c>
      <c r="KS196" s="863">
        <v>0</v>
      </c>
      <c r="KT196" s="863">
        <v>0</v>
      </c>
      <c r="KU196" s="863">
        <v>0</v>
      </c>
      <c r="KV196" s="863">
        <v>0</v>
      </c>
      <c r="KW196" s="863">
        <v>0</v>
      </c>
      <c r="KX196" s="863">
        <v>0</v>
      </c>
      <c r="KY196" s="863">
        <v>0</v>
      </c>
      <c r="KZ196" s="863">
        <v>0</v>
      </c>
      <c r="LA196" s="863">
        <v>0</v>
      </c>
      <c r="LB196" s="863">
        <v>0</v>
      </c>
      <c r="LC196" s="863">
        <v>0</v>
      </c>
      <c r="LD196" s="863">
        <v>0</v>
      </c>
      <c r="LE196" s="863">
        <v>0</v>
      </c>
      <c r="LF196" s="863">
        <v>0</v>
      </c>
      <c r="LG196" s="863">
        <v>0</v>
      </c>
      <c r="LH196" s="863">
        <v>0</v>
      </c>
      <c r="LI196" s="863">
        <v>0</v>
      </c>
      <c r="LJ196" s="863">
        <v>0</v>
      </c>
      <c r="LK196" s="863">
        <v>0</v>
      </c>
      <c r="LL196" s="863">
        <v>0</v>
      </c>
      <c r="LM196" s="863">
        <v>0</v>
      </c>
      <c r="LN196" s="863">
        <v>0</v>
      </c>
      <c r="LO196" s="863">
        <v>0</v>
      </c>
      <c r="LP196" s="863">
        <v>0</v>
      </c>
      <c r="LQ196" s="863">
        <v>0</v>
      </c>
      <c r="LR196" s="863">
        <v>0</v>
      </c>
      <c r="LS196" s="863">
        <v>0</v>
      </c>
      <c r="LT196" s="863">
        <v>0</v>
      </c>
      <c r="LU196" s="863">
        <v>0</v>
      </c>
      <c r="LV196" s="863">
        <v>0</v>
      </c>
      <c r="LW196" s="863">
        <v>0</v>
      </c>
      <c r="LX196" s="863">
        <v>0</v>
      </c>
      <c r="LY196" s="863">
        <v>0</v>
      </c>
      <c r="LZ196" s="863">
        <v>0</v>
      </c>
      <c r="MA196" s="863">
        <v>0</v>
      </c>
      <c r="MB196" s="863">
        <v>0</v>
      </c>
      <c r="MC196" s="863">
        <v>0</v>
      </c>
      <c r="MD196" s="863">
        <v>0</v>
      </c>
      <c r="ME196" s="863">
        <v>0</v>
      </c>
      <c r="MF196" s="863">
        <v>0</v>
      </c>
      <c r="MG196" s="863">
        <v>0</v>
      </c>
      <c r="MH196" s="863">
        <v>0</v>
      </c>
      <c r="MI196" s="863">
        <v>0</v>
      </c>
      <c r="MJ196" s="863">
        <v>0</v>
      </c>
      <c r="MK196" s="863">
        <v>0</v>
      </c>
      <c r="ML196" s="863">
        <v>0</v>
      </c>
      <c r="MM196" s="863">
        <v>0</v>
      </c>
      <c r="MN196" s="863">
        <v>0</v>
      </c>
      <c r="MO196" s="863">
        <v>0</v>
      </c>
      <c r="MP196" s="863">
        <v>0</v>
      </c>
      <c r="MQ196" s="863">
        <v>0</v>
      </c>
      <c r="MR196" s="863">
        <v>0</v>
      </c>
      <c r="MS196" s="863">
        <v>0</v>
      </c>
      <c r="MT196" s="863">
        <v>0</v>
      </c>
      <c r="MU196" s="863">
        <v>0</v>
      </c>
      <c r="MV196" s="863">
        <v>0</v>
      </c>
      <c r="MW196" s="863">
        <v>0</v>
      </c>
      <c r="MX196" s="863">
        <v>0</v>
      </c>
      <c r="MY196" s="863">
        <v>0</v>
      </c>
      <c r="MZ196" s="863">
        <v>0</v>
      </c>
      <c r="NA196" s="863">
        <v>0</v>
      </c>
      <c r="NB196" s="863">
        <v>0</v>
      </c>
      <c r="NC196" s="863">
        <v>0</v>
      </c>
      <c r="ND196" s="863">
        <v>0</v>
      </c>
      <c r="NE196" s="863">
        <v>0</v>
      </c>
      <c r="NF196" s="863">
        <v>0</v>
      </c>
      <c r="NG196" s="863">
        <v>0</v>
      </c>
      <c r="NH196" s="863">
        <v>0</v>
      </c>
      <c r="NI196" s="863">
        <v>0</v>
      </c>
      <c r="NJ196" s="863">
        <v>0</v>
      </c>
      <c r="NK196" s="863">
        <v>0</v>
      </c>
      <c r="NL196" s="863">
        <v>0</v>
      </c>
      <c r="NM196" s="863">
        <v>0</v>
      </c>
      <c r="NN196" s="863">
        <v>0</v>
      </c>
      <c r="NO196" s="863">
        <v>0</v>
      </c>
      <c r="NP196" s="863">
        <v>0</v>
      </c>
      <c r="NQ196" s="863">
        <v>0</v>
      </c>
      <c r="NR196" s="863">
        <v>0</v>
      </c>
      <c r="NS196" s="863">
        <v>0</v>
      </c>
      <c r="NT196" s="863">
        <v>0</v>
      </c>
      <c r="NU196" s="863">
        <v>0</v>
      </c>
      <c r="NV196" s="863">
        <v>0</v>
      </c>
      <c r="NW196" s="863">
        <v>0</v>
      </c>
      <c r="NX196" s="863">
        <v>0</v>
      </c>
      <c r="NY196" s="863">
        <v>0</v>
      </c>
      <c r="NZ196" s="863">
        <v>0</v>
      </c>
      <c r="OA196" s="863">
        <v>0</v>
      </c>
      <c r="OB196" s="863">
        <v>0</v>
      </c>
      <c r="OC196" s="863">
        <v>0</v>
      </c>
      <c r="OD196" s="863">
        <v>0</v>
      </c>
      <c r="OE196" s="863">
        <v>0</v>
      </c>
      <c r="OF196" s="863">
        <v>0</v>
      </c>
      <c r="OG196" s="863">
        <v>0</v>
      </c>
      <c r="OH196" s="863">
        <v>0</v>
      </c>
      <c r="OI196" s="863">
        <v>0</v>
      </c>
      <c r="OJ196" s="863">
        <v>0</v>
      </c>
      <c r="OK196" s="863">
        <v>0</v>
      </c>
      <c r="OL196" s="863">
        <v>0</v>
      </c>
      <c r="OM196" s="863">
        <v>0</v>
      </c>
      <c r="ON196" s="863">
        <v>0</v>
      </c>
      <c r="OO196" s="863">
        <v>0</v>
      </c>
      <c r="OP196" s="863">
        <v>0</v>
      </c>
      <c r="OQ196" s="863">
        <v>0</v>
      </c>
      <c r="OR196" s="863">
        <v>0</v>
      </c>
      <c r="OS196" s="863">
        <v>0</v>
      </c>
      <c r="OT196" s="863">
        <v>0</v>
      </c>
      <c r="OU196" s="863">
        <v>0</v>
      </c>
      <c r="OV196" s="863">
        <v>0</v>
      </c>
      <c r="OW196" s="863">
        <v>0</v>
      </c>
      <c r="OX196" s="863">
        <v>0</v>
      </c>
      <c r="OY196" s="863">
        <v>0</v>
      </c>
      <c r="OZ196" s="863">
        <v>0</v>
      </c>
      <c r="PA196" s="863">
        <v>0</v>
      </c>
      <c r="PB196" s="863">
        <v>0</v>
      </c>
      <c r="PC196" s="863">
        <v>0</v>
      </c>
      <c r="PD196" s="863">
        <v>0</v>
      </c>
      <c r="PE196" s="863">
        <v>0</v>
      </c>
      <c r="PF196" s="863">
        <v>0</v>
      </c>
      <c r="PG196" s="863">
        <v>0</v>
      </c>
      <c r="PH196" s="863">
        <v>0</v>
      </c>
      <c r="PI196" s="863">
        <v>0</v>
      </c>
      <c r="PJ196" s="863">
        <v>0</v>
      </c>
      <c r="PK196" s="863">
        <v>0</v>
      </c>
      <c r="PL196" s="863">
        <v>0</v>
      </c>
      <c r="PM196" s="863">
        <v>0</v>
      </c>
      <c r="PN196" s="863">
        <v>0</v>
      </c>
      <c r="PO196" s="863">
        <v>0</v>
      </c>
      <c r="PP196" s="863">
        <v>0</v>
      </c>
      <c r="PQ196" s="863">
        <v>0</v>
      </c>
      <c r="PR196" s="863">
        <v>0</v>
      </c>
      <c r="PS196" s="863">
        <v>0</v>
      </c>
      <c r="PT196" s="863">
        <v>0</v>
      </c>
      <c r="PU196" s="863">
        <v>0</v>
      </c>
      <c r="PV196" s="863">
        <v>0</v>
      </c>
      <c r="PW196" s="863">
        <v>0</v>
      </c>
      <c r="PX196" s="863">
        <v>0</v>
      </c>
      <c r="PY196" s="863">
        <v>0</v>
      </c>
      <c r="PZ196" s="863">
        <v>0</v>
      </c>
      <c r="QA196" s="863">
        <v>0</v>
      </c>
      <c r="QB196" s="863">
        <v>0</v>
      </c>
      <c r="QC196" s="863">
        <v>0</v>
      </c>
      <c r="QD196" s="863">
        <v>0</v>
      </c>
      <c r="QE196" s="863">
        <v>0</v>
      </c>
      <c r="QF196" s="863">
        <v>0</v>
      </c>
      <c r="QG196" s="863">
        <v>0</v>
      </c>
      <c r="QH196" s="863">
        <v>0</v>
      </c>
      <c r="QI196" s="863">
        <v>0</v>
      </c>
      <c r="QJ196" s="863">
        <v>0</v>
      </c>
      <c r="QK196" s="863">
        <v>0</v>
      </c>
      <c r="QL196" s="863">
        <v>0</v>
      </c>
      <c r="QM196" s="863">
        <v>0</v>
      </c>
      <c r="QN196" s="863">
        <v>0</v>
      </c>
      <c r="QO196" s="863">
        <v>0</v>
      </c>
      <c r="QP196" s="863">
        <v>0</v>
      </c>
      <c r="QQ196" s="863">
        <v>0</v>
      </c>
      <c r="QR196" s="863">
        <v>0</v>
      </c>
      <c r="QS196" s="863">
        <v>0</v>
      </c>
      <c r="QT196" s="863">
        <v>0</v>
      </c>
      <c r="QU196" s="863">
        <v>0</v>
      </c>
      <c r="QV196" s="863">
        <v>0</v>
      </c>
      <c r="QW196" s="863">
        <v>0</v>
      </c>
      <c r="QX196" s="863">
        <v>0</v>
      </c>
      <c r="QY196" s="863">
        <v>0</v>
      </c>
      <c r="QZ196" s="863">
        <v>0</v>
      </c>
      <c r="RA196" s="863">
        <v>0</v>
      </c>
      <c r="RB196" s="863">
        <v>0</v>
      </c>
      <c r="RC196" s="863">
        <v>0</v>
      </c>
      <c r="RD196" s="863">
        <v>0</v>
      </c>
      <c r="RE196" s="863">
        <v>0</v>
      </c>
      <c r="RF196" s="863">
        <v>0</v>
      </c>
      <c r="RG196" s="863">
        <v>0</v>
      </c>
      <c r="RH196" s="863">
        <v>0</v>
      </c>
      <c r="RI196" s="863">
        <v>0</v>
      </c>
      <c r="RJ196" s="863">
        <v>0</v>
      </c>
      <c r="RK196" s="863">
        <v>0</v>
      </c>
      <c r="RL196" s="863">
        <v>0</v>
      </c>
      <c r="RM196" s="863">
        <v>0</v>
      </c>
      <c r="RN196" s="863">
        <v>0</v>
      </c>
      <c r="RO196" s="863">
        <v>0</v>
      </c>
      <c r="RP196" s="863">
        <v>0</v>
      </c>
      <c r="RQ196" s="863">
        <v>0</v>
      </c>
      <c r="RR196" s="863">
        <v>0</v>
      </c>
      <c r="RS196" s="863">
        <v>0</v>
      </c>
      <c r="RT196" s="863">
        <v>0</v>
      </c>
      <c r="RU196" s="863">
        <v>0</v>
      </c>
      <c r="RV196" s="863">
        <v>0</v>
      </c>
      <c r="RW196" s="863">
        <v>0</v>
      </c>
      <c r="RX196" s="863">
        <v>0</v>
      </c>
      <c r="RY196" s="863">
        <v>0</v>
      </c>
      <c r="RZ196" s="863">
        <v>0</v>
      </c>
      <c r="SA196" s="863">
        <v>0</v>
      </c>
      <c r="SB196" s="863">
        <v>0</v>
      </c>
      <c r="SC196" s="863">
        <v>0</v>
      </c>
      <c r="SD196" s="863">
        <v>0</v>
      </c>
      <c r="SE196" s="863">
        <v>0</v>
      </c>
      <c r="SF196" s="863">
        <v>0</v>
      </c>
      <c r="SG196" s="863">
        <v>0</v>
      </c>
      <c r="SH196" s="863">
        <v>0</v>
      </c>
      <c r="SI196" s="863">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852</v>
      </c>
      <c r="J197" s="736">
        <f t="shared" si="73"/>
        <v>70</v>
      </c>
      <c r="K197" s="860">
        <v>0</v>
      </c>
      <c r="L197" s="860">
        <v>0</v>
      </c>
      <c r="M197" s="860">
        <v>0</v>
      </c>
      <c r="N197" s="860">
        <v>0</v>
      </c>
      <c r="O197" s="860">
        <v>0</v>
      </c>
      <c r="P197" s="860">
        <v>0</v>
      </c>
      <c r="Q197" s="860">
        <v>0</v>
      </c>
      <c r="R197" s="860">
        <v>0</v>
      </c>
      <c r="S197" s="860">
        <v>0</v>
      </c>
      <c r="T197" s="860">
        <v>0</v>
      </c>
      <c r="U197" s="860">
        <v>0</v>
      </c>
      <c r="V197" s="860">
        <v>0</v>
      </c>
      <c r="W197" s="860">
        <v>0</v>
      </c>
      <c r="X197" s="860">
        <v>0</v>
      </c>
      <c r="Y197" s="860">
        <v>0</v>
      </c>
      <c r="Z197" s="860">
        <v>0</v>
      </c>
      <c r="AA197" s="860">
        <v>0</v>
      </c>
      <c r="AB197" s="860">
        <v>0</v>
      </c>
      <c r="AC197" s="860">
        <v>0</v>
      </c>
      <c r="AD197" s="860">
        <v>0</v>
      </c>
      <c r="AE197" s="860">
        <v>0</v>
      </c>
      <c r="AF197" s="860">
        <v>0</v>
      </c>
      <c r="AG197" s="860">
        <v>0</v>
      </c>
      <c r="AH197" s="860">
        <v>0</v>
      </c>
      <c r="AI197" s="860">
        <v>0</v>
      </c>
      <c r="AJ197" s="860">
        <v>0</v>
      </c>
      <c r="AK197" s="860">
        <v>0</v>
      </c>
      <c r="AL197" s="860">
        <v>0</v>
      </c>
      <c r="AM197" s="860">
        <v>0</v>
      </c>
      <c r="AN197" s="860">
        <v>0</v>
      </c>
      <c r="AO197" s="860">
        <v>0</v>
      </c>
      <c r="AP197" s="860">
        <v>0</v>
      </c>
      <c r="AQ197" s="860">
        <v>0</v>
      </c>
      <c r="AR197" s="860">
        <v>0</v>
      </c>
      <c r="AS197" s="860">
        <v>0</v>
      </c>
      <c r="AT197" s="860">
        <v>0</v>
      </c>
      <c r="AU197" s="860">
        <v>0</v>
      </c>
      <c r="AV197" s="860">
        <v>0</v>
      </c>
      <c r="AW197" s="860">
        <v>0</v>
      </c>
      <c r="AX197" s="860">
        <v>0</v>
      </c>
      <c r="AY197" s="860">
        <v>0</v>
      </c>
      <c r="AZ197" s="860">
        <v>0</v>
      </c>
      <c r="BA197" s="860">
        <v>0</v>
      </c>
      <c r="BB197" s="860">
        <v>0</v>
      </c>
      <c r="BC197" s="860">
        <v>0</v>
      </c>
      <c r="BD197" s="860">
        <v>0</v>
      </c>
      <c r="BE197" s="860">
        <v>0</v>
      </c>
      <c r="BF197" s="860">
        <v>0</v>
      </c>
      <c r="BG197" s="860">
        <v>0</v>
      </c>
      <c r="BH197" s="860">
        <v>0</v>
      </c>
      <c r="BI197" s="860">
        <v>0</v>
      </c>
      <c r="BJ197" s="860">
        <v>0</v>
      </c>
      <c r="BK197" s="860">
        <v>0</v>
      </c>
      <c r="BL197" s="860">
        <v>0</v>
      </c>
      <c r="BM197" s="860">
        <v>0</v>
      </c>
      <c r="BN197" s="860">
        <v>0</v>
      </c>
      <c r="BO197" s="860">
        <v>0</v>
      </c>
      <c r="BP197" s="860">
        <v>0</v>
      </c>
      <c r="BQ197" s="860">
        <v>0</v>
      </c>
      <c r="BR197" s="860">
        <v>0</v>
      </c>
      <c r="BS197" s="860">
        <v>0</v>
      </c>
      <c r="BT197" s="860">
        <v>0</v>
      </c>
      <c r="BU197" s="860">
        <v>0</v>
      </c>
      <c r="BV197" s="860">
        <v>0</v>
      </c>
      <c r="BW197" s="860">
        <v>0</v>
      </c>
      <c r="BX197" s="860">
        <v>0</v>
      </c>
      <c r="BY197" s="860">
        <v>0</v>
      </c>
      <c r="BZ197" s="860">
        <v>0</v>
      </c>
      <c r="CA197" s="860">
        <v>0</v>
      </c>
      <c r="CB197" s="860">
        <v>0</v>
      </c>
      <c r="CC197" s="860">
        <v>0</v>
      </c>
      <c r="CD197" s="860">
        <v>0</v>
      </c>
      <c r="CE197" s="860">
        <v>0</v>
      </c>
      <c r="CF197" s="860">
        <v>0</v>
      </c>
      <c r="CG197" s="860">
        <v>0</v>
      </c>
      <c r="CH197" s="860">
        <v>0</v>
      </c>
      <c r="CI197" s="860">
        <v>0</v>
      </c>
      <c r="CJ197" s="860">
        <v>0</v>
      </c>
      <c r="CK197" s="860">
        <v>0</v>
      </c>
      <c r="CL197" s="860">
        <v>0</v>
      </c>
      <c r="CM197" s="860">
        <v>0</v>
      </c>
      <c r="CN197" s="860">
        <v>0</v>
      </c>
      <c r="CO197" s="860">
        <v>0</v>
      </c>
      <c r="CP197" s="860">
        <v>0</v>
      </c>
      <c r="CQ197" s="860">
        <v>0</v>
      </c>
      <c r="CR197" s="860">
        <v>0</v>
      </c>
      <c r="CS197" s="860">
        <v>0</v>
      </c>
      <c r="CT197" s="860">
        <v>0</v>
      </c>
      <c r="CU197" s="860">
        <v>0</v>
      </c>
      <c r="CV197" s="860">
        <v>0</v>
      </c>
      <c r="CW197" s="860">
        <v>0</v>
      </c>
      <c r="CX197" s="860">
        <v>0</v>
      </c>
      <c r="CY197" s="860">
        <v>0</v>
      </c>
      <c r="CZ197" s="860">
        <v>0</v>
      </c>
      <c r="DA197" s="860">
        <v>0</v>
      </c>
      <c r="DB197" s="860">
        <v>0</v>
      </c>
      <c r="DC197" s="860">
        <v>0</v>
      </c>
      <c r="DD197" s="860">
        <v>0</v>
      </c>
      <c r="DE197" s="860">
        <v>0</v>
      </c>
      <c r="DF197" s="860">
        <v>0</v>
      </c>
      <c r="DG197" s="860">
        <v>0</v>
      </c>
      <c r="DH197" s="860">
        <v>0</v>
      </c>
      <c r="DI197" s="860">
        <v>0</v>
      </c>
      <c r="DJ197" s="860">
        <v>0</v>
      </c>
      <c r="DK197" s="860">
        <v>0</v>
      </c>
      <c r="DL197" s="860">
        <v>0</v>
      </c>
      <c r="DM197" s="860">
        <v>0</v>
      </c>
      <c r="DN197" s="860">
        <v>0</v>
      </c>
      <c r="DO197" s="860">
        <v>0</v>
      </c>
      <c r="DP197" s="860">
        <v>0</v>
      </c>
      <c r="DQ197" s="860">
        <v>0</v>
      </c>
      <c r="DR197" s="860">
        <v>0</v>
      </c>
      <c r="DS197" s="860">
        <v>0</v>
      </c>
      <c r="DT197" s="860">
        <v>0</v>
      </c>
      <c r="DU197" s="860">
        <v>0</v>
      </c>
      <c r="DV197" s="860">
        <v>0</v>
      </c>
      <c r="DW197" s="860">
        <v>0</v>
      </c>
      <c r="DX197" s="860">
        <v>0</v>
      </c>
      <c r="DY197" s="860">
        <v>0</v>
      </c>
      <c r="DZ197" s="860">
        <v>0</v>
      </c>
      <c r="EA197" s="860">
        <v>0</v>
      </c>
      <c r="EB197" s="860">
        <v>0</v>
      </c>
      <c r="EC197" s="860">
        <v>0</v>
      </c>
      <c r="ED197" s="860">
        <v>0</v>
      </c>
      <c r="EE197" s="860">
        <v>0</v>
      </c>
      <c r="EF197" s="860">
        <v>0</v>
      </c>
      <c r="EG197" s="860">
        <v>0</v>
      </c>
      <c r="EH197" s="860">
        <v>0</v>
      </c>
      <c r="EI197" s="860">
        <v>0</v>
      </c>
      <c r="EJ197" s="860">
        <v>0</v>
      </c>
      <c r="EK197" s="860">
        <v>0</v>
      </c>
      <c r="EL197" s="860">
        <v>0</v>
      </c>
      <c r="EM197" s="860">
        <v>0</v>
      </c>
      <c r="EN197" s="860">
        <v>0</v>
      </c>
      <c r="EO197" s="860">
        <v>0</v>
      </c>
      <c r="EP197" s="860">
        <v>0</v>
      </c>
      <c r="EQ197" s="860">
        <v>0</v>
      </c>
      <c r="ER197" s="860">
        <v>0</v>
      </c>
      <c r="ES197" s="860">
        <v>0</v>
      </c>
      <c r="ET197" s="860">
        <v>0</v>
      </c>
      <c r="EU197" s="860">
        <v>0</v>
      </c>
      <c r="EV197" s="860">
        <v>0</v>
      </c>
      <c r="EW197" s="860">
        <v>0</v>
      </c>
      <c r="EX197" s="860">
        <v>0</v>
      </c>
      <c r="EY197" s="860">
        <v>0</v>
      </c>
      <c r="EZ197" s="860">
        <v>0</v>
      </c>
      <c r="FA197" s="860">
        <v>0</v>
      </c>
      <c r="FB197" s="860">
        <v>0</v>
      </c>
      <c r="FC197" s="860">
        <v>0</v>
      </c>
      <c r="FD197" s="860">
        <v>0</v>
      </c>
      <c r="FE197" s="860">
        <v>0</v>
      </c>
      <c r="FF197" s="860">
        <v>0</v>
      </c>
      <c r="FG197" s="860">
        <v>0</v>
      </c>
      <c r="FH197" s="860">
        <v>0</v>
      </c>
      <c r="FI197" s="860">
        <v>0</v>
      </c>
      <c r="FJ197" s="860">
        <v>0</v>
      </c>
      <c r="FK197" s="860">
        <v>0</v>
      </c>
      <c r="FL197" s="860">
        <v>0</v>
      </c>
      <c r="FM197" s="860">
        <v>0</v>
      </c>
      <c r="FN197" s="860">
        <v>0</v>
      </c>
      <c r="FO197" s="860">
        <v>0</v>
      </c>
      <c r="FP197" s="860">
        <v>0</v>
      </c>
      <c r="FQ197" s="860">
        <v>0</v>
      </c>
      <c r="FR197" s="860">
        <v>0</v>
      </c>
      <c r="FS197" s="860">
        <v>0</v>
      </c>
      <c r="FT197" s="860">
        <v>0</v>
      </c>
      <c r="FU197" s="860">
        <v>0</v>
      </c>
      <c r="FV197" s="860">
        <v>0</v>
      </c>
      <c r="FW197" s="860">
        <v>0</v>
      </c>
      <c r="FX197" s="860">
        <v>0</v>
      </c>
      <c r="FY197" s="860">
        <v>0</v>
      </c>
      <c r="FZ197" s="860">
        <v>0</v>
      </c>
      <c r="GA197" s="860">
        <v>0</v>
      </c>
      <c r="GB197" s="860">
        <v>0</v>
      </c>
      <c r="GC197" s="860">
        <v>0</v>
      </c>
      <c r="GD197" s="860">
        <v>0</v>
      </c>
      <c r="GE197" s="860">
        <v>0</v>
      </c>
      <c r="GF197" s="860">
        <v>0</v>
      </c>
      <c r="GG197" s="860">
        <v>0</v>
      </c>
      <c r="GH197" s="860">
        <v>0</v>
      </c>
      <c r="GI197" s="860">
        <v>0</v>
      </c>
      <c r="GJ197" s="860">
        <v>0</v>
      </c>
      <c r="GK197" s="860">
        <v>0</v>
      </c>
      <c r="GL197" s="860">
        <v>0</v>
      </c>
      <c r="GM197" s="860">
        <v>0</v>
      </c>
      <c r="GN197" s="860">
        <v>0</v>
      </c>
      <c r="GO197" s="860">
        <v>0</v>
      </c>
      <c r="GP197" s="860">
        <v>0</v>
      </c>
      <c r="GQ197" s="860">
        <v>0</v>
      </c>
      <c r="GR197" s="860">
        <v>0</v>
      </c>
      <c r="GS197" s="860">
        <v>0</v>
      </c>
      <c r="GT197" s="860">
        <v>0</v>
      </c>
      <c r="GU197" s="860">
        <v>0</v>
      </c>
      <c r="GV197" s="860">
        <v>0</v>
      </c>
      <c r="GW197" s="860">
        <v>0</v>
      </c>
      <c r="GX197" s="860">
        <v>0</v>
      </c>
      <c r="GY197" s="860">
        <v>0</v>
      </c>
      <c r="GZ197" s="860">
        <v>0</v>
      </c>
      <c r="HA197" s="860">
        <v>0</v>
      </c>
      <c r="HB197" s="860">
        <v>0</v>
      </c>
      <c r="HC197" s="860">
        <v>0</v>
      </c>
      <c r="HD197" s="860">
        <v>0</v>
      </c>
      <c r="HE197" s="860">
        <v>0</v>
      </c>
      <c r="HF197" s="860">
        <v>0</v>
      </c>
      <c r="HG197" s="860">
        <v>0</v>
      </c>
      <c r="HH197" s="860">
        <v>0</v>
      </c>
      <c r="HI197" s="860">
        <v>0</v>
      </c>
      <c r="HJ197" s="860">
        <v>0</v>
      </c>
      <c r="HK197" s="860">
        <v>0</v>
      </c>
      <c r="HL197" s="860">
        <v>0</v>
      </c>
      <c r="HM197" s="860">
        <v>0</v>
      </c>
      <c r="HN197" s="860">
        <v>0</v>
      </c>
      <c r="HO197" s="860">
        <v>0</v>
      </c>
      <c r="HP197" s="860">
        <v>0</v>
      </c>
      <c r="HQ197" s="860">
        <v>0</v>
      </c>
      <c r="HR197" s="860">
        <v>0</v>
      </c>
      <c r="HS197" s="860">
        <v>0</v>
      </c>
      <c r="HT197" s="860">
        <v>0</v>
      </c>
      <c r="HU197" s="860">
        <v>0</v>
      </c>
      <c r="HV197" s="860">
        <v>0</v>
      </c>
      <c r="HW197" s="860">
        <v>0</v>
      </c>
      <c r="HX197" s="860">
        <v>0</v>
      </c>
      <c r="HY197" s="860">
        <v>0</v>
      </c>
      <c r="HZ197" s="860">
        <v>0</v>
      </c>
      <c r="IA197" s="860">
        <v>0</v>
      </c>
      <c r="IB197" s="860">
        <v>0</v>
      </c>
      <c r="IC197" s="860">
        <v>0</v>
      </c>
      <c r="ID197" s="860">
        <v>0</v>
      </c>
      <c r="IE197" s="860">
        <v>0</v>
      </c>
      <c r="IF197" s="860">
        <v>0</v>
      </c>
      <c r="IG197" s="860">
        <v>0</v>
      </c>
      <c r="IH197" s="860">
        <v>0</v>
      </c>
      <c r="II197" s="860">
        <v>0</v>
      </c>
      <c r="IJ197" s="860">
        <v>0</v>
      </c>
      <c r="IK197" s="860">
        <v>0</v>
      </c>
      <c r="IL197" s="860">
        <v>0</v>
      </c>
      <c r="IM197" s="860">
        <v>0</v>
      </c>
      <c r="IN197" s="860">
        <v>0</v>
      </c>
      <c r="IO197" s="860">
        <v>0</v>
      </c>
      <c r="IP197" s="860">
        <v>0</v>
      </c>
      <c r="IQ197" s="860">
        <v>0</v>
      </c>
      <c r="IR197" s="860">
        <v>0</v>
      </c>
      <c r="IS197" s="860">
        <v>0</v>
      </c>
      <c r="IT197" s="860">
        <v>0</v>
      </c>
      <c r="IU197" s="860">
        <v>0</v>
      </c>
      <c r="IV197" s="860">
        <v>0</v>
      </c>
      <c r="IW197" s="860">
        <v>0</v>
      </c>
      <c r="IX197" s="860">
        <v>0</v>
      </c>
      <c r="IY197" s="860">
        <v>0</v>
      </c>
      <c r="IZ197" s="860">
        <v>0</v>
      </c>
      <c r="JA197" s="860">
        <v>0</v>
      </c>
      <c r="JB197" s="860">
        <v>0</v>
      </c>
      <c r="JC197" s="860">
        <v>0</v>
      </c>
      <c r="JD197" s="860">
        <v>0</v>
      </c>
      <c r="JE197" s="860">
        <v>0</v>
      </c>
      <c r="JF197" s="860">
        <v>0</v>
      </c>
      <c r="JG197" s="860">
        <v>0</v>
      </c>
      <c r="JH197" s="860">
        <v>0</v>
      </c>
      <c r="JI197" s="860">
        <v>0</v>
      </c>
      <c r="JJ197" s="860">
        <v>0</v>
      </c>
      <c r="JK197" s="860">
        <v>0</v>
      </c>
      <c r="JL197" s="860">
        <v>0</v>
      </c>
      <c r="JM197" s="860">
        <v>0</v>
      </c>
      <c r="JN197" s="860">
        <v>0</v>
      </c>
      <c r="JO197" s="860">
        <v>0</v>
      </c>
      <c r="JP197" s="860">
        <v>0</v>
      </c>
      <c r="JQ197" s="860">
        <v>0</v>
      </c>
      <c r="JR197" s="860">
        <v>0</v>
      </c>
      <c r="JS197" s="860">
        <v>0</v>
      </c>
      <c r="JT197" s="860">
        <v>0</v>
      </c>
      <c r="JU197" s="860">
        <v>0</v>
      </c>
      <c r="JV197" s="860">
        <v>0</v>
      </c>
      <c r="JW197" s="860">
        <v>0</v>
      </c>
      <c r="JX197" s="860">
        <v>0</v>
      </c>
      <c r="JY197" s="860">
        <v>0</v>
      </c>
      <c r="JZ197" s="860">
        <v>0</v>
      </c>
      <c r="KA197" s="860">
        <v>0</v>
      </c>
      <c r="KB197" s="860">
        <v>0</v>
      </c>
      <c r="KC197" s="860">
        <v>0</v>
      </c>
      <c r="KD197" s="860">
        <v>0</v>
      </c>
      <c r="KE197" s="860">
        <v>0</v>
      </c>
      <c r="KF197" s="860">
        <v>0</v>
      </c>
      <c r="KG197" s="860">
        <v>0</v>
      </c>
      <c r="KH197" s="860">
        <v>0</v>
      </c>
      <c r="KI197" s="860">
        <v>0</v>
      </c>
      <c r="KJ197" s="860">
        <v>0</v>
      </c>
      <c r="KK197" s="860">
        <v>0</v>
      </c>
      <c r="KL197" s="860">
        <v>0</v>
      </c>
      <c r="KM197" s="860">
        <v>0</v>
      </c>
      <c r="KN197" s="860">
        <v>0</v>
      </c>
      <c r="KO197" s="860">
        <v>0</v>
      </c>
      <c r="KP197" s="860">
        <v>0</v>
      </c>
      <c r="KQ197" s="860">
        <v>0</v>
      </c>
      <c r="KR197" s="860">
        <v>0</v>
      </c>
      <c r="KS197" s="860">
        <v>0</v>
      </c>
      <c r="KT197" s="860">
        <v>0</v>
      </c>
      <c r="KU197" s="860">
        <v>0</v>
      </c>
      <c r="KV197" s="860">
        <v>0</v>
      </c>
      <c r="KW197" s="860">
        <v>0</v>
      </c>
      <c r="KX197" s="860">
        <v>0</v>
      </c>
      <c r="KY197" s="860">
        <v>0</v>
      </c>
      <c r="KZ197" s="860">
        <v>0</v>
      </c>
      <c r="LA197" s="860">
        <v>0</v>
      </c>
      <c r="LB197" s="860">
        <v>0</v>
      </c>
      <c r="LC197" s="860">
        <v>0</v>
      </c>
      <c r="LD197" s="860">
        <v>0</v>
      </c>
      <c r="LE197" s="860">
        <v>0</v>
      </c>
      <c r="LF197" s="860">
        <v>0</v>
      </c>
      <c r="LG197" s="860">
        <v>0</v>
      </c>
      <c r="LH197" s="860">
        <v>0</v>
      </c>
      <c r="LI197" s="860">
        <v>0</v>
      </c>
      <c r="LJ197" s="860">
        <v>0</v>
      </c>
      <c r="LK197" s="860">
        <v>0</v>
      </c>
      <c r="LL197" s="860">
        <v>0</v>
      </c>
      <c r="LM197" s="860">
        <v>0</v>
      </c>
      <c r="LN197" s="860">
        <v>0</v>
      </c>
      <c r="LO197" s="860">
        <v>0</v>
      </c>
      <c r="LP197" s="860">
        <v>0</v>
      </c>
      <c r="LQ197" s="860">
        <v>0</v>
      </c>
      <c r="LR197" s="860">
        <v>0</v>
      </c>
      <c r="LS197" s="860">
        <v>0</v>
      </c>
      <c r="LT197" s="860">
        <v>0</v>
      </c>
      <c r="LU197" s="860">
        <v>0</v>
      </c>
      <c r="LV197" s="860">
        <v>0</v>
      </c>
      <c r="LW197" s="860">
        <v>0</v>
      </c>
      <c r="LX197" s="860">
        <v>0</v>
      </c>
      <c r="LY197" s="860">
        <v>0</v>
      </c>
      <c r="LZ197" s="860">
        <v>0</v>
      </c>
      <c r="MA197" s="860">
        <v>0</v>
      </c>
      <c r="MB197" s="860">
        <v>0</v>
      </c>
      <c r="MC197" s="860">
        <v>0</v>
      </c>
      <c r="MD197" s="860">
        <v>0</v>
      </c>
      <c r="ME197" s="860">
        <v>0</v>
      </c>
      <c r="MF197" s="860">
        <v>0</v>
      </c>
      <c r="MG197" s="860">
        <v>0</v>
      </c>
      <c r="MH197" s="860">
        <v>0</v>
      </c>
      <c r="MI197" s="860">
        <v>0</v>
      </c>
      <c r="MJ197" s="860">
        <v>0</v>
      </c>
      <c r="MK197" s="860">
        <v>0</v>
      </c>
      <c r="ML197" s="860">
        <v>0</v>
      </c>
      <c r="MM197" s="860">
        <v>0</v>
      </c>
      <c r="MN197" s="860">
        <v>0</v>
      </c>
      <c r="MO197" s="860">
        <v>0</v>
      </c>
      <c r="MP197" s="860">
        <v>0</v>
      </c>
      <c r="MQ197" s="860">
        <v>0</v>
      </c>
      <c r="MR197" s="860">
        <v>0</v>
      </c>
      <c r="MS197" s="860">
        <v>0</v>
      </c>
      <c r="MT197" s="860">
        <v>0</v>
      </c>
      <c r="MU197" s="860">
        <v>0</v>
      </c>
      <c r="MV197" s="860">
        <v>0</v>
      </c>
      <c r="MW197" s="860">
        <v>0</v>
      </c>
      <c r="MX197" s="860">
        <v>0</v>
      </c>
      <c r="MY197" s="860">
        <v>0</v>
      </c>
      <c r="MZ197" s="860">
        <v>0</v>
      </c>
      <c r="NA197" s="860">
        <v>0</v>
      </c>
      <c r="NB197" s="860">
        <v>0</v>
      </c>
      <c r="NC197" s="860">
        <v>0</v>
      </c>
      <c r="ND197" s="860">
        <v>0</v>
      </c>
      <c r="NE197" s="860">
        <v>0</v>
      </c>
      <c r="NF197" s="860">
        <v>0</v>
      </c>
      <c r="NG197" s="860">
        <v>0</v>
      </c>
      <c r="NH197" s="860">
        <v>0</v>
      </c>
      <c r="NI197" s="860">
        <v>0</v>
      </c>
      <c r="NJ197" s="860">
        <v>0</v>
      </c>
      <c r="NK197" s="860">
        <v>0</v>
      </c>
      <c r="NL197" s="860">
        <v>0</v>
      </c>
      <c r="NM197" s="860">
        <v>0</v>
      </c>
      <c r="NN197" s="860">
        <v>0</v>
      </c>
      <c r="NO197" s="860">
        <v>0</v>
      </c>
      <c r="NP197" s="860">
        <v>0</v>
      </c>
      <c r="NQ197" s="860">
        <v>0</v>
      </c>
      <c r="NR197" s="860">
        <v>0</v>
      </c>
      <c r="NS197" s="860">
        <v>0</v>
      </c>
      <c r="NT197" s="860">
        <v>0</v>
      </c>
      <c r="NU197" s="860">
        <v>0</v>
      </c>
      <c r="NV197" s="860">
        <v>0</v>
      </c>
      <c r="NW197" s="860">
        <v>0</v>
      </c>
      <c r="NX197" s="860">
        <v>0</v>
      </c>
      <c r="NY197" s="860">
        <v>0</v>
      </c>
      <c r="NZ197" s="860">
        <v>0</v>
      </c>
      <c r="OA197" s="860">
        <v>0</v>
      </c>
      <c r="OB197" s="860">
        <v>0</v>
      </c>
      <c r="OC197" s="860">
        <v>0</v>
      </c>
      <c r="OD197" s="860">
        <v>0</v>
      </c>
      <c r="OE197" s="860">
        <v>0</v>
      </c>
      <c r="OF197" s="860">
        <v>0</v>
      </c>
      <c r="OG197" s="860">
        <v>0</v>
      </c>
      <c r="OH197" s="860">
        <v>0</v>
      </c>
      <c r="OI197" s="860">
        <v>0</v>
      </c>
      <c r="OJ197" s="860">
        <v>0</v>
      </c>
      <c r="OK197" s="860">
        <v>0</v>
      </c>
      <c r="OL197" s="860">
        <v>0</v>
      </c>
      <c r="OM197" s="860">
        <v>0</v>
      </c>
      <c r="ON197" s="860">
        <v>0</v>
      </c>
      <c r="OO197" s="860">
        <v>0</v>
      </c>
      <c r="OP197" s="860">
        <v>0</v>
      </c>
      <c r="OQ197" s="860">
        <v>0</v>
      </c>
      <c r="OR197" s="860">
        <v>0</v>
      </c>
      <c r="OS197" s="860">
        <v>0</v>
      </c>
      <c r="OT197" s="860">
        <v>0</v>
      </c>
      <c r="OU197" s="860">
        <v>0</v>
      </c>
      <c r="OV197" s="860">
        <v>0</v>
      </c>
      <c r="OW197" s="860">
        <v>0</v>
      </c>
      <c r="OX197" s="860">
        <v>0</v>
      </c>
      <c r="OY197" s="860">
        <v>0</v>
      </c>
      <c r="OZ197" s="860">
        <v>0</v>
      </c>
      <c r="PA197" s="860">
        <v>0</v>
      </c>
      <c r="PB197" s="860">
        <v>0</v>
      </c>
      <c r="PC197" s="860">
        <v>0</v>
      </c>
      <c r="PD197" s="860">
        <v>0</v>
      </c>
      <c r="PE197" s="860">
        <v>0</v>
      </c>
      <c r="PF197" s="860">
        <v>0</v>
      </c>
      <c r="PG197" s="860">
        <v>0</v>
      </c>
      <c r="PH197" s="860">
        <v>0</v>
      </c>
      <c r="PI197" s="860">
        <v>0</v>
      </c>
      <c r="PJ197" s="860">
        <v>0</v>
      </c>
      <c r="PK197" s="860">
        <v>0</v>
      </c>
      <c r="PL197" s="860">
        <v>0</v>
      </c>
      <c r="PM197" s="860">
        <v>0</v>
      </c>
      <c r="PN197" s="860">
        <v>0</v>
      </c>
      <c r="PO197" s="860">
        <v>0</v>
      </c>
      <c r="PP197" s="860">
        <v>0</v>
      </c>
      <c r="PQ197" s="860">
        <v>0</v>
      </c>
      <c r="PR197" s="860">
        <v>0</v>
      </c>
      <c r="PS197" s="860">
        <v>0</v>
      </c>
      <c r="PT197" s="860">
        <v>0</v>
      </c>
      <c r="PU197" s="860">
        <v>0</v>
      </c>
      <c r="PV197" s="860">
        <v>0</v>
      </c>
      <c r="PW197" s="860">
        <v>0</v>
      </c>
      <c r="PX197" s="860">
        <v>0</v>
      </c>
      <c r="PY197" s="860">
        <v>0</v>
      </c>
      <c r="PZ197" s="860">
        <v>0</v>
      </c>
      <c r="QA197" s="860">
        <v>0</v>
      </c>
      <c r="QB197" s="860">
        <v>0</v>
      </c>
      <c r="QC197" s="860">
        <v>0</v>
      </c>
      <c r="QD197" s="860">
        <v>0</v>
      </c>
      <c r="QE197" s="860">
        <v>0</v>
      </c>
      <c r="QF197" s="860">
        <v>0</v>
      </c>
      <c r="QG197" s="860">
        <v>0</v>
      </c>
      <c r="QH197" s="860">
        <v>0</v>
      </c>
      <c r="QI197" s="860">
        <v>0</v>
      </c>
      <c r="QJ197" s="860">
        <v>0</v>
      </c>
      <c r="QK197" s="860">
        <v>0</v>
      </c>
      <c r="QL197" s="860">
        <v>0</v>
      </c>
      <c r="QM197" s="860">
        <v>0</v>
      </c>
      <c r="QN197" s="860">
        <v>0</v>
      </c>
      <c r="QO197" s="860">
        <v>0</v>
      </c>
      <c r="QP197" s="860">
        <v>0</v>
      </c>
      <c r="QQ197" s="860">
        <v>0</v>
      </c>
      <c r="QR197" s="860">
        <v>0</v>
      </c>
      <c r="QS197" s="860">
        <v>0</v>
      </c>
      <c r="QT197" s="860">
        <v>0</v>
      </c>
      <c r="QU197" s="860">
        <v>0</v>
      </c>
      <c r="QV197" s="860">
        <v>0</v>
      </c>
      <c r="QW197" s="860">
        <v>0</v>
      </c>
      <c r="QX197" s="860">
        <v>0</v>
      </c>
      <c r="QY197" s="860">
        <v>0</v>
      </c>
      <c r="QZ197" s="860">
        <v>0</v>
      </c>
      <c r="RA197" s="860">
        <v>0</v>
      </c>
      <c r="RB197" s="860">
        <v>0</v>
      </c>
      <c r="RC197" s="860">
        <v>0</v>
      </c>
      <c r="RD197" s="860">
        <v>0</v>
      </c>
      <c r="RE197" s="860">
        <v>0</v>
      </c>
      <c r="RF197" s="860">
        <v>0</v>
      </c>
      <c r="RG197" s="860">
        <v>0</v>
      </c>
      <c r="RH197" s="860">
        <v>0</v>
      </c>
      <c r="RI197" s="860">
        <v>0</v>
      </c>
      <c r="RJ197" s="860">
        <v>0</v>
      </c>
      <c r="RK197" s="860">
        <v>0</v>
      </c>
      <c r="RL197" s="860">
        <v>0</v>
      </c>
      <c r="RM197" s="860">
        <v>0</v>
      </c>
      <c r="RN197" s="860">
        <v>0</v>
      </c>
      <c r="RO197" s="860">
        <v>0</v>
      </c>
      <c r="RP197" s="860">
        <v>0</v>
      </c>
      <c r="RQ197" s="860">
        <v>0</v>
      </c>
      <c r="RR197" s="860">
        <v>0</v>
      </c>
      <c r="RS197" s="860">
        <v>0</v>
      </c>
      <c r="RT197" s="860">
        <v>0</v>
      </c>
      <c r="RU197" s="860">
        <v>0</v>
      </c>
      <c r="RV197" s="860">
        <v>0</v>
      </c>
      <c r="RW197" s="860">
        <v>0</v>
      </c>
      <c r="RX197" s="860">
        <v>0</v>
      </c>
      <c r="RY197" s="860">
        <v>0</v>
      </c>
      <c r="RZ197" s="860">
        <v>0</v>
      </c>
      <c r="SA197" s="860">
        <v>0</v>
      </c>
      <c r="SB197" s="860">
        <v>0</v>
      </c>
      <c r="SC197" s="860">
        <v>0</v>
      </c>
      <c r="SD197" s="860">
        <v>0</v>
      </c>
      <c r="SE197" s="860">
        <v>0</v>
      </c>
      <c r="SF197" s="860">
        <v>0</v>
      </c>
      <c r="SG197" s="860">
        <v>0</v>
      </c>
      <c r="SH197" s="860">
        <v>0</v>
      </c>
      <c r="SI197" s="860">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853</v>
      </c>
      <c r="J198" s="869">
        <f t="shared" si="73"/>
        <v>71</v>
      </c>
      <c r="K198" s="862">
        <v>0</v>
      </c>
      <c r="L198" s="862">
        <v>0</v>
      </c>
      <c r="M198" s="862">
        <v>0</v>
      </c>
      <c r="N198" s="862">
        <v>0</v>
      </c>
      <c r="O198" s="862">
        <v>0</v>
      </c>
      <c r="P198" s="862">
        <v>0</v>
      </c>
      <c r="Q198" s="862">
        <v>0</v>
      </c>
      <c r="R198" s="862">
        <v>0</v>
      </c>
      <c r="S198" s="862">
        <v>0</v>
      </c>
      <c r="T198" s="862">
        <v>0</v>
      </c>
      <c r="U198" s="862">
        <v>0</v>
      </c>
      <c r="V198" s="862">
        <v>0</v>
      </c>
      <c r="W198" s="862">
        <v>0</v>
      </c>
      <c r="X198" s="862">
        <v>0</v>
      </c>
      <c r="Y198" s="862">
        <v>0</v>
      </c>
      <c r="Z198" s="862">
        <v>0</v>
      </c>
      <c r="AA198" s="862">
        <v>0</v>
      </c>
      <c r="AB198" s="862">
        <v>0</v>
      </c>
      <c r="AC198" s="862">
        <v>0</v>
      </c>
      <c r="AD198" s="862">
        <v>0</v>
      </c>
      <c r="AE198" s="862">
        <v>0</v>
      </c>
      <c r="AF198" s="862">
        <v>0</v>
      </c>
      <c r="AG198" s="862">
        <v>0</v>
      </c>
      <c r="AH198" s="862">
        <v>0</v>
      </c>
      <c r="AI198" s="862">
        <v>0</v>
      </c>
      <c r="AJ198" s="862">
        <v>0</v>
      </c>
      <c r="AK198" s="862">
        <v>0</v>
      </c>
      <c r="AL198" s="862">
        <v>0</v>
      </c>
      <c r="AM198" s="862">
        <v>0</v>
      </c>
      <c r="AN198" s="862">
        <v>0</v>
      </c>
      <c r="AO198" s="862">
        <v>0</v>
      </c>
      <c r="AP198" s="862">
        <v>0</v>
      </c>
      <c r="AQ198" s="862">
        <v>0</v>
      </c>
      <c r="AR198" s="862">
        <v>0</v>
      </c>
      <c r="AS198" s="862">
        <v>0</v>
      </c>
      <c r="AT198" s="862">
        <v>0</v>
      </c>
      <c r="AU198" s="862">
        <v>0</v>
      </c>
      <c r="AV198" s="862">
        <v>0</v>
      </c>
      <c r="AW198" s="862">
        <v>0</v>
      </c>
      <c r="AX198" s="862">
        <v>0</v>
      </c>
      <c r="AY198" s="862">
        <v>0</v>
      </c>
      <c r="AZ198" s="862">
        <v>0</v>
      </c>
      <c r="BA198" s="862">
        <v>0</v>
      </c>
      <c r="BB198" s="862">
        <v>0</v>
      </c>
      <c r="BC198" s="862">
        <v>0</v>
      </c>
      <c r="BD198" s="862">
        <v>0</v>
      </c>
      <c r="BE198" s="862">
        <v>0</v>
      </c>
      <c r="BF198" s="862">
        <v>0</v>
      </c>
      <c r="BG198" s="862">
        <v>0</v>
      </c>
      <c r="BH198" s="862">
        <v>0</v>
      </c>
      <c r="BI198" s="862">
        <v>0</v>
      </c>
      <c r="BJ198" s="862">
        <v>0</v>
      </c>
      <c r="BK198" s="862">
        <v>0</v>
      </c>
      <c r="BL198" s="862">
        <v>0</v>
      </c>
      <c r="BM198" s="862">
        <v>0</v>
      </c>
      <c r="BN198" s="862">
        <v>0</v>
      </c>
      <c r="BO198" s="862">
        <v>0</v>
      </c>
      <c r="BP198" s="862">
        <v>0</v>
      </c>
      <c r="BQ198" s="862">
        <v>0</v>
      </c>
      <c r="BR198" s="862">
        <v>0</v>
      </c>
      <c r="BS198" s="862">
        <v>0</v>
      </c>
      <c r="BT198" s="862">
        <v>0</v>
      </c>
      <c r="BU198" s="862">
        <v>0</v>
      </c>
      <c r="BV198" s="862">
        <v>0</v>
      </c>
      <c r="BW198" s="862">
        <v>0</v>
      </c>
      <c r="BX198" s="862">
        <v>0</v>
      </c>
      <c r="BY198" s="862">
        <v>0</v>
      </c>
      <c r="BZ198" s="862">
        <v>0</v>
      </c>
      <c r="CA198" s="862">
        <v>0</v>
      </c>
      <c r="CB198" s="862">
        <v>0</v>
      </c>
      <c r="CC198" s="862">
        <v>0</v>
      </c>
      <c r="CD198" s="862">
        <v>0</v>
      </c>
      <c r="CE198" s="862">
        <v>0</v>
      </c>
      <c r="CF198" s="862">
        <v>0</v>
      </c>
      <c r="CG198" s="862">
        <v>0</v>
      </c>
      <c r="CH198" s="862">
        <v>0</v>
      </c>
      <c r="CI198" s="862">
        <v>0</v>
      </c>
      <c r="CJ198" s="862">
        <v>0</v>
      </c>
      <c r="CK198" s="862">
        <v>0</v>
      </c>
      <c r="CL198" s="862">
        <v>0</v>
      </c>
      <c r="CM198" s="862">
        <v>0</v>
      </c>
      <c r="CN198" s="862">
        <v>0</v>
      </c>
      <c r="CO198" s="862">
        <v>0</v>
      </c>
      <c r="CP198" s="862">
        <v>0</v>
      </c>
      <c r="CQ198" s="862">
        <v>0</v>
      </c>
      <c r="CR198" s="862">
        <v>0</v>
      </c>
      <c r="CS198" s="862">
        <v>0</v>
      </c>
      <c r="CT198" s="862">
        <v>0</v>
      </c>
      <c r="CU198" s="862">
        <v>0</v>
      </c>
      <c r="CV198" s="862">
        <v>0</v>
      </c>
      <c r="CW198" s="862">
        <v>0</v>
      </c>
      <c r="CX198" s="862">
        <v>0</v>
      </c>
      <c r="CY198" s="862">
        <v>0</v>
      </c>
      <c r="CZ198" s="862">
        <v>0</v>
      </c>
      <c r="DA198" s="862">
        <v>0</v>
      </c>
      <c r="DB198" s="862">
        <v>0</v>
      </c>
      <c r="DC198" s="862">
        <v>0</v>
      </c>
      <c r="DD198" s="862">
        <v>0</v>
      </c>
      <c r="DE198" s="862">
        <v>0</v>
      </c>
      <c r="DF198" s="862">
        <v>0</v>
      </c>
      <c r="DG198" s="862">
        <v>0</v>
      </c>
      <c r="DH198" s="862">
        <v>0</v>
      </c>
      <c r="DI198" s="862">
        <v>0</v>
      </c>
      <c r="DJ198" s="862">
        <v>0</v>
      </c>
      <c r="DK198" s="862">
        <v>0</v>
      </c>
      <c r="DL198" s="862">
        <v>0</v>
      </c>
      <c r="DM198" s="862">
        <v>0</v>
      </c>
      <c r="DN198" s="862">
        <v>0</v>
      </c>
      <c r="DO198" s="862">
        <v>0</v>
      </c>
      <c r="DP198" s="862">
        <v>0</v>
      </c>
      <c r="DQ198" s="862">
        <v>0</v>
      </c>
      <c r="DR198" s="862">
        <v>0</v>
      </c>
      <c r="DS198" s="862">
        <v>0</v>
      </c>
      <c r="DT198" s="862">
        <v>0</v>
      </c>
      <c r="DU198" s="862">
        <v>0</v>
      </c>
      <c r="DV198" s="862">
        <v>0</v>
      </c>
      <c r="DW198" s="862">
        <v>0</v>
      </c>
      <c r="DX198" s="862">
        <v>0</v>
      </c>
      <c r="DY198" s="862">
        <v>0</v>
      </c>
      <c r="DZ198" s="862">
        <v>0</v>
      </c>
      <c r="EA198" s="862">
        <v>0</v>
      </c>
      <c r="EB198" s="862">
        <v>0</v>
      </c>
      <c r="EC198" s="862">
        <v>0</v>
      </c>
      <c r="ED198" s="862">
        <v>0</v>
      </c>
      <c r="EE198" s="862">
        <v>0</v>
      </c>
      <c r="EF198" s="862">
        <v>0</v>
      </c>
      <c r="EG198" s="862">
        <v>0</v>
      </c>
      <c r="EH198" s="862">
        <v>0</v>
      </c>
      <c r="EI198" s="862">
        <v>0</v>
      </c>
      <c r="EJ198" s="862">
        <v>0</v>
      </c>
      <c r="EK198" s="862">
        <v>0</v>
      </c>
      <c r="EL198" s="862">
        <v>0</v>
      </c>
      <c r="EM198" s="862">
        <v>0</v>
      </c>
      <c r="EN198" s="862">
        <v>0</v>
      </c>
      <c r="EO198" s="862">
        <v>0</v>
      </c>
      <c r="EP198" s="862">
        <v>0</v>
      </c>
      <c r="EQ198" s="862">
        <v>0</v>
      </c>
      <c r="ER198" s="862">
        <v>0</v>
      </c>
      <c r="ES198" s="862">
        <v>0</v>
      </c>
      <c r="ET198" s="862">
        <v>0</v>
      </c>
      <c r="EU198" s="862">
        <v>0</v>
      </c>
      <c r="EV198" s="862">
        <v>0</v>
      </c>
      <c r="EW198" s="862">
        <v>0</v>
      </c>
      <c r="EX198" s="862">
        <v>0</v>
      </c>
      <c r="EY198" s="862">
        <v>0</v>
      </c>
      <c r="EZ198" s="862">
        <v>0</v>
      </c>
      <c r="FA198" s="862">
        <v>0</v>
      </c>
      <c r="FB198" s="862">
        <v>0</v>
      </c>
      <c r="FC198" s="862">
        <v>0</v>
      </c>
      <c r="FD198" s="862">
        <v>0</v>
      </c>
      <c r="FE198" s="862">
        <v>0</v>
      </c>
      <c r="FF198" s="862">
        <v>0</v>
      </c>
      <c r="FG198" s="862">
        <v>0</v>
      </c>
      <c r="FH198" s="862">
        <v>0</v>
      </c>
      <c r="FI198" s="862">
        <v>0</v>
      </c>
      <c r="FJ198" s="862">
        <v>0</v>
      </c>
      <c r="FK198" s="862">
        <v>0</v>
      </c>
      <c r="FL198" s="862">
        <v>0</v>
      </c>
      <c r="FM198" s="862">
        <v>0</v>
      </c>
      <c r="FN198" s="862">
        <v>0</v>
      </c>
      <c r="FO198" s="862">
        <v>0</v>
      </c>
      <c r="FP198" s="862">
        <v>0</v>
      </c>
      <c r="FQ198" s="862">
        <v>0</v>
      </c>
      <c r="FR198" s="862">
        <v>0</v>
      </c>
      <c r="FS198" s="862">
        <v>0</v>
      </c>
      <c r="FT198" s="862">
        <v>0</v>
      </c>
      <c r="FU198" s="862">
        <v>0</v>
      </c>
      <c r="FV198" s="862">
        <v>0</v>
      </c>
      <c r="FW198" s="862">
        <v>0</v>
      </c>
      <c r="FX198" s="862">
        <v>0</v>
      </c>
      <c r="FY198" s="862">
        <v>0</v>
      </c>
      <c r="FZ198" s="862">
        <v>0</v>
      </c>
      <c r="GA198" s="862">
        <v>0</v>
      </c>
      <c r="GB198" s="862">
        <v>0</v>
      </c>
      <c r="GC198" s="862">
        <v>0</v>
      </c>
      <c r="GD198" s="862">
        <v>0</v>
      </c>
      <c r="GE198" s="862">
        <v>0</v>
      </c>
      <c r="GF198" s="862">
        <v>0</v>
      </c>
      <c r="GG198" s="862">
        <v>0</v>
      </c>
      <c r="GH198" s="862">
        <v>0</v>
      </c>
      <c r="GI198" s="862">
        <v>0</v>
      </c>
      <c r="GJ198" s="862">
        <v>0</v>
      </c>
      <c r="GK198" s="862">
        <v>0</v>
      </c>
      <c r="GL198" s="862">
        <v>0</v>
      </c>
      <c r="GM198" s="862">
        <v>0</v>
      </c>
      <c r="GN198" s="862">
        <v>0</v>
      </c>
      <c r="GO198" s="862">
        <v>0</v>
      </c>
      <c r="GP198" s="862">
        <v>0</v>
      </c>
      <c r="GQ198" s="862">
        <v>0</v>
      </c>
      <c r="GR198" s="862">
        <v>0</v>
      </c>
      <c r="GS198" s="862">
        <v>0</v>
      </c>
      <c r="GT198" s="862">
        <v>0</v>
      </c>
      <c r="GU198" s="862">
        <v>0</v>
      </c>
      <c r="GV198" s="862">
        <v>0</v>
      </c>
      <c r="GW198" s="862">
        <v>0</v>
      </c>
      <c r="GX198" s="862">
        <v>0</v>
      </c>
      <c r="GY198" s="862">
        <v>0</v>
      </c>
      <c r="GZ198" s="862">
        <v>0</v>
      </c>
      <c r="HA198" s="862">
        <v>0</v>
      </c>
      <c r="HB198" s="862">
        <v>0</v>
      </c>
      <c r="HC198" s="862">
        <v>0</v>
      </c>
      <c r="HD198" s="862">
        <v>0</v>
      </c>
      <c r="HE198" s="862">
        <v>0</v>
      </c>
      <c r="HF198" s="862">
        <v>0</v>
      </c>
      <c r="HG198" s="862">
        <v>0</v>
      </c>
      <c r="HH198" s="862">
        <v>0</v>
      </c>
      <c r="HI198" s="862">
        <v>0</v>
      </c>
      <c r="HJ198" s="862">
        <v>0</v>
      </c>
      <c r="HK198" s="862">
        <v>0</v>
      </c>
      <c r="HL198" s="862">
        <v>0</v>
      </c>
      <c r="HM198" s="862">
        <v>0</v>
      </c>
      <c r="HN198" s="862">
        <v>0</v>
      </c>
      <c r="HO198" s="862">
        <v>0</v>
      </c>
      <c r="HP198" s="862">
        <v>0</v>
      </c>
      <c r="HQ198" s="862">
        <v>0</v>
      </c>
      <c r="HR198" s="862">
        <v>0</v>
      </c>
      <c r="HS198" s="862">
        <v>0</v>
      </c>
      <c r="HT198" s="862">
        <v>0</v>
      </c>
      <c r="HU198" s="862">
        <v>0</v>
      </c>
      <c r="HV198" s="862">
        <v>0</v>
      </c>
      <c r="HW198" s="862">
        <v>0</v>
      </c>
      <c r="HX198" s="862">
        <v>0</v>
      </c>
      <c r="HY198" s="862">
        <v>0</v>
      </c>
      <c r="HZ198" s="862">
        <v>0</v>
      </c>
      <c r="IA198" s="862">
        <v>0</v>
      </c>
      <c r="IB198" s="862">
        <v>0</v>
      </c>
      <c r="IC198" s="862">
        <v>0</v>
      </c>
      <c r="ID198" s="862">
        <v>0</v>
      </c>
      <c r="IE198" s="862">
        <v>0</v>
      </c>
      <c r="IF198" s="862">
        <v>0</v>
      </c>
      <c r="IG198" s="862">
        <v>0</v>
      </c>
      <c r="IH198" s="862">
        <v>0</v>
      </c>
      <c r="II198" s="862">
        <v>0</v>
      </c>
      <c r="IJ198" s="862">
        <v>0</v>
      </c>
      <c r="IK198" s="862">
        <v>0</v>
      </c>
      <c r="IL198" s="862">
        <v>0</v>
      </c>
      <c r="IM198" s="862">
        <v>0</v>
      </c>
      <c r="IN198" s="862">
        <v>0</v>
      </c>
      <c r="IO198" s="862">
        <v>0</v>
      </c>
      <c r="IP198" s="862">
        <v>0</v>
      </c>
      <c r="IQ198" s="862">
        <v>0</v>
      </c>
      <c r="IR198" s="862">
        <v>0</v>
      </c>
      <c r="IS198" s="862">
        <v>0</v>
      </c>
      <c r="IT198" s="862">
        <v>0</v>
      </c>
      <c r="IU198" s="862">
        <v>0</v>
      </c>
      <c r="IV198" s="862">
        <v>0</v>
      </c>
      <c r="IW198" s="862">
        <v>0</v>
      </c>
      <c r="IX198" s="862">
        <v>0</v>
      </c>
      <c r="IY198" s="862">
        <v>0</v>
      </c>
      <c r="IZ198" s="862">
        <v>0</v>
      </c>
      <c r="JA198" s="862">
        <v>0</v>
      </c>
      <c r="JB198" s="862">
        <v>0</v>
      </c>
      <c r="JC198" s="862">
        <v>0</v>
      </c>
      <c r="JD198" s="862">
        <v>0</v>
      </c>
      <c r="JE198" s="862">
        <v>0</v>
      </c>
      <c r="JF198" s="862">
        <v>0</v>
      </c>
      <c r="JG198" s="862">
        <v>0</v>
      </c>
      <c r="JH198" s="862">
        <v>0</v>
      </c>
      <c r="JI198" s="862">
        <v>0</v>
      </c>
      <c r="JJ198" s="862">
        <v>0</v>
      </c>
      <c r="JK198" s="862">
        <v>0</v>
      </c>
      <c r="JL198" s="862">
        <v>0</v>
      </c>
      <c r="JM198" s="862">
        <v>0</v>
      </c>
      <c r="JN198" s="862">
        <v>0</v>
      </c>
      <c r="JO198" s="862">
        <v>0</v>
      </c>
      <c r="JP198" s="862">
        <v>0</v>
      </c>
      <c r="JQ198" s="862">
        <v>0</v>
      </c>
      <c r="JR198" s="862">
        <v>0</v>
      </c>
      <c r="JS198" s="862">
        <v>0</v>
      </c>
      <c r="JT198" s="862">
        <v>0</v>
      </c>
      <c r="JU198" s="862">
        <v>0</v>
      </c>
      <c r="JV198" s="862">
        <v>0</v>
      </c>
      <c r="JW198" s="862">
        <v>0</v>
      </c>
      <c r="JX198" s="862">
        <v>0</v>
      </c>
      <c r="JY198" s="862">
        <v>0</v>
      </c>
      <c r="JZ198" s="862">
        <v>0</v>
      </c>
      <c r="KA198" s="862">
        <v>0</v>
      </c>
      <c r="KB198" s="862">
        <v>0</v>
      </c>
      <c r="KC198" s="862">
        <v>0</v>
      </c>
      <c r="KD198" s="862">
        <v>0</v>
      </c>
      <c r="KE198" s="862">
        <v>0</v>
      </c>
      <c r="KF198" s="862">
        <v>0</v>
      </c>
      <c r="KG198" s="862">
        <v>0</v>
      </c>
      <c r="KH198" s="862">
        <v>0</v>
      </c>
      <c r="KI198" s="862">
        <v>0</v>
      </c>
      <c r="KJ198" s="862">
        <v>0</v>
      </c>
      <c r="KK198" s="862">
        <v>0</v>
      </c>
      <c r="KL198" s="862">
        <v>0</v>
      </c>
      <c r="KM198" s="862">
        <v>0</v>
      </c>
      <c r="KN198" s="862">
        <v>0</v>
      </c>
      <c r="KO198" s="862">
        <v>0</v>
      </c>
      <c r="KP198" s="862">
        <v>0</v>
      </c>
      <c r="KQ198" s="862">
        <v>0</v>
      </c>
      <c r="KR198" s="862">
        <v>0</v>
      </c>
      <c r="KS198" s="862">
        <v>0</v>
      </c>
      <c r="KT198" s="862">
        <v>0</v>
      </c>
      <c r="KU198" s="862">
        <v>0</v>
      </c>
      <c r="KV198" s="862">
        <v>0</v>
      </c>
      <c r="KW198" s="862">
        <v>0</v>
      </c>
      <c r="KX198" s="862">
        <v>0</v>
      </c>
      <c r="KY198" s="862">
        <v>0</v>
      </c>
      <c r="KZ198" s="862">
        <v>0</v>
      </c>
      <c r="LA198" s="862">
        <v>0</v>
      </c>
      <c r="LB198" s="862">
        <v>0</v>
      </c>
      <c r="LC198" s="862">
        <v>0</v>
      </c>
      <c r="LD198" s="862">
        <v>0</v>
      </c>
      <c r="LE198" s="862">
        <v>0</v>
      </c>
      <c r="LF198" s="862">
        <v>0</v>
      </c>
      <c r="LG198" s="862">
        <v>0</v>
      </c>
      <c r="LH198" s="862">
        <v>0</v>
      </c>
      <c r="LI198" s="862">
        <v>0</v>
      </c>
      <c r="LJ198" s="862">
        <v>0</v>
      </c>
      <c r="LK198" s="862">
        <v>0</v>
      </c>
      <c r="LL198" s="862">
        <v>0</v>
      </c>
      <c r="LM198" s="862">
        <v>0</v>
      </c>
      <c r="LN198" s="862">
        <v>0</v>
      </c>
      <c r="LO198" s="862">
        <v>0</v>
      </c>
      <c r="LP198" s="862">
        <v>0</v>
      </c>
      <c r="LQ198" s="862">
        <v>0</v>
      </c>
      <c r="LR198" s="862">
        <v>0</v>
      </c>
      <c r="LS198" s="862">
        <v>0</v>
      </c>
      <c r="LT198" s="862">
        <v>0</v>
      </c>
      <c r="LU198" s="862">
        <v>0</v>
      </c>
      <c r="LV198" s="862">
        <v>0</v>
      </c>
      <c r="LW198" s="862">
        <v>0</v>
      </c>
      <c r="LX198" s="862">
        <v>0</v>
      </c>
      <c r="LY198" s="862">
        <v>0</v>
      </c>
      <c r="LZ198" s="862">
        <v>0</v>
      </c>
      <c r="MA198" s="862">
        <v>0</v>
      </c>
      <c r="MB198" s="862">
        <v>0</v>
      </c>
      <c r="MC198" s="862">
        <v>0</v>
      </c>
      <c r="MD198" s="862">
        <v>0</v>
      </c>
      <c r="ME198" s="862">
        <v>0</v>
      </c>
      <c r="MF198" s="862">
        <v>0</v>
      </c>
      <c r="MG198" s="862">
        <v>0</v>
      </c>
      <c r="MH198" s="862">
        <v>0</v>
      </c>
      <c r="MI198" s="862">
        <v>0</v>
      </c>
      <c r="MJ198" s="862">
        <v>0</v>
      </c>
      <c r="MK198" s="862">
        <v>0</v>
      </c>
      <c r="ML198" s="862">
        <v>0</v>
      </c>
      <c r="MM198" s="862">
        <v>0</v>
      </c>
      <c r="MN198" s="862">
        <v>0</v>
      </c>
      <c r="MO198" s="862">
        <v>0</v>
      </c>
      <c r="MP198" s="862">
        <v>0</v>
      </c>
      <c r="MQ198" s="862">
        <v>0</v>
      </c>
      <c r="MR198" s="862">
        <v>0</v>
      </c>
      <c r="MS198" s="862">
        <v>0</v>
      </c>
      <c r="MT198" s="862">
        <v>0</v>
      </c>
      <c r="MU198" s="862">
        <v>0</v>
      </c>
      <c r="MV198" s="862">
        <v>0</v>
      </c>
      <c r="MW198" s="862">
        <v>0</v>
      </c>
      <c r="MX198" s="862">
        <v>0</v>
      </c>
      <c r="MY198" s="862">
        <v>0</v>
      </c>
      <c r="MZ198" s="862">
        <v>0</v>
      </c>
      <c r="NA198" s="862">
        <v>0</v>
      </c>
      <c r="NB198" s="862">
        <v>0</v>
      </c>
      <c r="NC198" s="862">
        <v>0</v>
      </c>
      <c r="ND198" s="862">
        <v>0</v>
      </c>
      <c r="NE198" s="862">
        <v>0</v>
      </c>
      <c r="NF198" s="862">
        <v>0</v>
      </c>
      <c r="NG198" s="862">
        <v>0</v>
      </c>
      <c r="NH198" s="862">
        <v>0</v>
      </c>
      <c r="NI198" s="862">
        <v>0</v>
      </c>
      <c r="NJ198" s="862">
        <v>0</v>
      </c>
      <c r="NK198" s="862">
        <v>0</v>
      </c>
      <c r="NL198" s="862">
        <v>0</v>
      </c>
      <c r="NM198" s="862">
        <v>0</v>
      </c>
      <c r="NN198" s="862">
        <v>0</v>
      </c>
      <c r="NO198" s="862">
        <v>0</v>
      </c>
      <c r="NP198" s="862">
        <v>0</v>
      </c>
      <c r="NQ198" s="862">
        <v>0</v>
      </c>
      <c r="NR198" s="862">
        <v>0</v>
      </c>
      <c r="NS198" s="862">
        <v>0</v>
      </c>
      <c r="NT198" s="862">
        <v>0</v>
      </c>
      <c r="NU198" s="862">
        <v>0</v>
      </c>
      <c r="NV198" s="862">
        <v>0</v>
      </c>
      <c r="NW198" s="862">
        <v>0</v>
      </c>
      <c r="NX198" s="862">
        <v>0</v>
      </c>
      <c r="NY198" s="862">
        <v>0</v>
      </c>
      <c r="NZ198" s="862">
        <v>0</v>
      </c>
      <c r="OA198" s="862">
        <v>0</v>
      </c>
      <c r="OB198" s="862">
        <v>0</v>
      </c>
      <c r="OC198" s="862">
        <v>0</v>
      </c>
      <c r="OD198" s="862">
        <v>0</v>
      </c>
      <c r="OE198" s="862">
        <v>0</v>
      </c>
      <c r="OF198" s="862">
        <v>0</v>
      </c>
      <c r="OG198" s="862">
        <v>0</v>
      </c>
      <c r="OH198" s="862">
        <v>0</v>
      </c>
      <c r="OI198" s="862">
        <v>0</v>
      </c>
      <c r="OJ198" s="862">
        <v>0</v>
      </c>
      <c r="OK198" s="862">
        <v>0</v>
      </c>
      <c r="OL198" s="862">
        <v>0</v>
      </c>
      <c r="OM198" s="862">
        <v>0</v>
      </c>
      <c r="ON198" s="862">
        <v>0</v>
      </c>
      <c r="OO198" s="862">
        <v>0</v>
      </c>
      <c r="OP198" s="862">
        <v>0</v>
      </c>
      <c r="OQ198" s="862">
        <v>0</v>
      </c>
      <c r="OR198" s="862">
        <v>0</v>
      </c>
      <c r="OS198" s="862">
        <v>0</v>
      </c>
      <c r="OT198" s="862">
        <v>0</v>
      </c>
      <c r="OU198" s="862">
        <v>0</v>
      </c>
      <c r="OV198" s="862">
        <v>0</v>
      </c>
      <c r="OW198" s="862">
        <v>0</v>
      </c>
      <c r="OX198" s="862">
        <v>0</v>
      </c>
      <c r="OY198" s="862">
        <v>0</v>
      </c>
      <c r="OZ198" s="862">
        <v>0</v>
      </c>
      <c r="PA198" s="862">
        <v>0</v>
      </c>
      <c r="PB198" s="862">
        <v>0</v>
      </c>
      <c r="PC198" s="862">
        <v>0</v>
      </c>
      <c r="PD198" s="862">
        <v>0</v>
      </c>
      <c r="PE198" s="862">
        <v>0</v>
      </c>
      <c r="PF198" s="862">
        <v>0</v>
      </c>
      <c r="PG198" s="862">
        <v>0</v>
      </c>
      <c r="PH198" s="862">
        <v>0</v>
      </c>
      <c r="PI198" s="862">
        <v>0</v>
      </c>
      <c r="PJ198" s="862">
        <v>0</v>
      </c>
      <c r="PK198" s="862">
        <v>0</v>
      </c>
      <c r="PL198" s="862">
        <v>0</v>
      </c>
      <c r="PM198" s="862">
        <v>0</v>
      </c>
      <c r="PN198" s="862">
        <v>0</v>
      </c>
      <c r="PO198" s="862">
        <v>0</v>
      </c>
      <c r="PP198" s="862">
        <v>0</v>
      </c>
      <c r="PQ198" s="862">
        <v>0</v>
      </c>
      <c r="PR198" s="862">
        <v>0</v>
      </c>
      <c r="PS198" s="862">
        <v>0</v>
      </c>
      <c r="PT198" s="862">
        <v>0</v>
      </c>
      <c r="PU198" s="862">
        <v>0</v>
      </c>
      <c r="PV198" s="862">
        <v>0</v>
      </c>
      <c r="PW198" s="862">
        <v>0</v>
      </c>
      <c r="PX198" s="862">
        <v>0</v>
      </c>
      <c r="PY198" s="862">
        <v>0</v>
      </c>
      <c r="PZ198" s="862">
        <v>0</v>
      </c>
      <c r="QA198" s="862">
        <v>0</v>
      </c>
      <c r="QB198" s="862">
        <v>0</v>
      </c>
      <c r="QC198" s="862">
        <v>0</v>
      </c>
      <c r="QD198" s="862">
        <v>0</v>
      </c>
      <c r="QE198" s="862">
        <v>0</v>
      </c>
      <c r="QF198" s="862">
        <v>0</v>
      </c>
      <c r="QG198" s="862">
        <v>0</v>
      </c>
      <c r="QH198" s="862">
        <v>0</v>
      </c>
      <c r="QI198" s="862">
        <v>0</v>
      </c>
      <c r="QJ198" s="862">
        <v>0</v>
      </c>
      <c r="QK198" s="862">
        <v>0</v>
      </c>
      <c r="QL198" s="862">
        <v>0</v>
      </c>
      <c r="QM198" s="862">
        <v>0</v>
      </c>
      <c r="QN198" s="862">
        <v>0</v>
      </c>
      <c r="QO198" s="862">
        <v>0</v>
      </c>
      <c r="QP198" s="862">
        <v>0</v>
      </c>
      <c r="QQ198" s="862">
        <v>0</v>
      </c>
      <c r="QR198" s="862">
        <v>0</v>
      </c>
      <c r="QS198" s="862">
        <v>0</v>
      </c>
      <c r="QT198" s="862">
        <v>0</v>
      </c>
      <c r="QU198" s="862">
        <v>0</v>
      </c>
      <c r="QV198" s="862">
        <v>0</v>
      </c>
      <c r="QW198" s="862">
        <v>0</v>
      </c>
      <c r="QX198" s="862">
        <v>0</v>
      </c>
      <c r="QY198" s="862">
        <v>0</v>
      </c>
      <c r="QZ198" s="862">
        <v>0</v>
      </c>
      <c r="RA198" s="862">
        <v>0</v>
      </c>
      <c r="RB198" s="862">
        <v>0</v>
      </c>
      <c r="RC198" s="862">
        <v>0</v>
      </c>
      <c r="RD198" s="862">
        <v>0</v>
      </c>
      <c r="RE198" s="862">
        <v>0</v>
      </c>
      <c r="RF198" s="862">
        <v>0</v>
      </c>
      <c r="RG198" s="862">
        <v>0</v>
      </c>
      <c r="RH198" s="862">
        <v>0</v>
      </c>
      <c r="RI198" s="862">
        <v>0</v>
      </c>
      <c r="RJ198" s="862">
        <v>0</v>
      </c>
      <c r="RK198" s="862">
        <v>0</v>
      </c>
      <c r="RL198" s="862">
        <v>0</v>
      </c>
      <c r="RM198" s="862">
        <v>0</v>
      </c>
      <c r="RN198" s="862">
        <v>0</v>
      </c>
      <c r="RO198" s="862">
        <v>0</v>
      </c>
      <c r="RP198" s="862">
        <v>0</v>
      </c>
      <c r="RQ198" s="862">
        <v>0</v>
      </c>
      <c r="RR198" s="862">
        <v>0</v>
      </c>
      <c r="RS198" s="862">
        <v>0</v>
      </c>
      <c r="RT198" s="862">
        <v>0</v>
      </c>
      <c r="RU198" s="862">
        <v>0</v>
      </c>
      <c r="RV198" s="862">
        <v>0</v>
      </c>
      <c r="RW198" s="862">
        <v>0</v>
      </c>
      <c r="RX198" s="862">
        <v>0</v>
      </c>
      <c r="RY198" s="862">
        <v>0</v>
      </c>
      <c r="RZ198" s="862">
        <v>0</v>
      </c>
      <c r="SA198" s="862">
        <v>0</v>
      </c>
      <c r="SB198" s="862">
        <v>0</v>
      </c>
      <c r="SC198" s="862">
        <v>0</v>
      </c>
      <c r="SD198" s="862">
        <v>0</v>
      </c>
      <c r="SE198" s="862">
        <v>0</v>
      </c>
      <c r="SF198" s="862">
        <v>0</v>
      </c>
      <c r="SG198" s="862">
        <v>0</v>
      </c>
      <c r="SH198" s="862">
        <v>0</v>
      </c>
      <c r="SI198" s="862">
        <v>0</v>
      </c>
      <c r="SJ198" s="460">
        <f t="shared" si="61"/>
        <v>0</v>
      </c>
      <c r="SK198" s="441"/>
      <c r="SL198" s="429"/>
      <c r="SM198" s="429"/>
      <c r="SN198" s="429"/>
    </row>
    <row r="199" spans="1:508" outlineLevel="2" x14ac:dyDescent="0.25">
      <c r="A199" s="429"/>
      <c r="B199" s="438"/>
      <c r="C199" s="647">
        <f>INT($C$40)+3</f>
        <v>4</v>
      </c>
      <c r="D199" s="460"/>
      <c r="E199" s="518"/>
      <c r="F199" s="518"/>
      <c r="G199" s="460"/>
      <c r="H199" s="879"/>
      <c r="I199" s="879" t="s">
        <v>854</v>
      </c>
      <c r="J199" s="880">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1" t="str">
        <f>Sheep!$H$252&amp;" Merino BBT"</f>
        <v>Aut Merino BBT</v>
      </c>
      <c r="I200" s="871" t="s">
        <v>1053</v>
      </c>
      <c r="J200" s="872">
        <f t="shared" si="73"/>
        <v>73</v>
      </c>
      <c r="K200" s="860">
        <v>0</v>
      </c>
      <c r="L200" s="860">
        <v>0</v>
      </c>
      <c r="M200" s="860">
        <v>0</v>
      </c>
      <c r="N200" s="860">
        <v>0</v>
      </c>
      <c r="O200" s="860">
        <v>0</v>
      </c>
      <c r="P200" s="860">
        <v>0</v>
      </c>
      <c r="Q200" s="860">
        <v>0</v>
      </c>
      <c r="R200" s="860">
        <v>0</v>
      </c>
      <c r="S200" s="860">
        <v>0</v>
      </c>
      <c r="T200" s="860">
        <v>0</v>
      </c>
      <c r="U200" s="860">
        <v>0</v>
      </c>
      <c r="V200" s="860">
        <v>0</v>
      </c>
      <c r="W200" s="860">
        <v>0</v>
      </c>
      <c r="X200" s="860">
        <v>0</v>
      </c>
      <c r="Y200" s="860">
        <v>0</v>
      </c>
      <c r="Z200" s="860">
        <v>0</v>
      </c>
      <c r="AA200" s="860">
        <v>0</v>
      </c>
      <c r="AB200" s="860">
        <v>0</v>
      </c>
      <c r="AC200" s="860">
        <v>0</v>
      </c>
      <c r="AD200" s="860">
        <v>0</v>
      </c>
      <c r="AE200" s="860">
        <v>0</v>
      </c>
      <c r="AF200" s="860">
        <v>0</v>
      </c>
      <c r="AG200" s="860">
        <v>0</v>
      </c>
      <c r="AH200" s="860">
        <v>0</v>
      </c>
      <c r="AI200" s="860">
        <v>0</v>
      </c>
      <c r="AJ200" s="860">
        <v>0</v>
      </c>
      <c r="AK200" s="860">
        <v>0</v>
      </c>
      <c r="AL200" s="860">
        <v>0</v>
      </c>
      <c r="AM200" s="860">
        <v>0</v>
      </c>
      <c r="AN200" s="860">
        <v>0</v>
      </c>
      <c r="AO200" s="860">
        <v>0</v>
      </c>
      <c r="AP200" s="860">
        <v>0</v>
      </c>
      <c r="AQ200" s="860">
        <v>0</v>
      </c>
      <c r="AR200" s="860">
        <v>0</v>
      </c>
      <c r="AS200" s="860">
        <v>0</v>
      </c>
      <c r="AT200" s="860">
        <v>0</v>
      </c>
      <c r="AU200" s="860">
        <v>0</v>
      </c>
      <c r="AV200" s="860">
        <v>0</v>
      </c>
      <c r="AW200" s="860">
        <v>0</v>
      </c>
      <c r="AX200" s="860">
        <v>0</v>
      </c>
      <c r="AY200" s="860">
        <v>0</v>
      </c>
      <c r="AZ200" s="860">
        <v>0</v>
      </c>
      <c r="BA200" s="860">
        <v>0</v>
      </c>
      <c r="BB200" s="860">
        <v>0</v>
      </c>
      <c r="BC200" s="860">
        <v>0</v>
      </c>
      <c r="BD200" s="860">
        <v>0</v>
      </c>
      <c r="BE200" s="860">
        <v>0</v>
      </c>
      <c r="BF200" s="860">
        <v>0</v>
      </c>
      <c r="BG200" s="860">
        <v>0</v>
      </c>
      <c r="BH200" s="860">
        <v>0</v>
      </c>
      <c r="BI200" s="860">
        <v>0</v>
      </c>
      <c r="BJ200" s="860">
        <v>0</v>
      </c>
      <c r="BK200" s="860">
        <v>0</v>
      </c>
      <c r="BL200" s="860">
        <v>0</v>
      </c>
      <c r="BM200" s="860">
        <v>0</v>
      </c>
      <c r="BN200" s="860">
        <v>0</v>
      </c>
      <c r="BO200" s="860">
        <v>0</v>
      </c>
      <c r="BP200" s="860">
        <v>0</v>
      </c>
      <c r="BQ200" s="860">
        <v>0</v>
      </c>
      <c r="BR200" s="860">
        <v>0</v>
      </c>
      <c r="BS200" s="860">
        <v>0</v>
      </c>
      <c r="BT200" s="860">
        <v>0</v>
      </c>
      <c r="BU200" s="860">
        <v>0</v>
      </c>
      <c r="BV200" s="860">
        <v>0</v>
      </c>
      <c r="BW200" s="860">
        <v>0</v>
      </c>
      <c r="BX200" s="860">
        <v>0</v>
      </c>
      <c r="BY200" s="860">
        <v>0</v>
      </c>
      <c r="BZ200" s="860">
        <v>0</v>
      </c>
      <c r="CA200" s="860">
        <v>0</v>
      </c>
      <c r="CB200" s="860">
        <v>0</v>
      </c>
      <c r="CC200" s="860">
        <v>0</v>
      </c>
      <c r="CD200" s="860">
        <v>0</v>
      </c>
      <c r="CE200" s="860">
        <v>0</v>
      </c>
      <c r="CF200" s="860">
        <v>0</v>
      </c>
      <c r="CG200" s="860">
        <v>0</v>
      </c>
      <c r="CH200" s="860">
        <v>0</v>
      </c>
      <c r="CI200" s="860">
        <v>0</v>
      </c>
      <c r="CJ200" s="860">
        <v>0</v>
      </c>
      <c r="CK200" s="860">
        <v>0</v>
      </c>
      <c r="CL200" s="860">
        <v>0</v>
      </c>
      <c r="CM200" s="860">
        <v>0</v>
      </c>
      <c r="CN200" s="860">
        <v>0</v>
      </c>
      <c r="CO200" s="860">
        <v>0</v>
      </c>
      <c r="CP200" s="860">
        <v>0</v>
      </c>
      <c r="CQ200" s="860">
        <v>0</v>
      </c>
      <c r="CR200" s="860">
        <v>0</v>
      </c>
      <c r="CS200" s="860">
        <v>0</v>
      </c>
      <c r="CT200" s="860">
        <v>0</v>
      </c>
      <c r="CU200" s="860">
        <v>0</v>
      </c>
      <c r="CV200" s="860">
        <v>0</v>
      </c>
      <c r="CW200" s="860">
        <v>0</v>
      </c>
      <c r="CX200" s="860">
        <v>0</v>
      </c>
      <c r="CY200" s="860">
        <v>0</v>
      </c>
      <c r="CZ200" s="860">
        <v>0</v>
      </c>
      <c r="DA200" s="860">
        <v>0</v>
      </c>
      <c r="DB200" s="860">
        <v>0</v>
      </c>
      <c r="DC200" s="860">
        <v>0</v>
      </c>
      <c r="DD200" s="860">
        <v>0</v>
      </c>
      <c r="DE200" s="860">
        <v>0</v>
      </c>
      <c r="DF200" s="860">
        <v>0</v>
      </c>
      <c r="DG200" s="860">
        <v>0</v>
      </c>
      <c r="DH200" s="860">
        <v>0</v>
      </c>
      <c r="DI200" s="860">
        <v>0</v>
      </c>
      <c r="DJ200" s="860">
        <v>0</v>
      </c>
      <c r="DK200" s="860">
        <v>0</v>
      </c>
      <c r="DL200" s="860">
        <v>0</v>
      </c>
      <c r="DM200" s="860">
        <v>0</v>
      </c>
      <c r="DN200" s="860">
        <v>0</v>
      </c>
      <c r="DO200" s="860">
        <v>0</v>
      </c>
      <c r="DP200" s="860">
        <v>0</v>
      </c>
      <c r="DQ200" s="860">
        <v>0</v>
      </c>
      <c r="DR200" s="860">
        <v>0</v>
      </c>
      <c r="DS200" s="860">
        <v>0</v>
      </c>
      <c r="DT200" s="860">
        <v>0</v>
      </c>
      <c r="DU200" s="860">
        <v>0</v>
      </c>
      <c r="DV200" s="860">
        <v>0</v>
      </c>
      <c r="DW200" s="860">
        <v>0</v>
      </c>
      <c r="DX200" s="860">
        <v>0</v>
      </c>
      <c r="DY200" s="860">
        <v>0</v>
      </c>
      <c r="DZ200" s="860">
        <v>0</v>
      </c>
      <c r="EA200" s="860">
        <v>0</v>
      </c>
      <c r="EB200" s="860">
        <v>0</v>
      </c>
      <c r="EC200" s="860">
        <v>0</v>
      </c>
      <c r="ED200" s="860">
        <v>0</v>
      </c>
      <c r="EE200" s="860">
        <v>0</v>
      </c>
      <c r="EF200" s="860">
        <v>0</v>
      </c>
      <c r="EG200" s="860">
        <v>0</v>
      </c>
      <c r="EH200" s="860">
        <v>0</v>
      </c>
      <c r="EI200" s="860">
        <v>0</v>
      </c>
      <c r="EJ200" s="860">
        <v>0</v>
      </c>
      <c r="EK200" s="860">
        <v>0</v>
      </c>
      <c r="EL200" s="860">
        <v>0</v>
      </c>
      <c r="EM200" s="860">
        <v>0</v>
      </c>
      <c r="EN200" s="860">
        <v>0</v>
      </c>
      <c r="EO200" s="860">
        <v>0</v>
      </c>
      <c r="EP200" s="860">
        <v>0</v>
      </c>
      <c r="EQ200" s="860">
        <v>0</v>
      </c>
      <c r="ER200" s="860">
        <v>0</v>
      </c>
      <c r="ES200" s="860">
        <v>0</v>
      </c>
      <c r="ET200" s="860">
        <v>0</v>
      </c>
      <c r="EU200" s="860">
        <v>0</v>
      </c>
      <c r="EV200" s="860">
        <v>0</v>
      </c>
      <c r="EW200" s="860">
        <v>0</v>
      </c>
      <c r="EX200" s="860">
        <v>0</v>
      </c>
      <c r="EY200" s="860">
        <v>0</v>
      </c>
      <c r="EZ200" s="860">
        <v>0</v>
      </c>
      <c r="FA200" s="860">
        <v>0</v>
      </c>
      <c r="FB200" s="860">
        <v>0</v>
      </c>
      <c r="FC200" s="860">
        <v>0</v>
      </c>
      <c r="FD200" s="860">
        <v>0</v>
      </c>
      <c r="FE200" s="860">
        <v>0</v>
      </c>
      <c r="FF200" s="860">
        <v>0</v>
      </c>
      <c r="FG200" s="860">
        <v>0</v>
      </c>
      <c r="FH200" s="860">
        <v>0</v>
      </c>
      <c r="FI200" s="860">
        <v>0</v>
      </c>
      <c r="FJ200" s="860">
        <v>0</v>
      </c>
      <c r="FK200" s="860">
        <v>0</v>
      </c>
      <c r="FL200" s="860">
        <v>0</v>
      </c>
      <c r="FM200" s="860">
        <v>0</v>
      </c>
      <c r="FN200" s="860">
        <v>0</v>
      </c>
      <c r="FO200" s="860">
        <v>0</v>
      </c>
      <c r="FP200" s="860">
        <v>0</v>
      </c>
      <c r="FQ200" s="860">
        <v>0</v>
      </c>
      <c r="FR200" s="860">
        <v>0</v>
      </c>
      <c r="FS200" s="860">
        <v>0</v>
      </c>
      <c r="FT200" s="860">
        <v>0</v>
      </c>
      <c r="FU200" s="860">
        <v>0</v>
      </c>
      <c r="FV200" s="860">
        <v>0</v>
      </c>
      <c r="FW200" s="860">
        <v>0</v>
      </c>
      <c r="FX200" s="860">
        <v>0</v>
      </c>
      <c r="FY200" s="860">
        <v>0</v>
      </c>
      <c r="FZ200" s="860">
        <v>0</v>
      </c>
      <c r="GA200" s="860">
        <v>0</v>
      </c>
      <c r="GB200" s="860">
        <v>0</v>
      </c>
      <c r="GC200" s="860">
        <v>0</v>
      </c>
      <c r="GD200" s="860">
        <v>0</v>
      </c>
      <c r="GE200" s="860">
        <v>0</v>
      </c>
      <c r="GF200" s="860">
        <v>0</v>
      </c>
      <c r="GG200" s="860">
        <v>0</v>
      </c>
      <c r="GH200" s="860">
        <v>0</v>
      </c>
      <c r="GI200" s="860">
        <v>0</v>
      </c>
      <c r="GJ200" s="860">
        <v>0</v>
      </c>
      <c r="GK200" s="860">
        <v>0</v>
      </c>
      <c r="GL200" s="860">
        <v>0</v>
      </c>
      <c r="GM200" s="860">
        <v>0</v>
      </c>
      <c r="GN200" s="860">
        <v>0</v>
      </c>
      <c r="GO200" s="860">
        <v>0</v>
      </c>
      <c r="GP200" s="860">
        <v>0</v>
      </c>
      <c r="GQ200" s="860">
        <v>0</v>
      </c>
      <c r="GR200" s="860">
        <v>0</v>
      </c>
      <c r="GS200" s="860">
        <v>0</v>
      </c>
      <c r="GT200" s="860">
        <v>0</v>
      </c>
      <c r="GU200" s="860">
        <v>0</v>
      </c>
      <c r="GV200" s="860">
        <v>0</v>
      </c>
      <c r="GW200" s="860">
        <v>0</v>
      </c>
      <c r="GX200" s="860">
        <v>0</v>
      </c>
      <c r="GY200" s="860">
        <v>0</v>
      </c>
      <c r="GZ200" s="860">
        <v>0</v>
      </c>
      <c r="HA200" s="860">
        <v>0</v>
      </c>
      <c r="HB200" s="860">
        <v>0</v>
      </c>
      <c r="HC200" s="860">
        <v>0</v>
      </c>
      <c r="HD200" s="860">
        <v>0</v>
      </c>
      <c r="HE200" s="860">
        <v>0</v>
      </c>
      <c r="HF200" s="860">
        <v>0</v>
      </c>
      <c r="HG200" s="860">
        <v>0</v>
      </c>
      <c r="HH200" s="860">
        <v>0</v>
      </c>
      <c r="HI200" s="860">
        <v>0</v>
      </c>
      <c r="HJ200" s="860">
        <v>0</v>
      </c>
      <c r="HK200" s="860">
        <v>0</v>
      </c>
      <c r="HL200" s="860">
        <v>0</v>
      </c>
      <c r="HM200" s="860">
        <v>0</v>
      </c>
      <c r="HN200" s="860">
        <v>0</v>
      </c>
      <c r="HO200" s="860">
        <v>0</v>
      </c>
      <c r="HP200" s="860">
        <v>0</v>
      </c>
      <c r="HQ200" s="860">
        <v>0</v>
      </c>
      <c r="HR200" s="860">
        <v>0</v>
      </c>
      <c r="HS200" s="860">
        <v>0</v>
      </c>
      <c r="HT200" s="860">
        <v>0</v>
      </c>
      <c r="HU200" s="860">
        <v>0</v>
      </c>
      <c r="HV200" s="860">
        <v>0</v>
      </c>
      <c r="HW200" s="860">
        <v>0</v>
      </c>
      <c r="HX200" s="860">
        <v>0</v>
      </c>
      <c r="HY200" s="860">
        <v>0</v>
      </c>
      <c r="HZ200" s="860">
        <v>0</v>
      </c>
      <c r="IA200" s="860">
        <v>0</v>
      </c>
      <c r="IB200" s="860">
        <v>0</v>
      </c>
      <c r="IC200" s="860">
        <v>0</v>
      </c>
      <c r="ID200" s="860">
        <v>0</v>
      </c>
      <c r="IE200" s="860">
        <v>0</v>
      </c>
      <c r="IF200" s="860">
        <v>0</v>
      </c>
      <c r="IG200" s="860">
        <v>0</v>
      </c>
      <c r="IH200" s="860">
        <v>0</v>
      </c>
      <c r="II200" s="860">
        <v>0</v>
      </c>
      <c r="IJ200" s="860">
        <v>0</v>
      </c>
      <c r="IK200" s="860">
        <v>0</v>
      </c>
      <c r="IL200" s="860">
        <v>0</v>
      </c>
      <c r="IM200" s="860">
        <v>0</v>
      </c>
      <c r="IN200" s="860">
        <v>0</v>
      </c>
      <c r="IO200" s="860">
        <v>0</v>
      </c>
      <c r="IP200" s="860">
        <v>0</v>
      </c>
      <c r="IQ200" s="860">
        <v>0</v>
      </c>
      <c r="IR200" s="860">
        <v>0</v>
      </c>
      <c r="IS200" s="860">
        <v>0</v>
      </c>
      <c r="IT200" s="860">
        <v>0</v>
      </c>
      <c r="IU200" s="860">
        <v>0</v>
      </c>
      <c r="IV200" s="860">
        <v>0</v>
      </c>
      <c r="IW200" s="860">
        <v>0</v>
      </c>
      <c r="IX200" s="860">
        <v>0</v>
      </c>
      <c r="IY200" s="860">
        <v>0</v>
      </c>
      <c r="IZ200" s="860">
        <v>0</v>
      </c>
      <c r="JA200" s="860">
        <v>0</v>
      </c>
      <c r="JB200" s="860">
        <v>0</v>
      </c>
      <c r="JC200" s="860">
        <v>0</v>
      </c>
      <c r="JD200" s="860">
        <v>0</v>
      </c>
      <c r="JE200" s="860">
        <v>0</v>
      </c>
      <c r="JF200" s="860">
        <v>0</v>
      </c>
      <c r="JG200" s="860">
        <v>0</v>
      </c>
      <c r="JH200" s="860">
        <v>0</v>
      </c>
      <c r="JI200" s="860">
        <v>0</v>
      </c>
      <c r="JJ200" s="860">
        <v>0</v>
      </c>
      <c r="JK200" s="860">
        <v>0</v>
      </c>
      <c r="JL200" s="860">
        <v>0</v>
      </c>
      <c r="JM200" s="860">
        <v>0</v>
      </c>
      <c r="JN200" s="860">
        <v>0</v>
      </c>
      <c r="JO200" s="860">
        <v>0</v>
      </c>
      <c r="JP200" s="860">
        <v>0</v>
      </c>
      <c r="JQ200" s="860">
        <v>0</v>
      </c>
      <c r="JR200" s="860">
        <v>0</v>
      </c>
      <c r="JS200" s="860">
        <v>0</v>
      </c>
      <c r="JT200" s="860">
        <v>0</v>
      </c>
      <c r="JU200" s="860">
        <v>0</v>
      </c>
      <c r="JV200" s="860">
        <v>0</v>
      </c>
      <c r="JW200" s="860">
        <v>0</v>
      </c>
      <c r="JX200" s="860">
        <v>0</v>
      </c>
      <c r="JY200" s="860">
        <v>0</v>
      </c>
      <c r="JZ200" s="860">
        <v>0</v>
      </c>
      <c r="KA200" s="860">
        <v>0</v>
      </c>
      <c r="KB200" s="860">
        <v>0</v>
      </c>
      <c r="KC200" s="860">
        <v>0</v>
      </c>
      <c r="KD200" s="860">
        <v>0</v>
      </c>
      <c r="KE200" s="860">
        <v>0</v>
      </c>
      <c r="KF200" s="860">
        <v>0</v>
      </c>
      <c r="KG200" s="860">
        <v>0</v>
      </c>
      <c r="KH200" s="860">
        <v>0</v>
      </c>
      <c r="KI200" s="860">
        <v>0</v>
      </c>
      <c r="KJ200" s="860">
        <v>0</v>
      </c>
      <c r="KK200" s="860">
        <v>0</v>
      </c>
      <c r="KL200" s="860">
        <v>0</v>
      </c>
      <c r="KM200" s="860">
        <v>0</v>
      </c>
      <c r="KN200" s="860">
        <v>0</v>
      </c>
      <c r="KO200" s="860">
        <v>0</v>
      </c>
      <c r="KP200" s="860">
        <v>0</v>
      </c>
      <c r="KQ200" s="860">
        <v>0</v>
      </c>
      <c r="KR200" s="860">
        <v>0</v>
      </c>
      <c r="KS200" s="860">
        <v>0</v>
      </c>
      <c r="KT200" s="860">
        <v>0</v>
      </c>
      <c r="KU200" s="860">
        <v>0</v>
      </c>
      <c r="KV200" s="860">
        <v>0</v>
      </c>
      <c r="KW200" s="860">
        <v>0</v>
      </c>
      <c r="KX200" s="860">
        <v>0</v>
      </c>
      <c r="KY200" s="860">
        <v>0</v>
      </c>
      <c r="KZ200" s="860">
        <v>0</v>
      </c>
      <c r="LA200" s="860">
        <v>0</v>
      </c>
      <c r="LB200" s="860">
        <v>0</v>
      </c>
      <c r="LC200" s="860">
        <v>0</v>
      </c>
      <c r="LD200" s="860">
        <v>0</v>
      </c>
      <c r="LE200" s="860">
        <v>0</v>
      </c>
      <c r="LF200" s="860">
        <v>0</v>
      </c>
      <c r="LG200" s="860">
        <v>0</v>
      </c>
      <c r="LH200" s="860">
        <v>0</v>
      </c>
      <c r="LI200" s="860">
        <v>0</v>
      </c>
      <c r="LJ200" s="860">
        <v>0</v>
      </c>
      <c r="LK200" s="860">
        <v>0</v>
      </c>
      <c r="LL200" s="860">
        <v>0</v>
      </c>
      <c r="LM200" s="860">
        <v>0</v>
      </c>
      <c r="LN200" s="860">
        <v>0</v>
      </c>
      <c r="LO200" s="860">
        <v>0</v>
      </c>
      <c r="LP200" s="860">
        <v>0</v>
      </c>
      <c r="LQ200" s="860">
        <v>0</v>
      </c>
      <c r="LR200" s="860">
        <v>0</v>
      </c>
      <c r="LS200" s="860">
        <v>0</v>
      </c>
      <c r="LT200" s="860">
        <v>0</v>
      </c>
      <c r="LU200" s="860">
        <v>0</v>
      </c>
      <c r="LV200" s="860">
        <v>0</v>
      </c>
      <c r="LW200" s="860">
        <v>0</v>
      </c>
      <c r="LX200" s="860">
        <v>0</v>
      </c>
      <c r="LY200" s="860">
        <v>0</v>
      </c>
      <c r="LZ200" s="860">
        <v>0</v>
      </c>
      <c r="MA200" s="860">
        <v>0</v>
      </c>
      <c r="MB200" s="860">
        <v>0</v>
      </c>
      <c r="MC200" s="860">
        <v>0</v>
      </c>
      <c r="MD200" s="860">
        <v>0</v>
      </c>
      <c r="ME200" s="860">
        <v>0</v>
      </c>
      <c r="MF200" s="860">
        <v>0</v>
      </c>
      <c r="MG200" s="860">
        <v>0</v>
      </c>
      <c r="MH200" s="860">
        <v>0</v>
      </c>
      <c r="MI200" s="860">
        <v>0</v>
      </c>
      <c r="MJ200" s="860">
        <v>0</v>
      </c>
      <c r="MK200" s="860">
        <v>0</v>
      </c>
      <c r="ML200" s="860">
        <v>0</v>
      </c>
      <c r="MM200" s="860">
        <v>0</v>
      </c>
      <c r="MN200" s="860">
        <v>0</v>
      </c>
      <c r="MO200" s="860">
        <v>0</v>
      </c>
      <c r="MP200" s="860">
        <v>0</v>
      </c>
      <c r="MQ200" s="860">
        <v>0</v>
      </c>
      <c r="MR200" s="860">
        <v>0</v>
      </c>
      <c r="MS200" s="860">
        <v>0</v>
      </c>
      <c r="MT200" s="860">
        <v>0</v>
      </c>
      <c r="MU200" s="860">
        <v>0</v>
      </c>
      <c r="MV200" s="860">
        <v>0</v>
      </c>
      <c r="MW200" s="860">
        <v>0</v>
      </c>
      <c r="MX200" s="860">
        <v>0</v>
      </c>
      <c r="MY200" s="860">
        <v>0</v>
      </c>
      <c r="MZ200" s="860">
        <v>0</v>
      </c>
      <c r="NA200" s="860">
        <v>0</v>
      </c>
      <c r="NB200" s="860">
        <v>0</v>
      </c>
      <c r="NC200" s="860">
        <v>0</v>
      </c>
      <c r="ND200" s="860">
        <v>0</v>
      </c>
      <c r="NE200" s="860">
        <v>0</v>
      </c>
      <c r="NF200" s="860">
        <v>0</v>
      </c>
      <c r="NG200" s="860">
        <v>0</v>
      </c>
      <c r="NH200" s="860">
        <v>0</v>
      </c>
      <c r="NI200" s="860">
        <v>0</v>
      </c>
      <c r="NJ200" s="860">
        <v>0</v>
      </c>
      <c r="NK200" s="860">
        <v>0</v>
      </c>
      <c r="NL200" s="860">
        <v>0</v>
      </c>
      <c r="NM200" s="860">
        <v>0</v>
      </c>
      <c r="NN200" s="860">
        <v>0</v>
      </c>
      <c r="NO200" s="860">
        <v>0</v>
      </c>
      <c r="NP200" s="860">
        <v>0</v>
      </c>
      <c r="NQ200" s="860">
        <v>0</v>
      </c>
      <c r="NR200" s="860">
        <v>0</v>
      </c>
      <c r="NS200" s="860">
        <v>0</v>
      </c>
      <c r="NT200" s="860">
        <v>0</v>
      </c>
      <c r="NU200" s="860">
        <v>0</v>
      </c>
      <c r="NV200" s="860">
        <v>0</v>
      </c>
      <c r="NW200" s="860">
        <v>0</v>
      </c>
      <c r="NX200" s="860">
        <v>0</v>
      </c>
      <c r="NY200" s="860">
        <v>0</v>
      </c>
      <c r="NZ200" s="860">
        <v>0</v>
      </c>
      <c r="OA200" s="860">
        <v>0</v>
      </c>
      <c r="OB200" s="860">
        <v>0</v>
      </c>
      <c r="OC200" s="860">
        <v>0</v>
      </c>
      <c r="OD200" s="860">
        <v>0</v>
      </c>
      <c r="OE200" s="860">
        <v>0</v>
      </c>
      <c r="OF200" s="860">
        <v>0</v>
      </c>
      <c r="OG200" s="860">
        <v>0</v>
      </c>
      <c r="OH200" s="860">
        <v>0</v>
      </c>
      <c r="OI200" s="860">
        <v>0</v>
      </c>
      <c r="OJ200" s="860">
        <v>0</v>
      </c>
      <c r="OK200" s="860">
        <v>0</v>
      </c>
      <c r="OL200" s="860">
        <v>0</v>
      </c>
      <c r="OM200" s="860">
        <v>0</v>
      </c>
      <c r="ON200" s="860">
        <v>0</v>
      </c>
      <c r="OO200" s="860">
        <v>0</v>
      </c>
      <c r="OP200" s="860">
        <v>0</v>
      </c>
      <c r="OQ200" s="860">
        <v>0</v>
      </c>
      <c r="OR200" s="860">
        <v>0</v>
      </c>
      <c r="OS200" s="860">
        <v>0</v>
      </c>
      <c r="OT200" s="860">
        <v>0</v>
      </c>
      <c r="OU200" s="860">
        <v>0</v>
      </c>
      <c r="OV200" s="860">
        <v>0</v>
      </c>
      <c r="OW200" s="860">
        <v>0</v>
      </c>
      <c r="OX200" s="860">
        <v>0</v>
      </c>
      <c r="OY200" s="860">
        <v>0</v>
      </c>
      <c r="OZ200" s="860">
        <v>0</v>
      </c>
      <c r="PA200" s="860">
        <v>0</v>
      </c>
      <c r="PB200" s="860">
        <v>0</v>
      </c>
      <c r="PC200" s="860">
        <v>0</v>
      </c>
      <c r="PD200" s="860">
        <v>0</v>
      </c>
      <c r="PE200" s="860">
        <v>0</v>
      </c>
      <c r="PF200" s="860">
        <v>0</v>
      </c>
      <c r="PG200" s="860">
        <v>0</v>
      </c>
      <c r="PH200" s="860">
        <v>0</v>
      </c>
      <c r="PI200" s="860">
        <v>0</v>
      </c>
      <c r="PJ200" s="860">
        <v>0</v>
      </c>
      <c r="PK200" s="860">
        <v>0</v>
      </c>
      <c r="PL200" s="860">
        <v>0</v>
      </c>
      <c r="PM200" s="860">
        <v>0</v>
      </c>
      <c r="PN200" s="860">
        <v>0</v>
      </c>
      <c r="PO200" s="860">
        <v>0</v>
      </c>
      <c r="PP200" s="860">
        <v>0</v>
      </c>
      <c r="PQ200" s="860">
        <v>0</v>
      </c>
      <c r="PR200" s="860">
        <v>0</v>
      </c>
      <c r="PS200" s="860">
        <v>0</v>
      </c>
      <c r="PT200" s="860">
        <v>0</v>
      </c>
      <c r="PU200" s="860">
        <v>0</v>
      </c>
      <c r="PV200" s="860">
        <v>0</v>
      </c>
      <c r="PW200" s="860">
        <v>0</v>
      </c>
      <c r="PX200" s="860">
        <v>0</v>
      </c>
      <c r="PY200" s="860">
        <v>0</v>
      </c>
      <c r="PZ200" s="860">
        <v>0</v>
      </c>
      <c r="QA200" s="860">
        <v>0</v>
      </c>
      <c r="QB200" s="860">
        <v>0</v>
      </c>
      <c r="QC200" s="860">
        <v>0</v>
      </c>
      <c r="QD200" s="860">
        <v>0</v>
      </c>
      <c r="QE200" s="860">
        <v>0</v>
      </c>
      <c r="QF200" s="860">
        <v>0</v>
      </c>
      <c r="QG200" s="860">
        <v>0</v>
      </c>
      <c r="QH200" s="860">
        <v>0</v>
      </c>
      <c r="QI200" s="860">
        <v>0</v>
      </c>
      <c r="QJ200" s="860">
        <v>0</v>
      </c>
      <c r="QK200" s="860">
        <v>0</v>
      </c>
      <c r="QL200" s="860">
        <v>0</v>
      </c>
      <c r="QM200" s="860">
        <v>0</v>
      </c>
      <c r="QN200" s="860">
        <v>0</v>
      </c>
      <c r="QO200" s="860">
        <v>0</v>
      </c>
      <c r="QP200" s="860">
        <v>0</v>
      </c>
      <c r="QQ200" s="860">
        <v>0</v>
      </c>
      <c r="QR200" s="860">
        <v>0</v>
      </c>
      <c r="QS200" s="860">
        <v>0</v>
      </c>
      <c r="QT200" s="860">
        <v>0</v>
      </c>
      <c r="QU200" s="860">
        <v>0</v>
      </c>
      <c r="QV200" s="860">
        <v>0</v>
      </c>
      <c r="QW200" s="860">
        <v>0</v>
      </c>
      <c r="QX200" s="860">
        <v>0</v>
      </c>
      <c r="QY200" s="860">
        <v>0</v>
      </c>
      <c r="QZ200" s="860">
        <v>0</v>
      </c>
      <c r="RA200" s="860">
        <v>0</v>
      </c>
      <c r="RB200" s="860">
        <v>0</v>
      </c>
      <c r="RC200" s="860">
        <v>0</v>
      </c>
      <c r="RD200" s="860">
        <v>0</v>
      </c>
      <c r="RE200" s="860">
        <v>0</v>
      </c>
      <c r="RF200" s="860">
        <v>0</v>
      </c>
      <c r="RG200" s="860">
        <v>0</v>
      </c>
      <c r="RH200" s="860">
        <v>0</v>
      </c>
      <c r="RI200" s="860">
        <v>0</v>
      </c>
      <c r="RJ200" s="860">
        <v>0</v>
      </c>
      <c r="RK200" s="860">
        <v>0</v>
      </c>
      <c r="RL200" s="860">
        <v>0</v>
      </c>
      <c r="RM200" s="860">
        <v>0</v>
      </c>
      <c r="RN200" s="860">
        <v>0</v>
      </c>
      <c r="RO200" s="860">
        <v>0</v>
      </c>
      <c r="RP200" s="860">
        <v>0</v>
      </c>
      <c r="RQ200" s="860">
        <v>0</v>
      </c>
      <c r="RR200" s="860">
        <v>0</v>
      </c>
      <c r="RS200" s="860">
        <v>0</v>
      </c>
      <c r="RT200" s="860">
        <v>0</v>
      </c>
      <c r="RU200" s="860">
        <v>0</v>
      </c>
      <c r="RV200" s="860">
        <v>0</v>
      </c>
      <c r="RW200" s="860">
        <v>0</v>
      </c>
      <c r="RX200" s="860">
        <v>0</v>
      </c>
      <c r="RY200" s="860">
        <v>0</v>
      </c>
      <c r="RZ200" s="860">
        <v>0</v>
      </c>
      <c r="SA200" s="860">
        <v>0</v>
      </c>
      <c r="SB200" s="860">
        <v>0</v>
      </c>
      <c r="SC200" s="860">
        <v>0</v>
      </c>
      <c r="SD200" s="860">
        <v>0</v>
      </c>
      <c r="SE200" s="860">
        <v>0</v>
      </c>
      <c r="SF200" s="860">
        <v>0</v>
      </c>
      <c r="SG200" s="860">
        <v>0</v>
      </c>
      <c r="SH200" s="860">
        <v>0</v>
      </c>
      <c r="SI200" s="860">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3"/>
      <c r="I201" s="903" t="s">
        <v>1054</v>
      </c>
      <c r="J201" s="874">
        <f t="shared" si="73"/>
        <v>74</v>
      </c>
      <c r="K201" s="861">
        <v>0</v>
      </c>
      <c r="L201" s="861">
        <v>0</v>
      </c>
      <c r="M201" s="861">
        <v>0</v>
      </c>
      <c r="N201" s="861">
        <v>0</v>
      </c>
      <c r="O201" s="861">
        <v>0</v>
      </c>
      <c r="P201" s="861">
        <v>0</v>
      </c>
      <c r="Q201" s="861">
        <v>0</v>
      </c>
      <c r="R201" s="861">
        <v>0</v>
      </c>
      <c r="S201" s="861">
        <v>0</v>
      </c>
      <c r="T201" s="861">
        <v>0</v>
      </c>
      <c r="U201" s="861">
        <v>0</v>
      </c>
      <c r="V201" s="861">
        <v>0</v>
      </c>
      <c r="W201" s="861">
        <v>0</v>
      </c>
      <c r="X201" s="861">
        <v>0</v>
      </c>
      <c r="Y201" s="861">
        <v>0</v>
      </c>
      <c r="Z201" s="861">
        <v>0</v>
      </c>
      <c r="AA201" s="861">
        <v>0</v>
      </c>
      <c r="AB201" s="861">
        <v>0</v>
      </c>
      <c r="AC201" s="861">
        <v>0</v>
      </c>
      <c r="AD201" s="861">
        <v>0</v>
      </c>
      <c r="AE201" s="861">
        <v>0</v>
      </c>
      <c r="AF201" s="861">
        <v>0</v>
      </c>
      <c r="AG201" s="861">
        <v>0</v>
      </c>
      <c r="AH201" s="861">
        <v>0</v>
      </c>
      <c r="AI201" s="861">
        <v>0</v>
      </c>
      <c r="AJ201" s="861">
        <v>0</v>
      </c>
      <c r="AK201" s="861">
        <v>0</v>
      </c>
      <c r="AL201" s="861">
        <v>0</v>
      </c>
      <c r="AM201" s="861">
        <v>0</v>
      </c>
      <c r="AN201" s="861">
        <v>0</v>
      </c>
      <c r="AO201" s="861">
        <v>0</v>
      </c>
      <c r="AP201" s="861">
        <v>0</v>
      </c>
      <c r="AQ201" s="861">
        <v>0</v>
      </c>
      <c r="AR201" s="861">
        <v>0</v>
      </c>
      <c r="AS201" s="861">
        <v>0</v>
      </c>
      <c r="AT201" s="861">
        <v>0</v>
      </c>
      <c r="AU201" s="861">
        <v>0</v>
      </c>
      <c r="AV201" s="861">
        <v>0</v>
      </c>
      <c r="AW201" s="861">
        <v>0</v>
      </c>
      <c r="AX201" s="861">
        <v>0</v>
      </c>
      <c r="AY201" s="861">
        <v>0</v>
      </c>
      <c r="AZ201" s="861">
        <v>0</v>
      </c>
      <c r="BA201" s="861">
        <v>0</v>
      </c>
      <c r="BB201" s="861">
        <v>0</v>
      </c>
      <c r="BC201" s="861">
        <v>0</v>
      </c>
      <c r="BD201" s="861">
        <v>0</v>
      </c>
      <c r="BE201" s="861">
        <v>0</v>
      </c>
      <c r="BF201" s="861">
        <v>0</v>
      </c>
      <c r="BG201" s="861">
        <v>0</v>
      </c>
      <c r="BH201" s="861">
        <v>0</v>
      </c>
      <c r="BI201" s="861">
        <v>0</v>
      </c>
      <c r="BJ201" s="861">
        <v>0</v>
      </c>
      <c r="BK201" s="861">
        <v>0</v>
      </c>
      <c r="BL201" s="861">
        <v>0</v>
      </c>
      <c r="BM201" s="861">
        <v>0</v>
      </c>
      <c r="BN201" s="861">
        <v>0</v>
      </c>
      <c r="BO201" s="861">
        <v>0</v>
      </c>
      <c r="BP201" s="861">
        <v>0</v>
      </c>
      <c r="BQ201" s="861">
        <v>0</v>
      </c>
      <c r="BR201" s="861">
        <v>0</v>
      </c>
      <c r="BS201" s="861">
        <v>0</v>
      </c>
      <c r="BT201" s="861">
        <v>0</v>
      </c>
      <c r="BU201" s="861">
        <v>0</v>
      </c>
      <c r="BV201" s="861">
        <v>0</v>
      </c>
      <c r="BW201" s="861">
        <v>0</v>
      </c>
      <c r="BX201" s="861">
        <v>0</v>
      </c>
      <c r="BY201" s="861">
        <v>0</v>
      </c>
      <c r="BZ201" s="861">
        <v>0</v>
      </c>
      <c r="CA201" s="861">
        <v>0</v>
      </c>
      <c r="CB201" s="861">
        <v>0</v>
      </c>
      <c r="CC201" s="861">
        <v>0</v>
      </c>
      <c r="CD201" s="861">
        <v>0</v>
      </c>
      <c r="CE201" s="861">
        <v>0</v>
      </c>
      <c r="CF201" s="861">
        <v>0</v>
      </c>
      <c r="CG201" s="861">
        <v>0</v>
      </c>
      <c r="CH201" s="861">
        <v>0</v>
      </c>
      <c r="CI201" s="861">
        <v>0</v>
      </c>
      <c r="CJ201" s="861">
        <v>0</v>
      </c>
      <c r="CK201" s="861">
        <v>0</v>
      </c>
      <c r="CL201" s="861">
        <v>0</v>
      </c>
      <c r="CM201" s="861">
        <v>0</v>
      </c>
      <c r="CN201" s="861">
        <v>0</v>
      </c>
      <c r="CO201" s="861">
        <v>0</v>
      </c>
      <c r="CP201" s="861">
        <v>0</v>
      </c>
      <c r="CQ201" s="861">
        <v>0</v>
      </c>
      <c r="CR201" s="861">
        <v>0</v>
      </c>
      <c r="CS201" s="861">
        <v>0</v>
      </c>
      <c r="CT201" s="861">
        <v>0</v>
      </c>
      <c r="CU201" s="861">
        <v>0</v>
      </c>
      <c r="CV201" s="861">
        <v>0</v>
      </c>
      <c r="CW201" s="861">
        <v>0</v>
      </c>
      <c r="CX201" s="861">
        <v>0</v>
      </c>
      <c r="CY201" s="861">
        <v>0</v>
      </c>
      <c r="CZ201" s="861">
        <v>0</v>
      </c>
      <c r="DA201" s="861">
        <v>0</v>
      </c>
      <c r="DB201" s="861">
        <v>0</v>
      </c>
      <c r="DC201" s="861">
        <v>0</v>
      </c>
      <c r="DD201" s="861">
        <v>0</v>
      </c>
      <c r="DE201" s="861">
        <v>0</v>
      </c>
      <c r="DF201" s="861">
        <v>0</v>
      </c>
      <c r="DG201" s="861">
        <v>0</v>
      </c>
      <c r="DH201" s="861">
        <v>0</v>
      </c>
      <c r="DI201" s="861">
        <v>0</v>
      </c>
      <c r="DJ201" s="861">
        <v>0</v>
      </c>
      <c r="DK201" s="861">
        <v>0</v>
      </c>
      <c r="DL201" s="861">
        <v>0</v>
      </c>
      <c r="DM201" s="861">
        <v>0</v>
      </c>
      <c r="DN201" s="861">
        <v>0</v>
      </c>
      <c r="DO201" s="861">
        <v>0</v>
      </c>
      <c r="DP201" s="861">
        <v>0</v>
      </c>
      <c r="DQ201" s="861">
        <v>0</v>
      </c>
      <c r="DR201" s="861">
        <v>0</v>
      </c>
      <c r="DS201" s="861">
        <v>0</v>
      </c>
      <c r="DT201" s="861">
        <v>0</v>
      </c>
      <c r="DU201" s="861">
        <v>0</v>
      </c>
      <c r="DV201" s="861">
        <v>0</v>
      </c>
      <c r="DW201" s="861">
        <v>0</v>
      </c>
      <c r="DX201" s="861">
        <v>0</v>
      </c>
      <c r="DY201" s="861">
        <v>0</v>
      </c>
      <c r="DZ201" s="861">
        <v>0</v>
      </c>
      <c r="EA201" s="861">
        <v>0</v>
      </c>
      <c r="EB201" s="861">
        <v>0</v>
      </c>
      <c r="EC201" s="861">
        <v>0</v>
      </c>
      <c r="ED201" s="861">
        <v>0</v>
      </c>
      <c r="EE201" s="861">
        <v>0</v>
      </c>
      <c r="EF201" s="861">
        <v>0</v>
      </c>
      <c r="EG201" s="861">
        <v>0</v>
      </c>
      <c r="EH201" s="861">
        <v>0</v>
      </c>
      <c r="EI201" s="861">
        <v>0</v>
      </c>
      <c r="EJ201" s="861">
        <v>0</v>
      </c>
      <c r="EK201" s="861">
        <v>0</v>
      </c>
      <c r="EL201" s="861">
        <v>0</v>
      </c>
      <c r="EM201" s="861">
        <v>0</v>
      </c>
      <c r="EN201" s="861">
        <v>0</v>
      </c>
      <c r="EO201" s="861">
        <v>0</v>
      </c>
      <c r="EP201" s="861">
        <v>0</v>
      </c>
      <c r="EQ201" s="861">
        <v>0</v>
      </c>
      <c r="ER201" s="861">
        <v>0</v>
      </c>
      <c r="ES201" s="861">
        <v>0</v>
      </c>
      <c r="ET201" s="861">
        <v>0</v>
      </c>
      <c r="EU201" s="861">
        <v>0</v>
      </c>
      <c r="EV201" s="861">
        <v>0</v>
      </c>
      <c r="EW201" s="861">
        <v>0</v>
      </c>
      <c r="EX201" s="861">
        <v>0</v>
      </c>
      <c r="EY201" s="861">
        <v>0</v>
      </c>
      <c r="EZ201" s="861">
        <v>0</v>
      </c>
      <c r="FA201" s="861">
        <v>0</v>
      </c>
      <c r="FB201" s="861">
        <v>0</v>
      </c>
      <c r="FC201" s="861">
        <v>0</v>
      </c>
      <c r="FD201" s="861">
        <v>0</v>
      </c>
      <c r="FE201" s="861">
        <v>0</v>
      </c>
      <c r="FF201" s="861">
        <v>0</v>
      </c>
      <c r="FG201" s="861">
        <v>0</v>
      </c>
      <c r="FH201" s="861">
        <v>0</v>
      </c>
      <c r="FI201" s="861">
        <v>0</v>
      </c>
      <c r="FJ201" s="861">
        <v>0</v>
      </c>
      <c r="FK201" s="861">
        <v>0</v>
      </c>
      <c r="FL201" s="861">
        <v>0</v>
      </c>
      <c r="FM201" s="861">
        <v>0</v>
      </c>
      <c r="FN201" s="861">
        <v>0</v>
      </c>
      <c r="FO201" s="861">
        <v>0</v>
      </c>
      <c r="FP201" s="861">
        <v>0</v>
      </c>
      <c r="FQ201" s="861">
        <v>0</v>
      </c>
      <c r="FR201" s="861">
        <v>0</v>
      </c>
      <c r="FS201" s="861">
        <v>0</v>
      </c>
      <c r="FT201" s="861">
        <v>0</v>
      </c>
      <c r="FU201" s="861">
        <v>0</v>
      </c>
      <c r="FV201" s="861">
        <v>0</v>
      </c>
      <c r="FW201" s="861">
        <v>0</v>
      </c>
      <c r="FX201" s="861">
        <v>0</v>
      </c>
      <c r="FY201" s="861">
        <v>0</v>
      </c>
      <c r="FZ201" s="861">
        <v>0</v>
      </c>
      <c r="GA201" s="861">
        <v>0</v>
      </c>
      <c r="GB201" s="861">
        <v>0</v>
      </c>
      <c r="GC201" s="861">
        <v>0</v>
      </c>
      <c r="GD201" s="861">
        <v>0</v>
      </c>
      <c r="GE201" s="861">
        <v>0</v>
      </c>
      <c r="GF201" s="861">
        <v>0</v>
      </c>
      <c r="GG201" s="861">
        <v>0</v>
      </c>
      <c r="GH201" s="861">
        <v>0</v>
      </c>
      <c r="GI201" s="861">
        <v>0</v>
      </c>
      <c r="GJ201" s="861">
        <v>0</v>
      </c>
      <c r="GK201" s="861">
        <v>0</v>
      </c>
      <c r="GL201" s="861">
        <v>0</v>
      </c>
      <c r="GM201" s="861">
        <v>0</v>
      </c>
      <c r="GN201" s="861">
        <v>0</v>
      </c>
      <c r="GO201" s="861">
        <v>0</v>
      </c>
      <c r="GP201" s="861">
        <v>0</v>
      </c>
      <c r="GQ201" s="861">
        <v>0</v>
      </c>
      <c r="GR201" s="861">
        <v>0</v>
      </c>
      <c r="GS201" s="861">
        <v>0</v>
      </c>
      <c r="GT201" s="861">
        <v>0</v>
      </c>
      <c r="GU201" s="861">
        <v>0</v>
      </c>
      <c r="GV201" s="861">
        <v>0</v>
      </c>
      <c r="GW201" s="861">
        <v>0</v>
      </c>
      <c r="GX201" s="861">
        <v>0</v>
      </c>
      <c r="GY201" s="861">
        <v>0</v>
      </c>
      <c r="GZ201" s="861">
        <v>0</v>
      </c>
      <c r="HA201" s="861">
        <v>0</v>
      </c>
      <c r="HB201" s="861">
        <v>0</v>
      </c>
      <c r="HC201" s="861">
        <v>0</v>
      </c>
      <c r="HD201" s="861">
        <v>0</v>
      </c>
      <c r="HE201" s="861">
        <v>0</v>
      </c>
      <c r="HF201" s="861">
        <v>0</v>
      </c>
      <c r="HG201" s="861">
        <v>0</v>
      </c>
      <c r="HH201" s="861">
        <v>0</v>
      </c>
      <c r="HI201" s="861">
        <v>0</v>
      </c>
      <c r="HJ201" s="861">
        <v>0</v>
      </c>
      <c r="HK201" s="861">
        <v>0</v>
      </c>
      <c r="HL201" s="861">
        <v>0</v>
      </c>
      <c r="HM201" s="861">
        <v>0</v>
      </c>
      <c r="HN201" s="861">
        <v>0</v>
      </c>
      <c r="HO201" s="861">
        <v>0</v>
      </c>
      <c r="HP201" s="861">
        <v>0</v>
      </c>
      <c r="HQ201" s="861">
        <v>0</v>
      </c>
      <c r="HR201" s="861">
        <v>0</v>
      </c>
      <c r="HS201" s="861">
        <v>0</v>
      </c>
      <c r="HT201" s="861">
        <v>0</v>
      </c>
      <c r="HU201" s="861">
        <v>0</v>
      </c>
      <c r="HV201" s="861">
        <v>0</v>
      </c>
      <c r="HW201" s="861">
        <v>0</v>
      </c>
      <c r="HX201" s="861">
        <v>0</v>
      </c>
      <c r="HY201" s="861">
        <v>0</v>
      </c>
      <c r="HZ201" s="861">
        <v>0</v>
      </c>
      <c r="IA201" s="861">
        <v>0</v>
      </c>
      <c r="IB201" s="861">
        <v>0</v>
      </c>
      <c r="IC201" s="861">
        <v>0</v>
      </c>
      <c r="ID201" s="861">
        <v>0</v>
      </c>
      <c r="IE201" s="861">
        <v>0</v>
      </c>
      <c r="IF201" s="861">
        <v>0</v>
      </c>
      <c r="IG201" s="861">
        <v>0</v>
      </c>
      <c r="IH201" s="861">
        <v>0</v>
      </c>
      <c r="II201" s="861">
        <v>0</v>
      </c>
      <c r="IJ201" s="861">
        <v>0</v>
      </c>
      <c r="IK201" s="861">
        <v>0</v>
      </c>
      <c r="IL201" s="861">
        <v>0</v>
      </c>
      <c r="IM201" s="861">
        <v>0</v>
      </c>
      <c r="IN201" s="861">
        <v>0</v>
      </c>
      <c r="IO201" s="861">
        <v>0</v>
      </c>
      <c r="IP201" s="861">
        <v>0</v>
      </c>
      <c r="IQ201" s="861">
        <v>0</v>
      </c>
      <c r="IR201" s="861">
        <v>0</v>
      </c>
      <c r="IS201" s="861">
        <v>0</v>
      </c>
      <c r="IT201" s="861">
        <v>0</v>
      </c>
      <c r="IU201" s="861">
        <v>0</v>
      </c>
      <c r="IV201" s="861">
        <v>0</v>
      </c>
      <c r="IW201" s="861">
        <v>0</v>
      </c>
      <c r="IX201" s="861">
        <v>0</v>
      </c>
      <c r="IY201" s="861">
        <v>0</v>
      </c>
      <c r="IZ201" s="861">
        <v>0</v>
      </c>
      <c r="JA201" s="861">
        <v>0</v>
      </c>
      <c r="JB201" s="861">
        <v>0</v>
      </c>
      <c r="JC201" s="861">
        <v>0</v>
      </c>
      <c r="JD201" s="861">
        <v>0</v>
      </c>
      <c r="JE201" s="861">
        <v>0</v>
      </c>
      <c r="JF201" s="861">
        <v>0</v>
      </c>
      <c r="JG201" s="861">
        <v>0</v>
      </c>
      <c r="JH201" s="861">
        <v>0</v>
      </c>
      <c r="JI201" s="861">
        <v>0</v>
      </c>
      <c r="JJ201" s="861">
        <v>0</v>
      </c>
      <c r="JK201" s="861">
        <v>0</v>
      </c>
      <c r="JL201" s="861">
        <v>0</v>
      </c>
      <c r="JM201" s="861">
        <v>0</v>
      </c>
      <c r="JN201" s="861">
        <v>0</v>
      </c>
      <c r="JO201" s="861">
        <v>0</v>
      </c>
      <c r="JP201" s="861">
        <v>0</v>
      </c>
      <c r="JQ201" s="861">
        <v>0</v>
      </c>
      <c r="JR201" s="861">
        <v>0</v>
      </c>
      <c r="JS201" s="861">
        <v>0</v>
      </c>
      <c r="JT201" s="861">
        <v>0</v>
      </c>
      <c r="JU201" s="861">
        <v>0</v>
      </c>
      <c r="JV201" s="861">
        <v>0</v>
      </c>
      <c r="JW201" s="861">
        <v>0</v>
      </c>
      <c r="JX201" s="861">
        <v>0</v>
      </c>
      <c r="JY201" s="861">
        <v>0</v>
      </c>
      <c r="JZ201" s="861">
        <v>0</v>
      </c>
      <c r="KA201" s="861">
        <v>0</v>
      </c>
      <c r="KB201" s="861">
        <v>0</v>
      </c>
      <c r="KC201" s="861">
        <v>0</v>
      </c>
      <c r="KD201" s="861">
        <v>0</v>
      </c>
      <c r="KE201" s="861">
        <v>0</v>
      </c>
      <c r="KF201" s="861">
        <v>0</v>
      </c>
      <c r="KG201" s="861">
        <v>0</v>
      </c>
      <c r="KH201" s="861">
        <v>0</v>
      </c>
      <c r="KI201" s="861">
        <v>0</v>
      </c>
      <c r="KJ201" s="861">
        <v>0</v>
      </c>
      <c r="KK201" s="861">
        <v>0</v>
      </c>
      <c r="KL201" s="861">
        <v>0</v>
      </c>
      <c r="KM201" s="861">
        <v>0</v>
      </c>
      <c r="KN201" s="861">
        <v>0</v>
      </c>
      <c r="KO201" s="861">
        <v>0</v>
      </c>
      <c r="KP201" s="861">
        <v>0</v>
      </c>
      <c r="KQ201" s="861">
        <v>0</v>
      </c>
      <c r="KR201" s="861">
        <v>0</v>
      </c>
      <c r="KS201" s="861">
        <v>0</v>
      </c>
      <c r="KT201" s="861">
        <v>0</v>
      </c>
      <c r="KU201" s="861">
        <v>0</v>
      </c>
      <c r="KV201" s="861">
        <v>0</v>
      </c>
      <c r="KW201" s="861">
        <v>0</v>
      </c>
      <c r="KX201" s="861">
        <v>0</v>
      </c>
      <c r="KY201" s="861">
        <v>0</v>
      </c>
      <c r="KZ201" s="861">
        <v>0</v>
      </c>
      <c r="LA201" s="861">
        <v>0</v>
      </c>
      <c r="LB201" s="861">
        <v>0</v>
      </c>
      <c r="LC201" s="861">
        <v>0</v>
      </c>
      <c r="LD201" s="861">
        <v>0</v>
      </c>
      <c r="LE201" s="861">
        <v>0</v>
      </c>
      <c r="LF201" s="861">
        <v>0</v>
      </c>
      <c r="LG201" s="861">
        <v>0</v>
      </c>
      <c r="LH201" s="861">
        <v>0</v>
      </c>
      <c r="LI201" s="861">
        <v>0</v>
      </c>
      <c r="LJ201" s="861">
        <v>0</v>
      </c>
      <c r="LK201" s="861">
        <v>0</v>
      </c>
      <c r="LL201" s="861">
        <v>0</v>
      </c>
      <c r="LM201" s="861">
        <v>0</v>
      </c>
      <c r="LN201" s="861">
        <v>0</v>
      </c>
      <c r="LO201" s="861">
        <v>0</v>
      </c>
      <c r="LP201" s="861">
        <v>0</v>
      </c>
      <c r="LQ201" s="861">
        <v>0</v>
      </c>
      <c r="LR201" s="861">
        <v>0</v>
      </c>
      <c r="LS201" s="861">
        <v>0</v>
      </c>
      <c r="LT201" s="861">
        <v>0</v>
      </c>
      <c r="LU201" s="861">
        <v>0</v>
      </c>
      <c r="LV201" s="861">
        <v>0</v>
      </c>
      <c r="LW201" s="861">
        <v>0</v>
      </c>
      <c r="LX201" s="861">
        <v>0</v>
      </c>
      <c r="LY201" s="861">
        <v>0</v>
      </c>
      <c r="LZ201" s="861">
        <v>0</v>
      </c>
      <c r="MA201" s="861">
        <v>0</v>
      </c>
      <c r="MB201" s="861">
        <v>0</v>
      </c>
      <c r="MC201" s="861">
        <v>0</v>
      </c>
      <c r="MD201" s="861">
        <v>0</v>
      </c>
      <c r="ME201" s="861">
        <v>0</v>
      </c>
      <c r="MF201" s="861">
        <v>0</v>
      </c>
      <c r="MG201" s="861">
        <v>0</v>
      </c>
      <c r="MH201" s="861">
        <v>0</v>
      </c>
      <c r="MI201" s="861">
        <v>0</v>
      </c>
      <c r="MJ201" s="861">
        <v>0</v>
      </c>
      <c r="MK201" s="861">
        <v>0</v>
      </c>
      <c r="ML201" s="861">
        <v>0</v>
      </c>
      <c r="MM201" s="861">
        <v>0</v>
      </c>
      <c r="MN201" s="861">
        <v>0</v>
      </c>
      <c r="MO201" s="861">
        <v>0</v>
      </c>
      <c r="MP201" s="861">
        <v>0</v>
      </c>
      <c r="MQ201" s="861">
        <v>0</v>
      </c>
      <c r="MR201" s="861">
        <v>0</v>
      </c>
      <c r="MS201" s="861">
        <v>0</v>
      </c>
      <c r="MT201" s="861">
        <v>0</v>
      </c>
      <c r="MU201" s="861">
        <v>0</v>
      </c>
      <c r="MV201" s="861">
        <v>0</v>
      </c>
      <c r="MW201" s="861">
        <v>0</v>
      </c>
      <c r="MX201" s="861">
        <v>0</v>
      </c>
      <c r="MY201" s="861">
        <v>0</v>
      </c>
      <c r="MZ201" s="861">
        <v>0</v>
      </c>
      <c r="NA201" s="861">
        <v>0</v>
      </c>
      <c r="NB201" s="861">
        <v>0</v>
      </c>
      <c r="NC201" s="861">
        <v>0</v>
      </c>
      <c r="ND201" s="861">
        <v>0</v>
      </c>
      <c r="NE201" s="861">
        <v>0</v>
      </c>
      <c r="NF201" s="861">
        <v>0</v>
      </c>
      <c r="NG201" s="861">
        <v>0</v>
      </c>
      <c r="NH201" s="861">
        <v>0</v>
      </c>
      <c r="NI201" s="861">
        <v>0</v>
      </c>
      <c r="NJ201" s="861">
        <v>0</v>
      </c>
      <c r="NK201" s="861">
        <v>0</v>
      </c>
      <c r="NL201" s="861">
        <v>0</v>
      </c>
      <c r="NM201" s="861">
        <v>0</v>
      </c>
      <c r="NN201" s="861">
        <v>0</v>
      </c>
      <c r="NO201" s="861">
        <v>0</v>
      </c>
      <c r="NP201" s="861">
        <v>0</v>
      </c>
      <c r="NQ201" s="861">
        <v>0</v>
      </c>
      <c r="NR201" s="861">
        <v>0</v>
      </c>
      <c r="NS201" s="861">
        <v>0</v>
      </c>
      <c r="NT201" s="861">
        <v>0</v>
      </c>
      <c r="NU201" s="861">
        <v>0</v>
      </c>
      <c r="NV201" s="861">
        <v>0</v>
      </c>
      <c r="NW201" s="861">
        <v>0</v>
      </c>
      <c r="NX201" s="861">
        <v>0</v>
      </c>
      <c r="NY201" s="861">
        <v>0</v>
      </c>
      <c r="NZ201" s="861">
        <v>0</v>
      </c>
      <c r="OA201" s="861">
        <v>0</v>
      </c>
      <c r="OB201" s="861">
        <v>0</v>
      </c>
      <c r="OC201" s="861">
        <v>0</v>
      </c>
      <c r="OD201" s="861">
        <v>0</v>
      </c>
      <c r="OE201" s="861">
        <v>0</v>
      </c>
      <c r="OF201" s="861">
        <v>0</v>
      </c>
      <c r="OG201" s="861">
        <v>0</v>
      </c>
      <c r="OH201" s="861">
        <v>0</v>
      </c>
      <c r="OI201" s="861">
        <v>0</v>
      </c>
      <c r="OJ201" s="861">
        <v>0</v>
      </c>
      <c r="OK201" s="861">
        <v>0</v>
      </c>
      <c r="OL201" s="861">
        <v>0</v>
      </c>
      <c r="OM201" s="861">
        <v>0</v>
      </c>
      <c r="ON201" s="861">
        <v>0</v>
      </c>
      <c r="OO201" s="861">
        <v>0</v>
      </c>
      <c r="OP201" s="861">
        <v>0</v>
      </c>
      <c r="OQ201" s="861">
        <v>0</v>
      </c>
      <c r="OR201" s="861">
        <v>0</v>
      </c>
      <c r="OS201" s="861">
        <v>0</v>
      </c>
      <c r="OT201" s="861">
        <v>0</v>
      </c>
      <c r="OU201" s="861">
        <v>0</v>
      </c>
      <c r="OV201" s="861">
        <v>0</v>
      </c>
      <c r="OW201" s="861">
        <v>0</v>
      </c>
      <c r="OX201" s="861">
        <v>0</v>
      </c>
      <c r="OY201" s="861">
        <v>0</v>
      </c>
      <c r="OZ201" s="861">
        <v>0</v>
      </c>
      <c r="PA201" s="861">
        <v>0</v>
      </c>
      <c r="PB201" s="861">
        <v>0</v>
      </c>
      <c r="PC201" s="861">
        <v>0</v>
      </c>
      <c r="PD201" s="861">
        <v>0</v>
      </c>
      <c r="PE201" s="861">
        <v>0</v>
      </c>
      <c r="PF201" s="861">
        <v>0</v>
      </c>
      <c r="PG201" s="861">
        <v>0</v>
      </c>
      <c r="PH201" s="861">
        <v>0</v>
      </c>
      <c r="PI201" s="861">
        <v>0</v>
      </c>
      <c r="PJ201" s="861">
        <v>0</v>
      </c>
      <c r="PK201" s="861">
        <v>0</v>
      </c>
      <c r="PL201" s="861">
        <v>0</v>
      </c>
      <c r="PM201" s="861">
        <v>0</v>
      </c>
      <c r="PN201" s="861">
        <v>0</v>
      </c>
      <c r="PO201" s="861">
        <v>0</v>
      </c>
      <c r="PP201" s="861">
        <v>0</v>
      </c>
      <c r="PQ201" s="861">
        <v>0</v>
      </c>
      <c r="PR201" s="861">
        <v>0</v>
      </c>
      <c r="PS201" s="861">
        <v>0</v>
      </c>
      <c r="PT201" s="861">
        <v>0</v>
      </c>
      <c r="PU201" s="861">
        <v>0</v>
      </c>
      <c r="PV201" s="861">
        <v>0</v>
      </c>
      <c r="PW201" s="861">
        <v>0</v>
      </c>
      <c r="PX201" s="861">
        <v>0</v>
      </c>
      <c r="PY201" s="861">
        <v>0</v>
      </c>
      <c r="PZ201" s="861">
        <v>0</v>
      </c>
      <c r="QA201" s="861">
        <v>0</v>
      </c>
      <c r="QB201" s="861">
        <v>0</v>
      </c>
      <c r="QC201" s="861">
        <v>0</v>
      </c>
      <c r="QD201" s="861">
        <v>0</v>
      </c>
      <c r="QE201" s="861">
        <v>0</v>
      </c>
      <c r="QF201" s="861">
        <v>0</v>
      </c>
      <c r="QG201" s="861">
        <v>0</v>
      </c>
      <c r="QH201" s="861">
        <v>0</v>
      </c>
      <c r="QI201" s="861">
        <v>0</v>
      </c>
      <c r="QJ201" s="861">
        <v>0</v>
      </c>
      <c r="QK201" s="861">
        <v>0</v>
      </c>
      <c r="QL201" s="861">
        <v>0</v>
      </c>
      <c r="QM201" s="861">
        <v>0</v>
      </c>
      <c r="QN201" s="861">
        <v>0</v>
      </c>
      <c r="QO201" s="861">
        <v>0</v>
      </c>
      <c r="QP201" s="861">
        <v>0</v>
      </c>
      <c r="QQ201" s="861">
        <v>0</v>
      </c>
      <c r="QR201" s="861">
        <v>0</v>
      </c>
      <c r="QS201" s="861">
        <v>0</v>
      </c>
      <c r="QT201" s="861">
        <v>0</v>
      </c>
      <c r="QU201" s="861">
        <v>0</v>
      </c>
      <c r="QV201" s="861">
        <v>0</v>
      </c>
      <c r="QW201" s="861">
        <v>0</v>
      </c>
      <c r="QX201" s="861">
        <v>0</v>
      </c>
      <c r="QY201" s="861">
        <v>0</v>
      </c>
      <c r="QZ201" s="861">
        <v>0</v>
      </c>
      <c r="RA201" s="861">
        <v>0</v>
      </c>
      <c r="RB201" s="861">
        <v>0</v>
      </c>
      <c r="RC201" s="861">
        <v>0</v>
      </c>
      <c r="RD201" s="861">
        <v>0</v>
      </c>
      <c r="RE201" s="861">
        <v>0</v>
      </c>
      <c r="RF201" s="861">
        <v>0</v>
      </c>
      <c r="RG201" s="861">
        <v>0</v>
      </c>
      <c r="RH201" s="861">
        <v>0</v>
      </c>
      <c r="RI201" s="861">
        <v>0</v>
      </c>
      <c r="RJ201" s="861">
        <v>0</v>
      </c>
      <c r="RK201" s="861">
        <v>0</v>
      </c>
      <c r="RL201" s="861">
        <v>0</v>
      </c>
      <c r="RM201" s="861">
        <v>0</v>
      </c>
      <c r="RN201" s="861">
        <v>0</v>
      </c>
      <c r="RO201" s="861">
        <v>0</v>
      </c>
      <c r="RP201" s="861">
        <v>0</v>
      </c>
      <c r="RQ201" s="861">
        <v>0</v>
      </c>
      <c r="RR201" s="861">
        <v>0</v>
      </c>
      <c r="RS201" s="861">
        <v>0</v>
      </c>
      <c r="RT201" s="861">
        <v>0</v>
      </c>
      <c r="RU201" s="861">
        <v>0</v>
      </c>
      <c r="RV201" s="861">
        <v>0</v>
      </c>
      <c r="RW201" s="861">
        <v>0</v>
      </c>
      <c r="RX201" s="861">
        <v>0</v>
      </c>
      <c r="RY201" s="861">
        <v>0</v>
      </c>
      <c r="RZ201" s="861">
        <v>0</v>
      </c>
      <c r="SA201" s="861">
        <v>0</v>
      </c>
      <c r="SB201" s="861">
        <v>0</v>
      </c>
      <c r="SC201" s="861">
        <v>0</v>
      </c>
      <c r="SD201" s="861">
        <v>0</v>
      </c>
      <c r="SE201" s="861">
        <v>0</v>
      </c>
      <c r="SF201" s="861">
        <v>0</v>
      </c>
      <c r="SG201" s="861">
        <v>0</v>
      </c>
      <c r="SH201" s="861">
        <v>0</v>
      </c>
      <c r="SI201" s="861">
        <v>0</v>
      </c>
      <c r="SJ201" s="460">
        <f t="shared" si="74"/>
        <v>0</v>
      </c>
      <c r="SK201" s="441"/>
      <c r="SL201" s="429"/>
      <c r="SM201" s="429"/>
      <c r="SN201" s="429"/>
    </row>
    <row r="202" spans="1:508" outlineLevel="3" x14ac:dyDescent="0.25">
      <c r="A202" s="429"/>
      <c r="B202" s="438"/>
      <c r="C202" s="647">
        <f>INT($C$40)+3</f>
        <v>4</v>
      </c>
      <c r="D202" s="460"/>
      <c r="E202" s="518"/>
      <c r="F202" s="518"/>
      <c r="G202" s="460"/>
      <c r="H202" s="873"/>
      <c r="I202" s="900" t="s">
        <v>1056</v>
      </c>
      <c r="J202" s="874">
        <f t="shared" si="73"/>
        <v>75</v>
      </c>
      <c r="K202" s="861">
        <v>0</v>
      </c>
      <c r="L202" s="861">
        <v>0</v>
      </c>
      <c r="M202" s="861">
        <v>0</v>
      </c>
      <c r="N202" s="861">
        <v>0</v>
      </c>
      <c r="O202" s="861">
        <v>0</v>
      </c>
      <c r="P202" s="861">
        <v>0</v>
      </c>
      <c r="Q202" s="861">
        <v>0</v>
      </c>
      <c r="R202" s="861">
        <v>0</v>
      </c>
      <c r="S202" s="861">
        <v>0</v>
      </c>
      <c r="T202" s="861">
        <v>0</v>
      </c>
      <c r="U202" s="861">
        <v>0</v>
      </c>
      <c r="V202" s="861">
        <v>0</v>
      </c>
      <c r="W202" s="861">
        <v>0</v>
      </c>
      <c r="X202" s="861">
        <v>0</v>
      </c>
      <c r="Y202" s="861">
        <v>0</v>
      </c>
      <c r="Z202" s="861">
        <v>0</v>
      </c>
      <c r="AA202" s="861">
        <v>0</v>
      </c>
      <c r="AB202" s="861">
        <v>0</v>
      </c>
      <c r="AC202" s="861">
        <v>0</v>
      </c>
      <c r="AD202" s="861">
        <v>0</v>
      </c>
      <c r="AE202" s="861">
        <v>0</v>
      </c>
      <c r="AF202" s="861">
        <v>0</v>
      </c>
      <c r="AG202" s="861">
        <v>0</v>
      </c>
      <c r="AH202" s="861">
        <v>0</v>
      </c>
      <c r="AI202" s="861">
        <v>0</v>
      </c>
      <c r="AJ202" s="861">
        <v>0</v>
      </c>
      <c r="AK202" s="861">
        <v>0</v>
      </c>
      <c r="AL202" s="861">
        <v>0</v>
      </c>
      <c r="AM202" s="861">
        <v>0</v>
      </c>
      <c r="AN202" s="861">
        <v>0</v>
      </c>
      <c r="AO202" s="861">
        <v>0</v>
      </c>
      <c r="AP202" s="861">
        <v>0</v>
      </c>
      <c r="AQ202" s="861">
        <v>0</v>
      </c>
      <c r="AR202" s="861">
        <v>0</v>
      </c>
      <c r="AS202" s="861">
        <v>0</v>
      </c>
      <c r="AT202" s="861">
        <v>0</v>
      </c>
      <c r="AU202" s="861">
        <v>0</v>
      </c>
      <c r="AV202" s="861">
        <v>0</v>
      </c>
      <c r="AW202" s="861">
        <v>0</v>
      </c>
      <c r="AX202" s="861">
        <v>0</v>
      </c>
      <c r="AY202" s="861">
        <v>0</v>
      </c>
      <c r="AZ202" s="861">
        <v>0</v>
      </c>
      <c r="BA202" s="861">
        <v>0</v>
      </c>
      <c r="BB202" s="861">
        <v>0</v>
      </c>
      <c r="BC202" s="861">
        <v>0</v>
      </c>
      <c r="BD202" s="861">
        <v>0</v>
      </c>
      <c r="BE202" s="861">
        <v>0</v>
      </c>
      <c r="BF202" s="861">
        <v>0</v>
      </c>
      <c r="BG202" s="861">
        <v>0</v>
      </c>
      <c r="BH202" s="861">
        <v>0</v>
      </c>
      <c r="BI202" s="861">
        <v>0</v>
      </c>
      <c r="BJ202" s="861">
        <v>0</v>
      </c>
      <c r="BK202" s="861">
        <v>0</v>
      </c>
      <c r="BL202" s="861">
        <v>0</v>
      </c>
      <c r="BM202" s="861">
        <v>0</v>
      </c>
      <c r="BN202" s="861">
        <v>0</v>
      </c>
      <c r="BO202" s="861">
        <v>0</v>
      </c>
      <c r="BP202" s="861">
        <v>0</v>
      </c>
      <c r="BQ202" s="861">
        <v>0</v>
      </c>
      <c r="BR202" s="861">
        <v>0</v>
      </c>
      <c r="BS202" s="861">
        <v>0</v>
      </c>
      <c r="BT202" s="861">
        <v>0</v>
      </c>
      <c r="BU202" s="861">
        <v>0</v>
      </c>
      <c r="BV202" s="861">
        <v>0</v>
      </c>
      <c r="BW202" s="861">
        <v>0</v>
      </c>
      <c r="BX202" s="861">
        <v>0</v>
      </c>
      <c r="BY202" s="861">
        <v>0</v>
      </c>
      <c r="BZ202" s="861">
        <v>0</v>
      </c>
      <c r="CA202" s="861">
        <v>0</v>
      </c>
      <c r="CB202" s="861">
        <v>0</v>
      </c>
      <c r="CC202" s="861">
        <v>0</v>
      </c>
      <c r="CD202" s="861">
        <v>0</v>
      </c>
      <c r="CE202" s="861">
        <v>0</v>
      </c>
      <c r="CF202" s="861">
        <v>0</v>
      </c>
      <c r="CG202" s="861">
        <v>0</v>
      </c>
      <c r="CH202" s="861">
        <v>0</v>
      </c>
      <c r="CI202" s="861">
        <v>0</v>
      </c>
      <c r="CJ202" s="861">
        <v>0</v>
      </c>
      <c r="CK202" s="861">
        <v>0</v>
      </c>
      <c r="CL202" s="861">
        <v>0</v>
      </c>
      <c r="CM202" s="861">
        <v>0</v>
      </c>
      <c r="CN202" s="861">
        <v>0</v>
      </c>
      <c r="CO202" s="861">
        <v>0</v>
      </c>
      <c r="CP202" s="861">
        <v>0</v>
      </c>
      <c r="CQ202" s="861">
        <v>0</v>
      </c>
      <c r="CR202" s="861">
        <v>0</v>
      </c>
      <c r="CS202" s="861">
        <v>0</v>
      </c>
      <c r="CT202" s="861">
        <v>0</v>
      </c>
      <c r="CU202" s="861">
        <v>0</v>
      </c>
      <c r="CV202" s="861">
        <v>0</v>
      </c>
      <c r="CW202" s="861">
        <v>0</v>
      </c>
      <c r="CX202" s="861">
        <v>0</v>
      </c>
      <c r="CY202" s="861">
        <v>0</v>
      </c>
      <c r="CZ202" s="861">
        <v>0</v>
      </c>
      <c r="DA202" s="861">
        <v>0</v>
      </c>
      <c r="DB202" s="861">
        <v>0</v>
      </c>
      <c r="DC202" s="861">
        <v>0</v>
      </c>
      <c r="DD202" s="861">
        <v>0</v>
      </c>
      <c r="DE202" s="861">
        <v>0</v>
      </c>
      <c r="DF202" s="861">
        <v>0</v>
      </c>
      <c r="DG202" s="861">
        <v>0</v>
      </c>
      <c r="DH202" s="861">
        <v>0</v>
      </c>
      <c r="DI202" s="861">
        <v>0</v>
      </c>
      <c r="DJ202" s="861">
        <v>0</v>
      </c>
      <c r="DK202" s="861">
        <v>0</v>
      </c>
      <c r="DL202" s="861">
        <v>0</v>
      </c>
      <c r="DM202" s="861">
        <v>0</v>
      </c>
      <c r="DN202" s="861">
        <v>0</v>
      </c>
      <c r="DO202" s="861">
        <v>0</v>
      </c>
      <c r="DP202" s="861">
        <v>0</v>
      </c>
      <c r="DQ202" s="861">
        <v>0</v>
      </c>
      <c r="DR202" s="861">
        <v>0</v>
      </c>
      <c r="DS202" s="861">
        <v>0</v>
      </c>
      <c r="DT202" s="861">
        <v>0</v>
      </c>
      <c r="DU202" s="861">
        <v>0</v>
      </c>
      <c r="DV202" s="861">
        <v>0</v>
      </c>
      <c r="DW202" s="861">
        <v>0</v>
      </c>
      <c r="DX202" s="861">
        <v>0</v>
      </c>
      <c r="DY202" s="861">
        <v>0</v>
      </c>
      <c r="DZ202" s="861">
        <v>0</v>
      </c>
      <c r="EA202" s="861">
        <v>0</v>
      </c>
      <c r="EB202" s="861">
        <v>0</v>
      </c>
      <c r="EC202" s="861">
        <v>0</v>
      </c>
      <c r="ED202" s="861">
        <v>0</v>
      </c>
      <c r="EE202" s="861">
        <v>0</v>
      </c>
      <c r="EF202" s="861">
        <v>0</v>
      </c>
      <c r="EG202" s="861">
        <v>0</v>
      </c>
      <c r="EH202" s="861">
        <v>0</v>
      </c>
      <c r="EI202" s="861">
        <v>0</v>
      </c>
      <c r="EJ202" s="861">
        <v>0</v>
      </c>
      <c r="EK202" s="861">
        <v>0</v>
      </c>
      <c r="EL202" s="861">
        <v>0</v>
      </c>
      <c r="EM202" s="861">
        <v>0</v>
      </c>
      <c r="EN202" s="861">
        <v>0</v>
      </c>
      <c r="EO202" s="861">
        <v>0</v>
      </c>
      <c r="EP202" s="861">
        <v>0</v>
      </c>
      <c r="EQ202" s="861">
        <v>0</v>
      </c>
      <c r="ER202" s="861">
        <v>0</v>
      </c>
      <c r="ES202" s="861">
        <v>0</v>
      </c>
      <c r="ET202" s="861">
        <v>0</v>
      </c>
      <c r="EU202" s="861">
        <v>0</v>
      </c>
      <c r="EV202" s="861">
        <v>0</v>
      </c>
      <c r="EW202" s="861">
        <v>0</v>
      </c>
      <c r="EX202" s="861">
        <v>0</v>
      </c>
      <c r="EY202" s="861">
        <v>0</v>
      </c>
      <c r="EZ202" s="861">
        <v>0</v>
      </c>
      <c r="FA202" s="861">
        <v>0</v>
      </c>
      <c r="FB202" s="861">
        <v>0</v>
      </c>
      <c r="FC202" s="861">
        <v>0</v>
      </c>
      <c r="FD202" s="861">
        <v>0</v>
      </c>
      <c r="FE202" s="861">
        <v>0</v>
      </c>
      <c r="FF202" s="861">
        <v>0</v>
      </c>
      <c r="FG202" s="861">
        <v>0</v>
      </c>
      <c r="FH202" s="861">
        <v>0</v>
      </c>
      <c r="FI202" s="861">
        <v>0</v>
      </c>
      <c r="FJ202" s="861">
        <v>0</v>
      </c>
      <c r="FK202" s="861">
        <v>0</v>
      </c>
      <c r="FL202" s="861">
        <v>0</v>
      </c>
      <c r="FM202" s="861">
        <v>0</v>
      </c>
      <c r="FN202" s="861">
        <v>0</v>
      </c>
      <c r="FO202" s="861">
        <v>0</v>
      </c>
      <c r="FP202" s="861">
        <v>0</v>
      </c>
      <c r="FQ202" s="861">
        <v>0</v>
      </c>
      <c r="FR202" s="861">
        <v>0</v>
      </c>
      <c r="FS202" s="861">
        <v>0</v>
      </c>
      <c r="FT202" s="861">
        <v>0</v>
      </c>
      <c r="FU202" s="861">
        <v>0</v>
      </c>
      <c r="FV202" s="861">
        <v>0</v>
      </c>
      <c r="FW202" s="861">
        <v>0</v>
      </c>
      <c r="FX202" s="861">
        <v>0</v>
      </c>
      <c r="FY202" s="861">
        <v>0</v>
      </c>
      <c r="FZ202" s="861">
        <v>0</v>
      </c>
      <c r="GA202" s="861">
        <v>0</v>
      </c>
      <c r="GB202" s="861">
        <v>0</v>
      </c>
      <c r="GC202" s="861">
        <v>0</v>
      </c>
      <c r="GD202" s="861">
        <v>0</v>
      </c>
      <c r="GE202" s="861">
        <v>0</v>
      </c>
      <c r="GF202" s="861">
        <v>0</v>
      </c>
      <c r="GG202" s="861">
        <v>0</v>
      </c>
      <c r="GH202" s="861">
        <v>0</v>
      </c>
      <c r="GI202" s="861">
        <v>0</v>
      </c>
      <c r="GJ202" s="861">
        <v>0</v>
      </c>
      <c r="GK202" s="861">
        <v>0</v>
      </c>
      <c r="GL202" s="861">
        <v>0</v>
      </c>
      <c r="GM202" s="861">
        <v>0</v>
      </c>
      <c r="GN202" s="861">
        <v>0</v>
      </c>
      <c r="GO202" s="861">
        <v>0</v>
      </c>
      <c r="GP202" s="861">
        <v>0</v>
      </c>
      <c r="GQ202" s="861">
        <v>0</v>
      </c>
      <c r="GR202" s="861">
        <v>0</v>
      </c>
      <c r="GS202" s="861">
        <v>0</v>
      </c>
      <c r="GT202" s="861">
        <v>0</v>
      </c>
      <c r="GU202" s="861">
        <v>0</v>
      </c>
      <c r="GV202" s="861">
        <v>0</v>
      </c>
      <c r="GW202" s="861">
        <v>0</v>
      </c>
      <c r="GX202" s="861">
        <v>0</v>
      </c>
      <c r="GY202" s="861">
        <v>0</v>
      </c>
      <c r="GZ202" s="861">
        <v>0</v>
      </c>
      <c r="HA202" s="861">
        <v>0</v>
      </c>
      <c r="HB202" s="861">
        <v>0</v>
      </c>
      <c r="HC202" s="861">
        <v>0</v>
      </c>
      <c r="HD202" s="861">
        <v>0</v>
      </c>
      <c r="HE202" s="861">
        <v>0</v>
      </c>
      <c r="HF202" s="861">
        <v>0</v>
      </c>
      <c r="HG202" s="861">
        <v>0</v>
      </c>
      <c r="HH202" s="861">
        <v>0</v>
      </c>
      <c r="HI202" s="861">
        <v>0</v>
      </c>
      <c r="HJ202" s="861">
        <v>0</v>
      </c>
      <c r="HK202" s="861">
        <v>0</v>
      </c>
      <c r="HL202" s="861">
        <v>0</v>
      </c>
      <c r="HM202" s="861">
        <v>0</v>
      </c>
      <c r="HN202" s="861">
        <v>0</v>
      </c>
      <c r="HO202" s="861">
        <v>0</v>
      </c>
      <c r="HP202" s="861">
        <v>0</v>
      </c>
      <c r="HQ202" s="861">
        <v>0</v>
      </c>
      <c r="HR202" s="861">
        <v>0</v>
      </c>
      <c r="HS202" s="861">
        <v>0</v>
      </c>
      <c r="HT202" s="861">
        <v>0</v>
      </c>
      <c r="HU202" s="861">
        <v>0</v>
      </c>
      <c r="HV202" s="861">
        <v>0</v>
      </c>
      <c r="HW202" s="861">
        <v>0</v>
      </c>
      <c r="HX202" s="861">
        <v>0</v>
      </c>
      <c r="HY202" s="861">
        <v>0</v>
      </c>
      <c r="HZ202" s="861">
        <v>0</v>
      </c>
      <c r="IA202" s="861">
        <v>0</v>
      </c>
      <c r="IB202" s="861">
        <v>0</v>
      </c>
      <c r="IC202" s="861">
        <v>0</v>
      </c>
      <c r="ID202" s="861">
        <v>0</v>
      </c>
      <c r="IE202" s="861">
        <v>0</v>
      </c>
      <c r="IF202" s="861">
        <v>0</v>
      </c>
      <c r="IG202" s="861">
        <v>0</v>
      </c>
      <c r="IH202" s="861">
        <v>0</v>
      </c>
      <c r="II202" s="861">
        <v>0</v>
      </c>
      <c r="IJ202" s="861">
        <v>0</v>
      </c>
      <c r="IK202" s="861">
        <v>0</v>
      </c>
      <c r="IL202" s="861">
        <v>0</v>
      </c>
      <c r="IM202" s="861">
        <v>0</v>
      </c>
      <c r="IN202" s="861">
        <v>0</v>
      </c>
      <c r="IO202" s="861">
        <v>0</v>
      </c>
      <c r="IP202" s="861">
        <v>0</v>
      </c>
      <c r="IQ202" s="861">
        <v>0</v>
      </c>
      <c r="IR202" s="861">
        <v>0</v>
      </c>
      <c r="IS202" s="861">
        <v>0</v>
      </c>
      <c r="IT202" s="861">
        <v>0</v>
      </c>
      <c r="IU202" s="861">
        <v>0</v>
      </c>
      <c r="IV202" s="861">
        <v>0</v>
      </c>
      <c r="IW202" s="861">
        <v>0</v>
      </c>
      <c r="IX202" s="861">
        <v>0</v>
      </c>
      <c r="IY202" s="861">
        <v>0</v>
      </c>
      <c r="IZ202" s="861">
        <v>0</v>
      </c>
      <c r="JA202" s="861">
        <v>0</v>
      </c>
      <c r="JB202" s="861">
        <v>0</v>
      </c>
      <c r="JC202" s="861">
        <v>0</v>
      </c>
      <c r="JD202" s="861">
        <v>0</v>
      </c>
      <c r="JE202" s="861">
        <v>0</v>
      </c>
      <c r="JF202" s="861">
        <v>0</v>
      </c>
      <c r="JG202" s="861">
        <v>0</v>
      </c>
      <c r="JH202" s="861">
        <v>0</v>
      </c>
      <c r="JI202" s="861">
        <v>0</v>
      </c>
      <c r="JJ202" s="861">
        <v>0</v>
      </c>
      <c r="JK202" s="861">
        <v>0</v>
      </c>
      <c r="JL202" s="861">
        <v>0</v>
      </c>
      <c r="JM202" s="861">
        <v>0</v>
      </c>
      <c r="JN202" s="861">
        <v>0</v>
      </c>
      <c r="JO202" s="861">
        <v>0</v>
      </c>
      <c r="JP202" s="861">
        <v>0</v>
      </c>
      <c r="JQ202" s="861">
        <v>0</v>
      </c>
      <c r="JR202" s="861">
        <v>0</v>
      </c>
      <c r="JS202" s="861">
        <v>0</v>
      </c>
      <c r="JT202" s="861">
        <v>0</v>
      </c>
      <c r="JU202" s="861">
        <v>0</v>
      </c>
      <c r="JV202" s="861">
        <v>0</v>
      </c>
      <c r="JW202" s="861">
        <v>0</v>
      </c>
      <c r="JX202" s="861">
        <v>0</v>
      </c>
      <c r="JY202" s="861">
        <v>0</v>
      </c>
      <c r="JZ202" s="861">
        <v>0</v>
      </c>
      <c r="KA202" s="861">
        <v>0</v>
      </c>
      <c r="KB202" s="861">
        <v>0</v>
      </c>
      <c r="KC202" s="861">
        <v>0</v>
      </c>
      <c r="KD202" s="861">
        <v>0</v>
      </c>
      <c r="KE202" s="861">
        <v>0</v>
      </c>
      <c r="KF202" s="861">
        <v>0</v>
      </c>
      <c r="KG202" s="861">
        <v>0</v>
      </c>
      <c r="KH202" s="861">
        <v>0</v>
      </c>
      <c r="KI202" s="861">
        <v>0</v>
      </c>
      <c r="KJ202" s="861">
        <v>0</v>
      </c>
      <c r="KK202" s="861">
        <v>0</v>
      </c>
      <c r="KL202" s="861">
        <v>0</v>
      </c>
      <c r="KM202" s="861">
        <v>0</v>
      </c>
      <c r="KN202" s="861">
        <v>0</v>
      </c>
      <c r="KO202" s="861">
        <v>0</v>
      </c>
      <c r="KP202" s="861">
        <v>0</v>
      </c>
      <c r="KQ202" s="861">
        <v>0</v>
      </c>
      <c r="KR202" s="861">
        <v>0</v>
      </c>
      <c r="KS202" s="861">
        <v>0</v>
      </c>
      <c r="KT202" s="861">
        <v>0</v>
      </c>
      <c r="KU202" s="861">
        <v>0</v>
      </c>
      <c r="KV202" s="861">
        <v>0</v>
      </c>
      <c r="KW202" s="861">
        <v>0</v>
      </c>
      <c r="KX202" s="861">
        <v>0</v>
      </c>
      <c r="KY202" s="861">
        <v>0</v>
      </c>
      <c r="KZ202" s="861">
        <v>0</v>
      </c>
      <c r="LA202" s="861">
        <v>0</v>
      </c>
      <c r="LB202" s="861">
        <v>0</v>
      </c>
      <c r="LC202" s="861">
        <v>0</v>
      </c>
      <c r="LD202" s="861">
        <v>0</v>
      </c>
      <c r="LE202" s="861">
        <v>0</v>
      </c>
      <c r="LF202" s="861">
        <v>0</v>
      </c>
      <c r="LG202" s="861">
        <v>0</v>
      </c>
      <c r="LH202" s="861">
        <v>0</v>
      </c>
      <c r="LI202" s="861">
        <v>0</v>
      </c>
      <c r="LJ202" s="861">
        <v>0</v>
      </c>
      <c r="LK202" s="861">
        <v>0</v>
      </c>
      <c r="LL202" s="861">
        <v>0</v>
      </c>
      <c r="LM202" s="861">
        <v>0</v>
      </c>
      <c r="LN202" s="861">
        <v>0</v>
      </c>
      <c r="LO202" s="861">
        <v>0</v>
      </c>
      <c r="LP202" s="861">
        <v>0</v>
      </c>
      <c r="LQ202" s="861">
        <v>0</v>
      </c>
      <c r="LR202" s="861">
        <v>0</v>
      </c>
      <c r="LS202" s="861">
        <v>0</v>
      </c>
      <c r="LT202" s="861">
        <v>0</v>
      </c>
      <c r="LU202" s="861">
        <v>0</v>
      </c>
      <c r="LV202" s="861">
        <v>0</v>
      </c>
      <c r="LW202" s="861">
        <v>0</v>
      </c>
      <c r="LX202" s="861">
        <v>0</v>
      </c>
      <c r="LY202" s="861">
        <v>0</v>
      </c>
      <c r="LZ202" s="861">
        <v>0</v>
      </c>
      <c r="MA202" s="861">
        <v>0</v>
      </c>
      <c r="MB202" s="861">
        <v>0</v>
      </c>
      <c r="MC202" s="861">
        <v>0</v>
      </c>
      <c r="MD202" s="861">
        <v>0</v>
      </c>
      <c r="ME202" s="861">
        <v>0</v>
      </c>
      <c r="MF202" s="861">
        <v>0</v>
      </c>
      <c r="MG202" s="861">
        <v>0</v>
      </c>
      <c r="MH202" s="861">
        <v>0</v>
      </c>
      <c r="MI202" s="861">
        <v>0</v>
      </c>
      <c r="MJ202" s="861">
        <v>0</v>
      </c>
      <c r="MK202" s="861">
        <v>0</v>
      </c>
      <c r="ML202" s="861">
        <v>0</v>
      </c>
      <c r="MM202" s="861">
        <v>0</v>
      </c>
      <c r="MN202" s="861">
        <v>0</v>
      </c>
      <c r="MO202" s="861">
        <v>0</v>
      </c>
      <c r="MP202" s="861">
        <v>0</v>
      </c>
      <c r="MQ202" s="861">
        <v>0</v>
      </c>
      <c r="MR202" s="861">
        <v>0</v>
      </c>
      <c r="MS202" s="861">
        <v>0</v>
      </c>
      <c r="MT202" s="861">
        <v>0</v>
      </c>
      <c r="MU202" s="861">
        <v>0</v>
      </c>
      <c r="MV202" s="861">
        <v>0</v>
      </c>
      <c r="MW202" s="861">
        <v>0</v>
      </c>
      <c r="MX202" s="861">
        <v>0</v>
      </c>
      <c r="MY202" s="861">
        <v>0</v>
      </c>
      <c r="MZ202" s="861">
        <v>0</v>
      </c>
      <c r="NA202" s="861">
        <v>0</v>
      </c>
      <c r="NB202" s="861">
        <v>0</v>
      </c>
      <c r="NC202" s="861">
        <v>0</v>
      </c>
      <c r="ND202" s="861">
        <v>0</v>
      </c>
      <c r="NE202" s="861">
        <v>0</v>
      </c>
      <c r="NF202" s="861">
        <v>0</v>
      </c>
      <c r="NG202" s="861">
        <v>0</v>
      </c>
      <c r="NH202" s="861">
        <v>0</v>
      </c>
      <c r="NI202" s="861">
        <v>0</v>
      </c>
      <c r="NJ202" s="861">
        <v>0</v>
      </c>
      <c r="NK202" s="861">
        <v>0</v>
      </c>
      <c r="NL202" s="861">
        <v>0</v>
      </c>
      <c r="NM202" s="861">
        <v>0</v>
      </c>
      <c r="NN202" s="861">
        <v>0</v>
      </c>
      <c r="NO202" s="861">
        <v>0</v>
      </c>
      <c r="NP202" s="861">
        <v>0</v>
      </c>
      <c r="NQ202" s="861">
        <v>0</v>
      </c>
      <c r="NR202" s="861">
        <v>0</v>
      </c>
      <c r="NS202" s="861">
        <v>0</v>
      </c>
      <c r="NT202" s="861">
        <v>0</v>
      </c>
      <c r="NU202" s="861">
        <v>0</v>
      </c>
      <c r="NV202" s="861">
        <v>0</v>
      </c>
      <c r="NW202" s="861">
        <v>0</v>
      </c>
      <c r="NX202" s="861">
        <v>0</v>
      </c>
      <c r="NY202" s="861">
        <v>0</v>
      </c>
      <c r="NZ202" s="861">
        <v>0</v>
      </c>
      <c r="OA202" s="861">
        <v>0</v>
      </c>
      <c r="OB202" s="861">
        <v>0</v>
      </c>
      <c r="OC202" s="861">
        <v>0</v>
      </c>
      <c r="OD202" s="861">
        <v>0</v>
      </c>
      <c r="OE202" s="861">
        <v>0</v>
      </c>
      <c r="OF202" s="861">
        <v>0</v>
      </c>
      <c r="OG202" s="861">
        <v>0</v>
      </c>
      <c r="OH202" s="861">
        <v>0</v>
      </c>
      <c r="OI202" s="861">
        <v>0</v>
      </c>
      <c r="OJ202" s="861">
        <v>0</v>
      </c>
      <c r="OK202" s="861">
        <v>0</v>
      </c>
      <c r="OL202" s="861">
        <v>0</v>
      </c>
      <c r="OM202" s="861">
        <v>0</v>
      </c>
      <c r="ON202" s="861">
        <v>0</v>
      </c>
      <c r="OO202" s="861">
        <v>0</v>
      </c>
      <c r="OP202" s="861">
        <v>0</v>
      </c>
      <c r="OQ202" s="861">
        <v>0</v>
      </c>
      <c r="OR202" s="861">
        <v>0</v>
      </c>
      <c r="OS202" s="861">
        <v>0</v>
      </c>
      <c r="OT202" s="861">
        <v>0</v>
      </c>
      <c r="OU202" s="861">
        <v>0</v>
      </c>
      <c r="OV202" s="861">
        <v>0</v>
      </c>
      <c r="OW202" s="861">
        <v>0</v>
      </c>
      <c r="OX202" s="861">
        <v>0</v>
      </c>
      <c r="OY202" s="861">
        <v>0</v>
      </c>
      <c r="OZ202" s="861">
        <v>0</v>
      </c>
      <c r="PA202" s="861">
        <v>0</v>
      </c>
      <c r="PB202" s="861">
        <v>0</v>
      </c>
      <c r="PC202" s="861">
        <v>0</v>
      </c>
      <c r="PD202" s="861">
        <v>0</v>
      </c>
      <c r="PE202" s="861">
        <v>0</v>
      </c>
      <c r="PF202" s="861">
        <v>0</v>
      </c>
      <c r="PG202" s="861">
        <v>0</v>
      </c>
      <c r="PH202" s="861">
        <v>0</v>
      </c>
      <c r="PI202" s="861">
        <v>0</v>
      </c>
      <c r="PJ202" s="861">
        <v>0</v>
      </c>
      <c r="PK202" s="861">
        <v>0</v>
      </c>
      <c r="PL202" s="861">
        <v>0</v>
      </c>
      <c r="PM202" s="861">
        <v>0</v>
      </c>
      <c r="PN202" s="861">
        <v>0</v>
      </c>
      <c r="PO202" s="861">
        <v>0</v>
      </c>
      <c r="PP202" s="861">
        <v>0</v>
      </c>
      <c r="PQ202" s="861">
        <v>0</v>
      </c>
      <c r="PR202" s="861">
        <v>0</v>
      </c>
      <c r="PS202" s="861">
        <v>0</v>
      </c>
      <c r="PT202" s="861">
        <v>0</v>
      </c>
      <c r="PU202" s="861">
        <v>0</v>
      </c>
      <c r="PV202" s="861">
        <v>0</v>
      </c>
      <c r="PW202" s="861">
        <v>0</v>
      </c>
      <c r="PX202" s="861">
        <v>0</v>
      </c>
      <c r="PY202" s="861">
        <v>0</v>
      </c>
      <c r="PZ202" s="861">
        <v>0</v>
      </c>
      <c r="QA202" s="861">
        <v>0</v>
      </c>
      <c r="QB202" s="861">
        <v>0</v>
      </c>
      <c r="QC202" s="861">
        <v>0</v>
      </c>
      <c r="QD202" s="861">
        <v>0</v>
      </c>
      <c r="QE202" s="861">
        <v>0</v>
      </c>
      <c r="QF202" s="861">
        <v>0</v>
      </c>
      <c r="QG202" s="861">
        <v>0</v>
      </c>
      <c r="QH202" s="861">
        <v>0</v>
      </c>
      <c r="QI202" s="861">
        <v>0</v>
      </c>
      <c r="QJ202" s="861">
        <v>0</v>
      </c>
      <c r="QK202" s="861">
        <v>0</v>
      </c>
      <c r="QL202" s="861">
        <v>0</v>
      </c>
      <c r="QM202" s="861">
        <v>0</v>
      </c>
      <c r="QN202" s="861">
        <v>0</v>
      </c>
      <c r="QO202" s="861">
        <v>0</v>
      </c>
      <c r="QP202" s="861">
        <v>0</v>
      </c>
      <c r="QQ202" s="861">
        <v>0</v>
      </c>
      <c r="QR202" s="861">
        <v>0</v>
      </c>
      <c r="QS202" s="861">
        <v>0</v>
      </c>
      <c r="QT202" s="861">
        <v>0</v>
      </c>
      <c r="QU202" s="861">
        <v>0</v>
      </c>
      <c r="QV202" s="861">
        <v>0</v>
      </c>
      <c r="QW202" s="861">
        <v>0</v>
      </c>
      <c r="QX202" s="861">
        <v>0</v>
      </c>
      <c r="QY202" s="861">
        <v>0</v>
      </c>
      <c r="QZ202" s="861">
        <v>0</v>
      </c>
      <c r="RA202" s="861">
        <v>0</v>
      </c>
      <c r="RB202" s="861">
        <v>0</v>
      </c>
      <c r="RC202" s="861">
        <v>0</v>
      </c>
      <c r="RD202" s="861">
        <v>0</v>
      </c>
      <c r="RE202" s="861">
        <v>0</v>
      </c>
      <c r="RF202" s="861">
        <v>0</v>
      </c>
      <c r="RG202" s="861">
        <v>0</v>
      </c>
      <c r="RH202" s="861">
        <v>0</v>
      </c>
      <c r="RI202" s="861">
        <v>0</v>
      </c>
      <c r="RJ202" s="861">
        <v>0</v>
      </c>
      <c r="RK202" s="861">
        <v>0</v>
      </c>
      <c r="RL202" s="861">
        <v>0</v>
      </c>
      <c r="RM202" s="861">
        <v>0</v>
      </c>
      <c r="RN202" s="861">
        <v>0</v>
      </c>
      <c r="RO202" s="861">
        <v>0</v>
      </c>
      <c r="RP202" s="861">
        <v>0</v>
      </c>
      <c r="RQ202" s="861">
        <v>0</v>
      </c>
      <c r="RR202" s="861">
        <v>0</v>
      </c>
      <c r="RS202" s="861">
        <v>0</v>
      </c>
      <c r="RT202" s="861">
        <v>0</v>
      </c>
      <c r="RU202" s="861">
        <v>0</v>
      </c>
      <c r="RV202" s="861">
        <v>0</v>
      </c>
      <c r="RW202" s="861">
        <v>0</v>
      </c>
      <c r="RX202" s="861">
        <v>0</v>
      </c>
      <c r="RY202" s="861">
        <v>0</v>
      </c>
      <c r="RZ202" s="861">
        <v>0</v>
      </c>
      <c r="SA202" s="861">
        <v>0</v>
      </c>
      <c r="SB202" s="861">
        <v>0</v>
      </c>
      <c r="SC202" s="861">
        <v>0</v>
      </c>
      <c r="SD202" s="861">
        <v>0</v>
      </c>
      <c r="SE202" s="861">
        <v>0</v>
      </c>
      <c r="SF202" s="861">
        <v>0</v>
      </c>
      <c r="SG202" s="861">
        <v>0</v>
      </c>
      <c r="SH202" s="861">
        <v>0</v>
      </c>
      <c r="SI202" s="861">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3"/>
      <c r="I203" s="903" t="s">
        <v>1055</v>
      </c>
      <c r="J203" s="874">
        <f t="shared" si="73"/>
        <v>76</v>
      </c>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0</v>
      </c>
      <c r="CB203" s="861">
        <v>0</v>
      </c>
      <c r="CC203" s="861">
        <v>0</v>
      </c>
      <c r="CD203" s="861">
        <v>0</v>
      </c>
      <c r="CE203" s="861">
        <v>0</v>
      </c>
      <c r="CF203" s="861">
        <v>0</v>
      </c>
      <c r="CG203" s="861">
        <v>0</v>
      </c>
      <c r="CH203" s="861">
        <v>0</v>
      </c>
      <c r="CI203" s="861">
        <v>0</v>
      </c>
      <c r="CJ203" s="861">
        <v>0</v>
      </c>
      <c r="CK203" s="861">
        <v>0</v>
      </c>
      <c r="CL203" s="861">
        <v>0</v>
      </c>
      <c r="CM203" s="861">
        <v>0</v>
      </c>
      <c r="CN203" s="861">
        <v>0</v>
      </c>
      <c r="CO203" s="861">
        <v>0</v>
      </c>
      <c r="CP203" s="861">
        <v>0</v>
      </c>
      <c r="CQ203" s="861">
        <v>0</v>
      </c>
      <c r="CR203" s="861">
        <v>0</v>
      </c>
      <c r="CS203" s="861">
        <v>0</v>
      </c>
      <c r="CT203" s="861">
        <v>0</v>
      </c>
      <c r="CU203" s="861">
        <v>0</v>
      </c>
      <c r="CV203" s="861">
        <v>0</v>
      </c>
      <c r="CW203" s="861">
        <v>0</v>
      </c>
      <c r="CX203" s="861">
        <v>0</v>
      </c>
      <c r="CY203" s="861">
        <v>0</v>
      </c>
      <c r="CZ203" s="861">
        <v>0</v>
      </c>
      <c r="DA203" s="861">
        <v>0</v>
      </c>
      <c r="DB203" s="861">
        <v>0</v>
      </c>
      <c r="DC203" s="861">
        <v>0</v>
      </c>
      <c r="DD203" s="861">
        <v>0</v>
      </c>
      <c r="DE203" s="861">
        <v>0</v>
      </c>
      <c r="DF203" s="861">
        <v>0</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0</v>
      </c>
      <c r="EB203" s="861">
        <v>0</v>
      </c>
      <c r="EC203" s="861">
        <v>0</v>
      </c>
      <c r="ED203" s="861">
        <v>0</v>
      </c>
      <c r="EE203" s="861">
        <v>0</v>
      </c>
      <c r="EF203" s="861">
        <v>0</v>
      </c>
      <c r="EG203" s="861">
        <v>0</v>
      </c>
      <c r="EH203" s="861">
        <v>0</v>
      </c>
      <c r="EI203" s="861">
        <v>0</v>
      </c>
      <c r="EJ203" s="861">
        <v>0</v>
      </c>
      <c r="EK203" s="861">
        <v>0</v>
      </c>
      <c r="EL203" s="861">
        <v>0</v>
      </c>
      <c r="EM203" s="861">
        <v>0</v>
      </c>
      <c r="EN203" s="861">
        <v>0</v>
      </c>
      <c r="EO203" s="861">
        <v>0</v>
      </c>
      <c r="EP203" s="861">
        <v>0</v>
      </c>
      <c r="EQ203" s="861">
        <v>0</v>
      </c>
      <c r="ER203" s="861">
        <v>0</v>
      </c>
      <c r="ES203" s="861">
        <v>0</v>
      </c>
      <c r="ET203" s="861">
        <v>0</v>
      </c>
      <c r="EU203" s="861">
        <v>0</v>
      </c>
      <c r="EV203" s="861">
        <v>0</v>
      </c>
      <c r="EW203" s="861">
        <v>0</v>
      </c>
      <c r="EX203" s="861">
        <v>0</v>
      </c>
      <c r="EY203" s="861">
        <v>0</v>
      </c>
      <c r="EZ203" s="861">
        <v>0</v>
      </c>
      <c r="FA203" s="861">
        <v>0</v>
      </c>
      <c r="FB203" s="861">
        <v>0</v>
      </c>
      <c r="FC203" s="861">
        <v>0</v>
      </c>
      <c r="FD203" s="861">
        <v>0</v>
      </c>
      <c r="FE203" s="861">
        <v>0</v>
      </c>
      <c r="FF203" s="861">
        <v>0</v>
      </c>
      <c r="FG203" s="861">
        <v>0</v>
      </c>
      <c r="FH203" s="861">
        <v>0</v>
      </c>
      <c r="FI203" s="861">
        <v>0</v>
      </c>
      <c r="FJ203" s="861">
        <v>0</v>
      </c>
      <c r="FK203" s="861">
        <v>0</v>
      </c>
      <c r="FL203" s="861">
        <v>0</v>
      </c>
      <c r="FM203" s="861">
        <v>0</v>
      </c>
      <c r="FN203" s="861">
        <v>0</v>
      </c>
      <c r="FO203" s="861">
        <v>0</v>
      </c>
      <c r="FP203" s="861">
        <v>0</v>
      </c>
      <c r="FQ203" s="861">
        <v>0</v>
      </c>
      <c r="FR203" s="861">
        <v>0</v>
      </c>
      <c r="FS203" s="861">
        <v>0</v>
      </c>
      <c r="FT203" s="861">
        <v>0</v>
      </c>
      <c r="FU203" s="861">
        <v>0</v>
      </c>
      <c r="FV203" s="861">
        <v>0</v>
      </c>
      <c r="FW203" s="861">
        <v>0</v>
      </c>
      <c r="FX203" s="861">
        <v>0</v>
      </c>
      <c r="FY203" s="861">
        <v>0</v>
      </c>
      <c r="FZ203" s="861">
        <v>0</v>
      </c>
      <c r="GA203" s="861">
        <v>0</v>
      </c>
      <c r="GB203" s="861">
        <v>0</v>
      </c>
      <c r="GC203" s="861">
        <v>0</v>
      </c>
      <c r="GD203" s="861">
        <v>0</v>
      </c>
      <c r="GE203" s="861">
        <v>0</v>
      </c>
      <c r="GF203" s="861">
        <v>0</v>
      </c>
      <c r="GG203" s="861">
        <v>0</v>
      </c>
      <c r="GH203" s="861">
        <v>0</v>
      </c>
      <c r="GI203" s="861">
        <v>0</v>
      </c>
      <c r="GJ203" s="861">
        <v>0</v>
      </c>
      <c r="GK203" s="861">
        <v>0</v>
      </c>
      <c r="GL203" s="861">
        <v>0</v>
      </c>
      <c r="GM203" s="861">
        <v>0</v>
      </c>
      <c r="GN203" s="861">
        <v>0</v>
      </c>
      <c r="GO203" s="861">
        <v>0</v>
      </c>
      <c r="GP203" s="861">
        <v>0</v>
      </c>
      <c r="GQ203" s="861">
        <v>0</v>
      </c>
      <c r="GR203" s="861">
        <v>0</v>
      </c>
      <c r="GS203" s="861">
        <v>0</v>
      </c>
      <c r="GT203" s="861">
        <v>0</v>
      </c>
      <c r="GU203" s="861">
        <v>0</v>
      </c>
      <c r="GV203" s="861">
        <v>0</v>
      </c>
      <c r="GW203" s="861">
        <v>0</v>
      </c>
      <c r="GX203" s="861">
        <v>0</v>
      </c>
      <c r="GY203" s="861">
        <v>0</v>
      </c>
      <c r="GZ203" s="861">
        <v>0</v>
      </c>
      <c r="HA203" s="861">
        <v>0</v>
      </c>
      <c r="HB203" s="861">
        <v>0</v>
      </c>
      <c r="HC203" s="861">
        <v>0</v>
      </c>
      <c r="HD203" s="861">
        <v>0</v>
      </c>
      <c r="HE203" s="861">
        <v>0</v>
      </c>
      <c r="HF203" s="861">
        <v>0</v>
      </c>
      <c r="HG203" s="861">
        <v>0</v>
      </c>
      <c r="HH203" s="861">
        <v>0</v>
      </c>
      <c r="HI203" s="861">
        <v>0</v>
      </c>
      <c r="HJ203" s="861">
        <v>0</v>
      </c>
      <c r="HK203" s="861">
        <v>0</v>
      </c>
      <c r="HL203" s="861">
        <v>0</v>
      </c>
      <c r="HM203" s="861">
        <v>0</v>
      </c>
      <c r="HN203" s="861">
        <v>0</v>
      </c>
      <c r="HO203" s="861">
        <v>0</v>
      </c>
      <c r="HP203" s="861">
        <v>0</v>
      </c>
      <c r="HQ203" s="861">
        <v>0</v>
      </c>
      <c r="HR203" s="861">
        <v>0</v>
      </c>
      <c r="HS203" s="861">
        <v>0</v>
      </c>
      <c r="HT203" s="861">
        <v>0</v>
      </c>
      <c r="HU203" s="861">
        <v>0</v>
      </c>
      <c r="HV203" s="861">
        <v>0</v>
      </c>
      <c r="HW203" s="861">
        <v>0</v>
      </c>
      <c r="HX203" s="861">
        <v>0</v>
      </c>
      <c r="HY203" s="861">
        <v>0</v>
      </c>
      <c r="HZ203" s="861">
        <v>0</v>
      </c>
      <c r="IA203" s="861">
        <v>0</v>
      </c>
      <c r="IB203" s="861">
        <v>0</v>
      </c>
      <c r="IC203" s="861">
        <v>0</v>
      </c>
      <c r="ID203" s="861">
        <v>0</v>
      </c>
      <c r="IE203" s="861">
        <v>0</v>
      </c>
      <c r="IF203" s="861">
        <v>0</v>
      </c>
      <c r="IG203" s="861">
        <v>0</v>
      </c>
      <c r="IH203" s="861">
        <v>0</v>
      </c>
      <c r="II203" s="861">
        <v>0</v>
      </c>
      <c r="IJ203" s="861">
        <v>0</v>
      </c>
      <c r="IK203" s="861">
        <v>0</v>
      </c>
      <c r="IL203" s="861">
        <v>0</v>
      </c>
      <c r="IM203" s="861">
        <v>0</v>
      </c>
      <c r="IN203" s="861">
        <v>0</v>
      </c>
      <c r="IO203" s="861">
        <v>0</v>
      </c>
      <c r="IP203" s="861">
        <v>0</v>
      </c>
      <c r="IQ203" s="861">
        <v>0</v>
      </c>
      <c r="IR203" s="861">
        <v>0</v>
      </c>
      <c r="IS203" s="861">
        <v>0</v>
      </c>
      <c r="IT203" s="861">
        <v>0</v>
      </c>
      <c r="IU203" s="861">
        <v>0</v>
      </c>
      <c r="IV203" s="861">
        <v>0</v>
      </c>
      <c r="IW203" s="861">
        <v>0</v>
      </c>
      <c r="IX203" s="861">
        <v>0</v>
      </c>
      <c r="IY203" s="861">
        <v>0</v>
      </c>
      <c r="IZ203" s="861">
        <v>0</v>
      </c>
      <c r="JA203" s="861">
        <v>0</v>
      </c>
      <c r="JB203" s="861">
        <v>0</v>
      </c>
      <c r="JC203" s="861">
        <v>0</v>
      </c>
      <c r="JD203" s="861">
        <v>0</v>
      </c>
      <c r="JE203" s="861">
        <v>0</v>
      </c>
      <c r="JF203" s="861">
        <v>0</v>
      </c>
      <c r="JG203" s="861">
        <v>0</v>
      </c>
      <c r="JH203" s="861">
        <v>0</v>
      </c>
      <c r="JI203" s="861">
        <v>0</v>
      </c>
      <c r="JJ203" s="861">
        <v>0</v>
      </c>
      <c r="JK203" s="861">
        <v>0</v>
      </c>
      <c r="JL203" s="861">
        <v>0</v>
      </c>
      <c r="JM203" s="861">
        <v>0</v>
      </c>
      <c r="JN203" s="861">
        <v>0</v>
      </c>
      <c r="JO203" s="861">
        <v>0</v>
      </c>
      <c r="JP203" s="861">
        <v>0</v>
      </c>
      <c r="JQ203" s="861">
        <v>0</v>
      </c>
      <c r="JR203" s="861">
        <v>0</v>
      </c>
      <c r="JS203" s="861">
        <v>0</v>
      </c>
      <c r="JT203" s="861">
        <v>0</v>
      </c>
      <c r="JU203" s="861">
        <v>0</v>
      </c>
      <c r="JV203" s="861">
        <v>0</v>
      </c>
      <c r="JW203" s="861">
        <v>0</v>
      </c>
      <c r="JX203" s="861">
        <v>0</v>
      </c>
      <c r="JY203" s="861">
        <v>0</v>
      </c>
      <c r="JZ203" s="861">
        <v>0</v>
      </c>
      <c r="KA203" s="861">
        <v>0</v>
      </c>
      <c r="KB203" s="861">
        <v>0</v>
      </c>
      <c r="KC203" s="861">
        <v>0</v>
      </c>
      <c r="KD203" s="861">
        <v>0</v>
      </c>
      <c r="KE203" s="861">
        <v>0</v>
      </c>
      <c r="KF203" s="861">
        <v>0</v>
      </c>
      <c r="KG203" s="861">
        <v>0</v>
      </c>
      <c r="KH203" s="861">
        <v>0</v>
      </c>
      <c r="KI203" s="861">
        <v>0</v>
      </c>
      <c r="KJ203" s="861">
        <v>0</v>
      </c>
      <c r="KK203" s="861">
        <v>0</v>
      </c>
      <c r="KL203" s="861">
        <v>0</v>
      </c>
      <c r="KM203" s="861">
        <v>0</v>
      </c>
      <c r="KN203" s="861">
        <v>0</v>
      </c>
      <c r="KO203" s="861">
        <v>0</v>
      </c>
      <c r="KP203" s="861">
        <v>0</v>
      </c>
      <c r="KQ203" s="861">
        <v>0</v>
      </c>
      <c r="KR203" s="861">
        <v>0</v>
      </c>
      <c r="KS203" s="861">
        <v>0</v>
      </c>
      <c r="KT203" s="861">
        <v>0</v>
      </c>
      <c r="KU203" s="861">
        <v>0</v>
      </c>
      <c r="KV203" s="861">
        <v>0</v>
      </c>
      <c r="KW203" s="861">
        <v>0</v>
      </c>
      <c r="KX203" s="861">
        <v>0</v>
      </c>
      <c r="KY203" s="861">
        <v>0</v>
      </c>
      <c r="KZ203" s="861">
        <v>0</v>
      </c>
      <c r="LA203" s="861">
        <v>0</v>
      </c>
      <c r="LB203" s="861">
        <v>0</v>
      </c>
      <c r="LC203" s="861">
        <v>0</v>
      </c>
      <c r="LD203" s="861">
        <v>0</v>
      </c>
      <c r="LE203" s="861">
        <v>0</v>
      </c>
      <c r="LF203" s="861">
        <v>0</v>
      </c>
      <c r="LG203" s="861">
        <v>0</v>
      </c>
      <c r="LH203" s="861">
        <v>0</v>
      </c>
      <c r="LI203" s="861">
        <v>0</v>
      </c>
      <c r="LJ203" s="861">
        <v>0</v>
      </c>
      <c r="LK203" s="861">
        <v>0</v>
      </c>
      <c r="LL203" s="861">
        <v>0</v>
      </c>
      <c r="LM203" s="861">
        <v>0</v>
      </c>
      <c r="LN203" s="861">
        <v>0</v>
      </c>
      <c r="LO203" s="861">
        <v>0</v>
      </c>
      <c r="LP203" s="861">
        <v>0</v>
      </c>
      <c r="LQ203" s="861">
        <v>0</v>
      </c>
      <c r="LR203" s="861">
        <v>0</v>
      </c>
      <c r="LS203" s="861">
        <v>0</v>
      </c>
      <c r="LT203" s="861">
        <v>0</v>
      </c>
      <c r="LU203" s="861">
        <v>0</v>
      </c>
      <c r="LV203" s="861">
        <v>0</v>
      </c>
      <c r="LW203" s="861">
        <v>0</v>
      </c>
      <c r="LX203" s="861">
        <v>0</v>
      </c>
      <c r="LY203" s="861">
        <v>0</v>
      </c>
      <c r="LZ203" s="861">
        <v>0</v>
      </c>
      <c r="MA203" s="861">
        <v>0</v>
      </c>
      <c r="MB203" s="861">
        <v>0</v>
      </c>
      <c r="MC203" s="861">
        <v>0</v>
      </c>
      <c r="MD203" s="861">
        <v>0</v>
      </c>
      <c r="ME203" s="861">
        <v>0</v>
      </c>
      <c r="MF203" s="861">
        <v>0</v>
      </c>
      <c r="MG203" s="861">
        <v>0</v>
      </c>
      <c r="MH203" s="861">
        <v>0</v>
      </c>
      <c r="MI203" s="861">
        <v>0</v>
      </c>
      <c r="MJ203" s="861">
        <v>0</v>
      </c>
      <c r="MK203" s="861">
        <v>0</v>
      </c>
      <c r="ML203" s="861">
        <v>0</v>
      </c>
      <c r="MM203" s="861">
        <v>0</v>
      </c>
      <c r="MN203" s="861">
        <v>0</v>
      </c>
      <c r="MO203" s="861">
        <v>0</v>
      </c>
      <c r="MP203" s="861">
        <v>0</v>
      </c>
      <c r="MQ203" s="861">
        <v>0</v>
      </c>
      <c r="MR203" s="861">
        <v>0</v>
      </c>
      <c r="MS203" s="861">
        <v>0</v>
      </c>
      <c r="MT203" s="861">
        <v>0</v>
      </c>
      <c r="MU203" s="861">
        <v>0</v>
      </c>
      <c r="MV203" s="861">
        <v>0</v>
      </c>
      <c r="MW203" s="861">
        <v>0</v>
      </c>
      <c r="MX203" s="861">
        <v>0</v>
      </c>
      <c r="MY203" s="861">
        <v>0</v>
      </c>
      <c r="MZ203" s="861">
        <v>0</v>
      </c>
      <c r="NA203" s="861">
        <v>0</v>
      </c>
      <c r="NB203" s="861">
        <v>0</v>
      </c>
      <c r="NC203" s="861">
        <v>0</v>
      </c>
      <c r="ND203" s="861">
        <v>0</v>
      </c>
      <c r="NE203" s="861">
        <v>0</v>
      </c>
      <c r="NF203" s="861">
        <v>0</v>
      </c>
      <c r="NG203" s="861">
        <v>0</v>
      </c>
      <c r="NH203" s="861">
        <v>0</v>
      </c>
      <c r="NI203" s="861">
        <v>0</v>
      </c>
      <c r="NJ203" s="861">
        <v>0</v>
      </c>
      <c r="NK203" s="861">
        <v>0</v>
      </c>
      <c r="NL203" s="861">
        <v>0</v>
      </c>
      <c r="NM203" s="861">
        <v>0</v>
      </c>
      <c r="NN203" s="861">
        <v>0</v>
      </c>
      <c r="NO203" s="861">
        <v>0</v>
      </c>
      <c r="NP203" s="861">
        <v>0</v>
      </c>
      <c r="NQ203" s="861">
        <v>0</v>
      </c>
      <c r="NR203" s="861">
        <v>0</v>
      </c>
      <c r="NS203" s="861">
        <v>0</v>
      </c>
      <c r="NT203" s="861">
        <v>0</v>
      </c>
      <c r="NU203" s="861">
        <v>0</v>
      </c>
      <c r="NV203" s="861">
        <v>0</v>
      </c>
      <c r="NW203" s="861">
        <v>0</v>
      </c>
      <c r="NX203" s="861">
        <v>0</v>
      </c>
      <c r="NY203" s="861">
        <v>0</v>
      </c>
      <c r="NZ203" s="861">
        <v>0</v>
      </c>
      <c r="OA203" s="861">
        <v>0</v>
      </c>
      <c r="OB203" s="861">
        <v>0</v>
      </c>
      <c r="OC203" s="861">
        <v>0</v>
      </c>
      <c r="OD203" s="861">
        <v>0</v>
      </c>
      <c r="OE203" s="861">
        <v>0</v>
      </c>
      <c r="OF203" s="861">
        <v>0</v>
      </c>
      <c r="OG203" s="861">
        <v>0</v>
      </c>
      <c r="OH203" s="861">
        <v>0</v>
      </c>
      <c r="OI203" s="861">
        <v>0</v>
      </c>
      <c r="OJ203" s="861">
        <v>0</v>
      </c>
      <c r="OK203" s="861">
        <v>0</v>
      </c>
      <c r="OL203" s="861">
        <v>0</v>
      </c>
      <c r="OM203" s="861">
        <v>0</v>
      </c>
      <c r="ON203" s="861">
        <v>0</v>
      </c>
      <c r="OO203" s="861">
        <v>0</v>
      </c>
      <c r="OP203" s="861">
        <v>0</v>
      </c>
      <c r="OQ203" s="861">
        <v>0</v>
      </c>
      <c r="OR203" s="861">
        <v>0</v>
      </c>
      <c r="OS203" s="861">
        <v>0</v>
      </c>
      <c r="OT203" s="861">
        <v>0</v>
      </c>
      <c r="OU203" s="861">
        <v>0</v>
      </c>
      <c r="OV203" s="861">
        <v>0</v>
      </c>
      <c r="OW203" s="861">
        <v>0</v>
      </c>
      <c r="OX203" s="861">
        <v>0</v>
      </c>
      <c r="OY203" s="861">
        <v>0</v>
      </c>
      <c r="OZ203" s="861">
        <v>0</v>
      </c>
      <c r="PA203" s="861">
        <v>0</v>
      </c>
      <c r="PB203" s="861">
        <v>0</v>
      </c>
      <c r="PC203" s="861">
        <v>0</v>
      </c>
      <c r="PD203" s="861">
        <v>0</v>
      </c>
      <c r="PE203" s="861">
        <v>0</v>
      </c>
      <c r="PF203" s="861">
        <v>0</v>
      </c>
      <c r="PG203" s="861">
        <v>0</v>
      </c>
      <c r="PH203" s="861">
        <v>0</v>
      </c>
      <c r="PI203" s="861">
        <v>0</v>
      </c>
      <c r="PJ203" s="861">
        <v>0</v>
      </c>
      <c r="PK203" s="861">
        <v>0</v>
      </c>
      <c r="PL203" s="861">
        <v>0</v>
      </c>
      <c r="PM203" s="861">
        <v>0</v>
      </c>
      <c r="PN203" s="861">
        <v>0</v>
      </c>
      <c r="PO203" s="861">
        <v>0</v>
      </c>
      <c r="PP203" s="861">
        <v>0</v>
      </c>
      <c r="PQ203" s="861">
        <v>0</v>
      </c>
      <c r="PR203" s="861">
        <v>0</v>
      </c>
      <c r="PS203" s="861">
        <v>0</v>
      </c>
      <c r="PT203" s="861">
        <v>0</v>
      </c>
      <c r="PU203" s="861">
        <v>0</v>
      </c>
      <c r="PV203" s="861">
        <v>0</v>
      </c>
      <c r="PW203" s="861">
        <v>0</v>
      </c>
      <c r="PX203" s="861">
        <v>0</v>
      </c>
      <c r="PY203" s="861">
        <v>0</v>
      </c>
      <c r="PZ203" s="861">
        <v>0</v>
      </c>
      <c r="QA203" s="861">
        <v>0</v>
      </c>
      <c r="QB203" s="861">
        <v>0</v>
      </c>
      <c r="QC203" s="861">
        <v>0</v>
      </c>
      <c r="QD203" s="861">
        <v>0</v>
      </c>
      <c r="QE203" s="861">
        <v>0</v>
      </c>
      <c r="QF203" s="861">
        <v>0</v>
      </c>
      <c r="QG203" s="861">
        <v>0</v>
      </c>
      <c r="QH203" s="861">
        <v>0</v>
      </c>
      <c r="QI203" s="861">
        <v>0</v>
      </c>
      <c r="QJ203" s="861">
        <v>0</v>
      </c>
      <c r="QK203" s="861">
        <v>0</v>
      </c>
      <c r="QL203" s="861">
        <v>0</v>
      </c>
      <c r="QM203" s="861">
        <v>0</v>
      </c>
      <c r="QN203" s="861">
        <v>0</v>
      </c>
      <c r="QO203" s="861">
        <v>0</v>
      </c>
      <c r="QP203" s="861">
        <v>0</v>
      </c>
      <c r="QQ203" s="861">
        <v>0</v>
      </c>
      <c r="QR203" s="861">
        <v>0</v>
      </c>
      <c r="QS203" s="861">
        <v>0</v>
      </c>
      <c r="QT203" s="861">
        <v>0</v>
      </c>
      <c r="QU203" s="861">
        <v>0</v>
      </c>
      <c r="QV203" s="861">
        <v>0</v>
      </c>
      <c r="QW203" s="861">
        <v>0</v>
      </c>
      <c r="QX203" s="861">
        <v>0</v>
      </c>
      <c r="QY203" s="861">
        <v>0</v>
      </c>
      <c r="QZ203" s="861">
        <v>0</v>
      </c>
      <c r="RA203" s="861">
        <v>0</v>
      </c>
      <c r="RB203" s="861">
        <v>0</v>
      </c>
      <c r="RC203" s="861">
        <v>0</v>
      </c>
      <c r="RD203" s="861">
        <v>0</v>
      </c>
      <c r="RE203" s="861">
        <v>0</v>
      </c>
      <c r="RF203" s="861">
        <v>0</v>
      </c>
      <c r="RG203" s="861">
        <v>0</v>
      </c>
      <c r="RH203" s="861">
        <v>0</v>
      </c>
      <c r="RI203" s="861">
        <v>0</v>
      </c>
      <c r="RJ203" s="861">
        <v>0</v>
      </c>
      <c r="RK203" s="861">
        <v>0</v>
      </c>
      <c r="RL203" s="861">
        <v>0</v>
      </c>
      <c r="RM203" s="861">
        <v>0</v>
      </c>
      <c r="RN203" s="861">
        <v>0</v>
      </c>
      <c r="RO203" s="861">
        <v>0</v>
      </c>
      <c r="RP203" s="861">
        <v>0</v>
      </c>
      <c r="RQ203" s="861">
        <v>0</v>
      </c>
      <c r="RR203" s="861">
        <v>0</v>
      </c>
      <c r="RS203" s="861">
        <v>0</v>
      </c>
      <c r="RT203" s="861">
        <v>0</v>
      </c>
      <c r="RU203" s="861">
        <v>0</v>
      </c>
      <c r="RV203" s="861">
        <v>0</v>
      </c>
      <c r="RW203" s="861">
        <v>0</v>
      </c>
      <c r="RX203" s="861">
        <v>0</v>
      </c>
      <c r="RY203" s="861">
        <v>0</v>
      </c>
      <c r="RZ203" s="861">
        <v>0</v>
      </c>
      <c r="SA203" s="861">
        <v>0</v>
      </c>
      <c r="SB203" s="861">
        <v>0</v>
      </c>
      <c r="SC203" s="861">
        <v>0</v>
      </c>
      <c r="SD203" s="861">
        <v>0</v>
      </c>
      <c r="SE203" s="861">
        <v>0</v>
      </c>
      <c r="SF203" s="861">
        <v>0</v>
      </c>
      <c r="SG203" s="861">
        <v>0</v>
      </c>
      <c r="SH203" s="861">
        <v>0</v>
      </c>
      <c r="SI203" s="861">
        <v>0</v>
      </c>
      <c r="SJ203" s="460">
        <f t="shared" si="74"/>
        <v>0</v>
      </c>
      <c r="SK203" s="441"/>
      <c r="SL203" s="429"/>
      <c r="SM203" s="429"/>
      <c r="SN203" s="429"/>
    </row>
    <row r="204" spans="1:508" outlineLevel="3" x14ac:dyDescent="0.25">
      <c r="A204" s="429"/>
      <c r="B204" s="438"/>
      <c r="C204" s="647">
        <f t="shared" si="75"/>
        <v>4</v>
      </c>
      <c r="D204" s="460"/>
      <c r="E204" s="518"/>
      <c r="F204" s="518"/>
      <c r="G204" s="460"/>
      <c r="H204" s="873"/>
      <c r="I204" s="900" t="s">
        <v>1057</v>
      </c>
      <c r="J204" s="874">
        <f t="shared" si="73"/>
        <v>77</v>
      </c>
      <c r="K204" s="861">
        <v>0</v>
      </c>
      <c r="L204" s="861">
        <v>0</v>
      </c>
      <c r="M204" s="861">
        <v>0</v>
      </c>
      <c r="N204" s="861">
        <v>0</v>
      </c>
      <c r="O204" s="861">
        <v>0</v>
      </c>
      <c r="P204" s="861">
        <v>0</v>
      </c>
      <c r="Q204" s="861">
        <v>0</v>
      </c>
      <c r="R204" s="861">
        <v>0</v>
      </c>
      <c r="S204" s="861">
        <v>0</v>
      </c>
      <c r="T204" s="861">
        <v>0</v>
      </c>
      <c r="U204" s="861">
        <v>0</v>
      </c>
      <c r="V204" s="861">
        <v>0</v>
      </c>
      <c r="W204" s="861">
        <v>0</v>
      </c>
      <c r="X204" s="861">
        <v>0</v>
      </c>
      <c r="Y204" s="861">
        <v>0</v>
      </c>
      <c r="Z204" s="861">
        <v>0</v>
      </c>
      <c r="AA204" s="861">
        <v>0</v>
      </c>
      <c r="AB204" s="861">
        <v>0</v>
      </c>
      <c r="AC204" s="861">
        <v>0</v>
      </c>
      <c r="AD204" s="861">
        <v>0</v>
      </c>
      <c r="AE204" s="861">
        <v>0</v>
      </c>
      <c r="AF204" s="861">
        <v>0</v>
      </c>
      <c r="AG204" s="861">
        <v>0</v>
      </c>
      <c r="AH204" s="861">
        <v>0</v>
      </c>
      <c r="AI204" s="861">
        <v>0</v>
      </c>
      <c r="AJ204" s="861">
        <v>0</v>
      </c>
      <c r="AK204" s="861">
        <v>0</v>
      </c>
      <c r="AL204" s="861">
        <v>0</v>
      </c>
      <c r="AM204" s="861">
        <v>0</v>
      </c>
      <c r="AN204" s="861">
        <v>0</v>
      </c>
      <c r="AO204" s="861">
        <v>0</v>
      </c>
      <c r="AP204" s="861">
        <v>0</v>
      </c>
      <c r="AQ204" s="861">
        <v>0</v>
      </c>
      <c r="AR204" s="861">
        <v>0</v>
      </c>
      <c r="AS204" s="861">
        <v>0</v>
      </c>
      <c r="AT204" s="861">
        <v>0</v>
      </c>
      <c r="AU204" s="861">
        <v>0</v>
      </c>
      <c r="AV204" s="861">
        <v>0</v>
      </c>
      <c r="AW204" s="861">
        <v>0</v>
      </c>
      <c r="AX204" s="861">
        <v>0</v>
      </c>
      <c r="AY204" s="861">
        <v>0</v>
      </c>
      <c r="AZ204" s="861">
        <v>0</v>
      </c>
      <c r="BA204" s="861">
        <v>0</v>
      </c>
      <c r="BB204" s="861">
        <v>0</v>
      </c>
      <c r="BC204" s="861">
        <v>0</v>
      </c>
      <c r="BD204" s="861">
        <v>0</v>
      </c>
      <c r="BE204" s="861">
        <v>0</v>
      </c>
      <c r="BF204" s="861">
        <v>0</v>
      </c>
      <c r="BG204" s="861">
        <v>0</v>
      </c>
      <c r="BH204" s="861">
        <v>0</v>
      </c>
      <c r="BI204" s="861">
        <v>0</v>
      </c>
      <c r="BJ204" s="861">
        <v>0</v>
      </c>
      <c r="BK204" s="861">
        <v>0</v>
      </c>
      <c r="BL204" s="861">
        <v>0</v>
      </c>
      <c r="BM204" s="861">
        <v>0</v>
      </c>
      <c r="BN204" s="861">
        <v>0</v>
      </c>
      <c r="BO204" s="861">
        <v>0</v>
      </c>
      <c r="BP204" s="861">
        <v>0</v>
      </c>
      <c r="BQ204" s="861">
        <v>0</v>
      </c>
      <c r="BR204" s="861">
        <v>0</v>
      </c>
      <c r="BS204" s="861">
        <v>0</v>
      </c>
      <c r="BT204" s="861">
        <v>0</v>
      </c>
      <c r="BU204" s="861">
        <v>0</v>
      </c>
      <c r="BV204" s="861">
        <v>0</v>
      </c>
      <c r="BW204" s="861">
        <v>0</v>
      </c>
      <c r="BX204" s="861">
        <v>0</v>
      </c>
      <c r="BY204" s="861">
        <v>0</v>
      </c>
      <c r="BZ204" s="861">
        <v>0</v>
      </c>
      <c r="CA204" s="861">
        <v>0</v>
      </c>
      <c r="CB204" s="861">
        <v>0</v>
      </c>
      <c r="CC204" s="861">
        <v>0</v>
      </c>
      <c r="CD204" s="861">
        <v>0</v>
      </c>
      <c r="CE204" s="861">
        <v>0</v>
      </c>
      <c r="CF204" s="861">
        <v>0</v>
      </c>
      <c r="CG204" s="861">
        <v>0</v>
      </c>
      <c r="CH204" s="861">
        <v>0</v>
      </c>
      <c r="CI204" s="861">
        <v>0</v>
      </c>
      <c r="CJ204" s="861">
        <v>0</v>
      </c>
      <c r="CK204" s="861">
        <v>0</v>
      </c>
      <c r="CL204" s="861">
        <v>0</v>
      </c>
      <c r="CM204" s="861">
        <v>0</v>
      </c>
      <c r="CN204" s="861">
        <v>0</v>
      </c>
      <c r="CO204" s="861">
        <v>0</v>
      </c>
      <c r="CP204" s="861">
        <v>0</v>
      </c>
      <c r="CQ204" s="861">
        <v>0</v>
      </c>
      <c r="CR204" s="861">
        <v>0</v>
      </c>
      <c r="CS204" s="861">
        <v>0</v>
      </c>
      <c r="CT204" s="861">
        <v>0</v>
      </c>
      <c r="CU204" s="861">
        <v>0</v>
      </c>
      <c r="CV204" s="861">
        <v>0</v>
      </c>
      <c r="CW204" s="861">
        <v>0</v>
      </c>
      <c r="CX204" s="861">
        <v>0</v>
      </c>
      <c r="CY204" s="861">
        <v>0</v>
      </c>
      <c r="CZ204" s="861">
        <v>0</v>
      </c>
      <c r="DA204" s="861">
        <v>0</v>
      </c>
      <c r="DB204" s="861">
        <v>0</v>
      </c>
      <c r="DC204" s="861">
        <v>0</v>
      </c>
      <c r="DD204" s="861">
        <v>0</v>
      </c>
      <c r="DE204" s="861">
        <v>0</v>
      </c>
      <c r="DF204" s="861">
        <v>0</v>
      </c>
      <c r="DG204" s="861">
        <v>0</v>
      </c>
      <c r="DH204" s="861">
        <v>0</v>
      </c>
      <c r="DI204" s="861">
        <v>0</v>
      </c>
      <c r="DJ204" s="861">
        <v>0</v>
      </c>
      <c r="DK204" s="861">
        <v>0</v>
      </c>
      <c r="DL204" s="861">
        <v>0</v>
      </c>
      <c r="DM204" s="861">
        <v>0</v>
      </c>
      <c r="DN204" s="861">
        <v>0</v>
      </c>
      <c r="DO204" s="861">
        <v>0</v>
      </c>
      <c r="DP204" s="861">
        <v>0</v>
      </c>
      <c r="DQ204" s="861">
        <v>0</v>
      </c>
      <c r="DR204" s="861">
        <v>0</v>
      </c>
      <c r="DS204" s="861">
        <v>0</v>
      </c>
      <c r="DT204" s="861">
        <v>0</v>
      </c>
      <c r="DU204" s="861">
        <v>0</v>
      </c>
      <c r="DV204" s="861">
        <v>0</v>
      </c>
      <c r="DW204" s="861">
        <v>0</v>
      </c>
      <c r="DX204" s="861">
        <v>0</v>
      </c>
      <c r="DY204" s="861">
        <v>0</v>
      </c>
      <c r="DZ204" s="861">
        <v>0</v>
      </c>
      <c r="EA204" s="861">
        <v>0</v>
      </c>
      <c r="EB204" s="861">
        <v>0</v>
      </c>
      <c r="EC204" s="861">
        <v>0</v>
      </c>
      <c r="ED204" s="861">
        <v>0</v>
      </c>
      <c r="EE204" s="861">
        <v>0</v>
      </c>
      <c r="EF204" s="861">
        <v>0</v>
      </c>
      <c r="EG204" s="861">
        <v>0</v>
      </c>
      <c r="EH204" s="861">
        <v>0</v>
      </c>
      <c r="EI204" s="861">
        <v>0</v>
      </c>
      <c r="EJ204" s="861">
        <v>0</v>
      </c>
      <c r="EK204" s="861">
        <v>0</v>
      </c>
      <c r="EL204" s="861">
        <v>0</v>
      </c>
      <c r="EM204" s="861">
        <v>0</v>
      </c>
      <c r="EN204" s="861">
        <v>0</v>
      </c>
      <c r="EO204" s="861">
        <v>0</v>
      </c>
      <c r="EP204" s="861">
        <v>0</v>
      </c>
      <c r="EQ204" s="861">
        <v>0</v>
      </c>
      <c r="ER204" s="861">
        <v>0</v>
      </c>
      <c r="ES204" s="861">
        <v>0</v>
      </c>
      <c r="ET204" s="861">
        <v>0</v>
      </c>
      <c r="EU204" s="861">
        <v>0</v>
      </c>
      <c r="EV204" s="861">
        <v>0</v>
      </c>
      <c r="EW204" s="861">
        <v>0</v>
      </c>
      <c r="EX204" s="861">
        <v>0</v>
      </c>
      <c r="EY204" s="861">
        <v>0</v>
      </c>
      <c r="EZ204" s="861">
        <v>0</v>
      </c>
      <c r="FA204" s="861">
        <v>0</v>
      </c>
      <c r="FB204" s="861">
        <v>0</v>
      </c>
      <c r="FC204" s="861">
        <v>0</v>
      </c>
      <c r="FD204" s="861">
        <v>0</v>
      </c>
      <c r="FE204" s="861">
        <v>0</v>
      </c>
      <c r="FF204" s="861">
        <v>0</v>
      </c>
      <c r="FG204" s="861">
        <v>0</v>
      </c>
      <c r="FH204" s="861">
        <v>0</v>
      </c>
      <c r="FI204" s="861">
        <v>0</v>
      </c>
      <c r="FJ204" s="861">
        <v>0</v>
      </c>
      <c r="FK204" s="861">
        <v>0</v>
      </c>
      <c r="FL204" s="861">
        <v>0</v>
      </c>
      <c r="FM204" s="861">
        <v>0</v>
      </c>
      <c r="FN204" s="861">
        <v>0</v>
      </c>
      <c r="FO204" s="861">
        <v>0</v>
      </c>
      <c r="FP204" s="861">
        <v>0</v>
      </c>
      <c r="FQ204" s="861">
        <v>0</v>
      </c>
      <c r="FR204" s="861">
        <v>0</v>
      </c>
      <c r="FS204" s="861">
        <v>0</v>
      </c>
      <c r="FT204" s="861">
        <v>0</v>
      </c>
      <c r="FU204" s="861">
        <v>0</v>
      </c>
      <c r="FV204" s="861">
        <v>0</v>
      </c>
      <c r="FW204" s="861">
        <v>0</v>
      </c>
      <c r="FX204" s="861">
        <v>0</v>
      </c>
      <c r="FY204" s="861">
        <v>0</v>
      </c>
      <c r="FZ204" s="861">
        <v>0</v>
      </c>
      <c r="GA204" s="861">
        <v>0</v>
      </c>
      <c r="GB204" s="861">
        <v>0</v>
      </c>
      <c r="GC204" s="861">
        <v>0</v>
      </c>
      <c r="GD204" s="861">
        <v>0</v>
      </c>
      <c r="GE204" s="861">
        <v>0</v>
      </c>
      <c r="GF204" s="861">
        <v>0</v>
      </c>
      <c r="GG204" s="861">
        <v>0</v>
      </c>
      <c r="GH204" s="861">
        <v>0</v>
      </c>
      <c r="GI204" s="861">
        <v>0</v>
      </c>
      <c r="GJ204" s="861">
        <v>0</v>
      </c>
      <c r="GK204" s="861">
        <v>0</v>
      </c>
      <c r="GL204" s="861">
        <v>0</v>
      </c>
      <c r="GM204" s="861">
        <v>0</v>
      </c>
      <c r="GN204" s="861">
        <v>0</v>
      </c>
      <c r="GO204" s="861">
        <v>0</v>
      </c>
      <c r="GP204" s="861">
        <v>0</v>
      </c>
      <c r="GQ204" s="861">
        <v>0</v>
      </c>
      <c r="GR204" s="861">
        <v>0</v>
      </c>
      <c r="GS204" s="861">
        <v>0</v>
      </c>
      <c r="GT204" s="861">
        <v>0</v>
      </c>
      <c r="GU204" s="861">
        <v>0</v>
      </c>
      <c r="GV204" s="861">
        <v>0</v>
      </c>
      <c r="GW204" s="861">
        <v>0</v>
      </c>
      <c r="GX204" s="861">
        <v>0</v>
      </c>
      <c r="GY204" s="861">
        <v>0</v>
      </c>
      <c r="GZ204" s="861">
        <v>0</v>
      </c>
      <c r="HA204" s="861">
        <v>0</v>
      </c>
      <c r="HB204" s="861">
        <v>0</v>
      </c>
      <c r="HC204" s="861">
        <v>0</v>
      </c>
      <c r="HD204" s="861">
        <v>0</v>
      </c>
      <c r="HE204" s="861">
        <v>0</v>
      </c>
      <c r="HF204" s="861">
        <v>0</v>
      </c>
      <c r="HG204" s="861">
        <v>0</v>
      </c>
      <c r="HH204" s="861">
        <v>0</v>
      </c>
      <c r="HI204" s="861">
        <v>0</v>
      </c>
      <c r="HJ204" s="861">
        <v>0</v>
      </c>
      <c r="HK204" s="861">
        <v>0</v>
      </c>
      <c r="HL204" s="861">
        <v>0</v>
      </c>
      <c r="HM204" s="861">
        <v>0</v>
      </c>
      <c r="HN204" s="861">
        <v>0</v>
      </c>
      <c r="HO204" s="861">
        <v>0</v>
      </c>
      <c r="HP204" s="861">
        <v>0</v>
      </c>
      <c r="HQ204" s="861">
        <v>0</v>
      </c>
      <c r="HR204" s="861">
        <v>0</v>
      </c>
      <c r="HS204" s="861">
        <v>0</v>
      </c>
      <c r="HT204" s="861">
        <v>0</v>
      </c>
      <c r="HU204" s="861">
        <v>0</v>
      </c>
      <c r="HV204" s="861">
        <v>0</v>
      </c>
      <c r="HW204" s="861">
        <v>0</v>
      </c>
      <c r="HX204" s="861">
        <v>0</v>
      </c>
      <c r="HY204" s="861">
        <v>0</v>
      </c>
      <c r="HZ204" s="861">
        <v>0</v>
      </c>
      <c r="IA204" s="861">
        <v>0</v>
      </c>
      <c r="IB204" s="861">
        <v>0</v>
      </c>
      <c r="IC204" s="861">
        <v>0</v>
      </c>
      <c r="ID204" s="861">
        <v>0</v>
      </c>
      <c r="IE204" s="861">
        <v>0</v>
      </c>
      <c r="IF204" s="861">
        <v>0</v>
      </c>
      <c r="IG204" s="861">
        <v>0</v>
      </c>
      <c r="IH204" s="861">
        <v>0</v>
      </c>
      <c r="II204" s="861">
        <v>0</v>
      </c>
      <c r="IJ204" s="861">
        <v>0</v>
      </c>
      <c r="IK204" s="861">
        <v>0</v>
      </c>
      <c r="IL204" s="861">
        <v>0</v>
      </c>
      <c r="IM204" s="861">
        <v>0</v>
      </c>
      <c r="IN204" s="861">
        <v>0</v>
      </c>
      <c r="IO204" s="861">
        <v>0</v>
      </c>
      <c r="IP204" s="861">
        <v>0</v>
      </c>
      <c r="IQ204" s="861">
        <v>0</v>
      </c>
      <c r="IR204" s="861">
        <v>0</v>
      </c>
      <c r="IS204" s="861">
        <v>0</v>
      </c>
      <c r="IT204" s="861">
        <v>0</v>
      </c>
      <c r="IU204" s="861">
        <v>0</v>
      </c>
      <c r="IV204" s="861">
        <v>0</v>
      </c>
      <c r="IW204" s="861">
        <v>0</v>
      </c>
      <c r="IX204" s="861">
        <v>0</v>
      </c>
      <c r="IY204" s="861">
        <v>0</v>
      </c>
      <c r="IZ204" s="861">
        <v>0</v>
      </c>
      <c r="JA204" s="861">
        <v>0</v>
      </c>
      <c r="JB204" s="861">
        <v>0</v>
      </c>
      <c r="JC204" s="861">
        <v>0</v>
      </c>
      <c r="JD204" s="861">
        <v>0</v>
      </c>
      <c r="JE204" s="861">
        <v>0</v>
      </c>
      <c r="JF204" s="861">
        <v>0</v>
      </c>
      <c r="JG204" s="861">
        <v>0</v>
      </c>
      <c r="JH204" s="861">
        <v>0</v>
      </c>
      <c r="JI204" s="861">
        <v>0</v>
      </c>
      <c r="JJ204" s="861">
        <v>0</v>
      </c>
      <c r="JK204" s="861">
        <v>0</v>
      </c>
      <c r="JL204" s="861">
        <v>0</v>
      </c>
      <c r="JM204" s="861">
        <v>0</v>
      </c>
      <c r="JN204" s="861">
        <v>0</v>
      </c>
      <c r="JO204" s="861">
        <v>0</v>
      </c>
      <c r="JP204" s="861">
        <v>0</v>
      </c>
      <c r="JQ204" s="861">
        <v>0</v>
      </c>
      <c r="JR204" s="861">
        <v>0</v>
      </c>
      <c r="JS204" s="861">
        <v>0</v>
      </c>
      <c r="JT204" s="861">
        <v>0</v>
      </c>
      <c r="JU204" s="861">
        <v>0</v>
      </c>
      <c r="JV204" s="861">
        <v>0</v>
      </c>
      <c r="JW204" s="861">
        <v>0</v>
      </c>
      <c r="JX204" s="861">
        <v>0</v>
      </c>
      <c r="JY204" s="861">
        <v>0</v>
      </c>
      <c r="JZ204" s="861">
        <v>0</v>
      </c>
      <c r="KA204" s="861">
        <v>0</v>
      </c>
      <c r="KB204" s="861">
        <v>0</v>
      </c>
      <c r="KC204" s="861">
        <v>0</v>
      </c>
      <c r="KD204" s="861">
        <v>0</v>
      </c>
      <c r="KE204" s="861">
        <v>0</v>
      </c>
      <c r="KF204" s="861">
        <v>0</v>
      </c>
      <c r="KG204" s="861">
        <v>0</v>
      </c>
      <c r="KH204" s="861">
        <v>0</v>
      </c>
      <c r="KI204" s="861">
        <v>0</v>
      </c>
      <c r="KJ204" s="861">
        <v>0</v>
      </c>
      <c r="KK204" s="861">
        <v>0</v>
      </c>
      <c r="KL204" s="861">
        <v>0</v>
      </c>
      <c r="KM204" s="861">
        <v>0</v>
      </c>
      <c r="KN204" s="861">
        <v>0</v>
      </c>
      <c r="KO204" s="861">
        <v>0</v>
      </c>
      <c r="KP204" s="861">
        <v>0</v>
      </c>
      <c r="KQ204" s="861">
        <v>0</v>
      </c>
      <c r="KR204" s="861">
        <v>0</v>
      </c>
      <c r="KS204" s="861">
        <v>0</v>
      </c>
      <c r="KT204" s="861">
        <v>0</v>
      </c>
      <c r="KU204" s="861">
        <v>0</v>
      </c>
      <c r="KV204" s="861">
        <v>0</v>
      </c>
      <c r="KW204" s="861">
        <v>0</v>
      </c>
      <c r="KX204" s="861">
        <v>0</v>
      </c>
      <c r="KY204" s="861">
        <v>0</v>
      </c>
      <c r="KZ204" s="861">
        <v>0</v>
      </c>
      <c r="LA204" s="861">
        <v>0</v>
      </c>
      <c r="LB204" s="861">
        <v>0</v>
      </c>
      <c r="LC204" s="861">
        <v>0</v>
      </c>
      <c r="LD204" s="861">
        <v>0</v>
      </c>
      <c r="LE204" s="861">
        <v>0</v>
      </c>
      <c r="LF204" s="861">
        <v>0</v>
      </c>
      <c r="LG204" s="861">
        <v>0</v>
      </c>
      <c r="LH204" s="861">
        <v>0</v>
      </c>
      <c r="LI204" s="861">
        <v>0</v>
      </c>
      <c r="LJ204" s="861">
        <v>0</v>
      </c>
      <c r="LK204" s="861">
        <v>0</v>
      </c>
      <c r="LL204" s="861">
        <v>0</v>
      </c>
      <c r="LM204" s="861">
        <v>0</v>
      </c>
      <c r="LN204" s="861">
        <v>0</v>
      </c>
      <c r="LO204" s="861">
        <v>0</v>
      </c>
      <c r="LP204" s="861">
        <v>0</v>
      </c>
      <c r="LQ204" s="861">
        <v>0</v>
      </c>
      <c r="LR204" s="861">
        <v>0</v>
      </c>
      <c r="LS204" s="861">
        <v>0</v>
      </c>
      <c r="LT204" s="861">
        <v>0</v>
      </c>
      <c r="LU204" s="861">
        <v>0</v>
      </c>
      <c r="LV204" s="861">
        <v>0</v>
      </c>
      <c r="LW204" s="861">
        <v>0</v>
      </c>
      <c r="LX204" s="861">
        <v>0</v>
      </c>
      <c r="LY204" s="861">
        <v>0</v>
      </c>
      <c r="LZ204" s="861">
        <v>0</v>
      </c>
      <c r="MA204" s="861">
        <v>0</v>
      </c>
      <c r="MB204" s="861">
        <v>0</v>
      </c>
      <c r="MC204" s="861">
        <v>0</v>
      </c>
      <c r="MD204" s="861">
        <v>0</v>
      </c>
      <c r="ME204" s="861">
        <v>0</v>
      </c>
      <c r="MF204" s="861">
        <v>0</v>
      </c>
      <c r="MG204" s="861">
        <v>0</v>
      </c>
      <c r="MH204" s="861">
        <v>0</v>
      </c>
      <c r="MI204" s="861">
        <v>0</v>
      </c>
      <c r="MJ204" s="861">
        <v>0</v>
      </c>
      <c r="MK204" s="861">
        <v>0</v>
      </c>
      <c r="ML204" s="861">
        <v>0</v>
      </c>
      <c r="MM204" s="861">
        <v>0</v>
      </c>
      <c r="MN204" s="861">
        <v>0</v>
      </c>
      <c r="MO204" s="861">
        <v>0</v>
      </c>
      <c r="MP204" s="861">
        <v>0</v>
      </c>
      <c r="MQ204" s="861">
        <v>0</v>
      </c>
      <c r="MR204" s="861">
        <v>0</v>
      </c>
      <c r="MS204" s="861">
        <v>0</v>
      </c>
      <c r="MT204" s="861">
        <v>0</v>
      </c>
      <c r="MU204" s="861">
        <v>0</v>
      </c>
      <c r="MV204" s="861">
        <v>0</v>
      </c>
      <c r="MW204" s="861">
        <v>0</v>
      </c>
      <c r="MX204" s="861">
        <v>0</v>
      </c>
      <c r="MY204" s="861">
        <v>0</v>
      </c>
      <c r="MZ204" s="861">
        <v>0</v>
      </c>
      <c r="NA204" s="861">
        <v>0</v>
      </c>
      <c r="NB204" s="861">
        <v>0</v>
      </c>
      <c r="NC204" s="861">
        <v>0</v>
      </c>
      <c r="ND204" s="861">
        <v>0</v>
      </c>
      <c r="NE204" s="861">
        <v>0</v>
      </c>
      <c r="NF204" s="861">
        <v>0</v>
      </c>
      <c r="NG204" s="861">
        <v>0</v>
      </c>
      <c r="NH204" s="861">
        <v>0</v>
      </c>
      <c r="NI204" s="861">
        <v>0</v>
      </c>
      <c r="NJ204" s="861">
        <v>0</v>
      </c>
      <c r="NK204" s="861">
        <v>0</v>
      </c>
      <c r="NL204" s="861">
        <v>0</v>
      </c>
      <c r="NM204" s="861">
        <v>0</v>
      </c>
      <c r="NN204" s="861">
        <v>0</v>
      </c>
      <c r="NO204" s="861">
        <v>0</v>
      </c>
      <c r="NP204" s="861">
        <v>0</v>
      </c>
      <c r="NQ204" s="861">
        <v>0</v>
      </c>
      <c r="NR204" s="861">
        <v>0</v>
      </c>
      <c r="NS204" s="861">
        <v>0</v>
      </c>
      <c r="NT204" s="861">
        <v>0</v>
      </c>
      <c r="NU204" s="861">
        <v>0</v>
      </c>
      <c r="NV204" s="861">
        <v>0</v>
      </c>
      <c r="NW204" s="861">
        <v>0</v>
      </c>
      <c r="NX204" s="861">
        <v>0</v>
      </c>
      <c r="NY204" s="861">
        <v>0</v>
      </c>
      <c r="NZ204" s="861">
        <v>0</v>
      </c>
      <c r="OA204" s="861">
        <v>0</v>
      </c>
      <c r="OB204" s="861">
        <v>0</v>
      </c>
      <c r="OC204" s="861">
        <v>0</v>
      </c>
      <c r="OD204" s="861">
        <v>0</v>
      </c>
      <c r="OE204" s="861">
        <v>0</v>
      </c>
      <c r="OF204" s="861">
        <v>0</v>
      </c>
      <c r="OG204" s="861">
        <v>0</v>
      </c>
      <c r="OH204" s="861">
        <v>0</v>
      </c>
      <c r="OI204" s="861">
        <v>0</v>
      </c>
      <c r="OJ204" s="861">
        <v>0</v>
      </c>
      <c r="OK204" s="861">
        <v>0</v>
      </c>
      <c r="OL204" s="861">
        <v>0</v>
      </c>
      <c r="OM204" s="861">
        <v>0</v>
      </c>
      <c r="ON204" s="861">
        <v>0</v>
      </c>
      <c r="OO204" s="861">
        <v>0</v>
      </c>
      <c r="OP204" s="861">
        <v>0</v>
      </c>
      <c r="OQ204" s="861">
        <v>0</v>
      </c>
      <c r="OR204" s="861">
        <v>0</v>
      </c>
      <c r="OS204" s="861">
        <v>0</v>
      </c>
      <c r="OT204" s="861">
        <v>0</v>
      </c>
      <c r="OU204" s="861">
        <v>0</v>
      </c>
      <c r="OV204" s="861">
        <v>0</v>
      </c>
      <c r="OW204" s="861">
        <v>0</v>
      </c>
      <c r="OX204" s="861">
        <v>0</v>
      </c>
      <c r="OY204" s="861">
        <v>0</v>
      </c>
      <c r="OZ204" s="861">
        <v>0</v>
      </c>
      <c r="PA204" s="861">
        <v>0</v>
      </c>
      <c r="PB204" s="861">
        <v>0</v>
      </c>
      <c r="PC204" s="861">
        <v>0</v>
      </c>
      <c r="PD204" s="861">
        <v>0</v>
      </c>
      <c r="PE204" s="861">
        <v>0</v>
      </c>
      <c r="PF204" s="861">
        <v>0</v>
      </c>
      <c r="PG204" s="861">
        <v>0</v>
      </c>
      <c r="PH204" s="861">
        <v>0</v>
      </c>
      <c r="PI204" s="861">
        <v>0</v>
      </c>
      <c r="PJ204" s="861">
        <v>0</v>
      </c>
      <c r="PK204" s="861">
        <v>0</v>
      </c>
      <c r="PL204" s="861">
        <v>0</v>
      </c>
      <c r="PM204" s="861">
        <v>0</v>
      </c>
      <c r="PN204" s="861">
        <v>0</v>
      </c>
      <c r="PO204" s="861">
        <v>0</v>
      </c>
      <c r="PP204" s="861">
        <v>0</v>
      </c>
      <c r="PQ204" s="861">
        <v>0</v>
      </c>
      <c r="PR204" s="861">
        <v>0</v>
      </c>
      <c r="PS204" s="861">
        <v>0</v>
      </c>
      <c r="PT204" s="861">
        <v>0</v>
      </c>
      <c r="PU204" s="861">
        <v>0</v>
      </c>
      <c r="PV204" s="861">
        <v>0</v>
      </c>
      <c r="PW204" s="861">
        <v>0</v>
      </c>
      <c r="PX204" s="861">
        <v>0</v>
      </c>
      <c r="PY204" s="861">
        <v>0</v>
      </c>
      <c r="PZ204" s="861">
        <v>0</v>
      </c>
      <c r="QA204" s="861">
        <v>0</v>
      </c>
      <c r="QB204" s="861">
        <v>0</v>
      </c>
      <c r="QC204" s="861">
        <v>0</v>
      </c>
      <c r="QD204" s="861">
        <v>0</v>
      </c>
      <c r="QE204" s="861">
        <v>0</v>
      </c>
      <c r="QF204" s="861">
        <v>0</v>
      </c>
      <c r="QG204" s="861">
        <v>0</v>
      </c>
      <c r="QH204" s="861">
        <v>0</v>
      </c>
      <c r="QI204" s="861">
        <v>0</v>
      </c>
      <c r="QJ204" s="861">
        <v>0</v>
      </c>
      <c r="QK204" s="861">
        <v>0</v>
      </c>
      <c r="QL204" s="861">
        <v>0</v>
      </c>
      <c r="QM204" s="861">
        <v>0</v>
      </c>
      <c r="QN204" s="861">
        <v>0</v>
      </c>
      <c r="QO204" s="861">
        <v>0</v>
      </c>
      <c r="QP204" s="861">
        <v>0</v>
      </c>
      <c r="QQ204" s="861">
        <v>0</v>
      </c>
      <c r="QR204" s="861">
        <v>0</v>
      </c>
      <c r="QS204" s="861">
        <v>0</v>
      </c>
      <c r="QT204" s="861">
        <v>0</v>
      </c>
      <c r="QU204" s="861">
        <v>0</v>
      </c>
      <c r="QV204" s="861">
        <v>0</v>
      </c>
      <c r="QW204" s="861">
        <v>0</v>
      </c>
      <c r="QX204" s="861">
        <v>0</v>
      </c>
      <c r="QY204" s="861">
        <v>0</v>
      </c>
      <c r="QZ204" s="861">
        <v>0</v>
      </c>
      <c r="RA204" s="861">
        <v>0</v>
      </c>
      <c r="RB204" s="861">
        <v>0</v>
      </c>
      <c r="RC204" s="861">
        <v>0</v>
      </c>
      <c r="RD204" s="861">
        <v>0</v>
      </c>
      <c r="RE204" s="861">
        <v>0</v>
      </c>
      <c r="RF204" s="861">
        <v>0</v>
      </c>
      <c r="RG204" s="861">
        <v>0</v>
      </c>
      <c r="RH204" s="861">
        <v>0</v>
      </c>
      <c r="RI204" s="861">
        <v>0</v>
      </c>
      <c r="RJ204" s="861">
        <v>0</v>
      </c>
      <c r="RK204" s="861">
        <v>0</v>
      </c>
      <c r="RL204" s="861">
        <v>0</v>
      </c>
      <c r="RM204" s="861">
        <v>0</v>
      </c>
      <c r="RN204" s="861">
        <v>0</v>
      </c>
      <c r="RO204" s="861">
        <v>0</v>
      </c>
      <c r="RP204" s="861">
        <v>0</v>
      </c>
      <c r="RQ204" s="861">
        <v>0</v>
      </c>
      <c r="RR204" s="861">
        <v>0</v>
      </c>
      <c r="RS204" s="861">
        <v>0</v>
      </c>
      <c r="RT204" s="861">
        <v>0</v>
      </c>
      <c r="RU204" s="861">
        <v>0</v>
      </c>
      <c r="RV204" s="861">
        <v>0</v>
      </c>
      <c r="RW204" s="861">
        <v>0</v>
      </c>
      <c r="RX204" s="861">
        <v>0</v>
      </c>
      <c r="RY204" s="861">
        <v>0</v>
      </c>
      <c r="RZ204" s="861">
        <v>0</v>
      </c>
      <c r="SA204" s="861">
        <v>0</v>
      </c>
      <c r="SB204" s="861">
        <v>0</v>
      </c>
      <c r="SC204" s="861">
        <v>0</v>
      </c>
      <c r="SD204" s="861">
        <v>0</v>
      </c>
      <c r="SE204" s="861">
        <v>0</v>
      </c>
      <c r="SF204" s="861">
        <v>0</v>
      </c>
      <c r="SG204" s="861">
        <v>0</v>
      </c>
      <c r="SH204" s="861">
        <v>0</v>
      </c>
      <c r="SI204" s="861">
        <v>0</v>
      </c>
      <c r="SJ204" s="460">
        <f t="shared" si="74"/>
        <v>0</v>
      </c>
      <c r="SK204" s="441"/>
      <c r="SL204" s="429"/>
      <c r="SM204" s="429"/>
      <c r="SN204" s="429"/>
    </row>
    <row r="205" spans="1:508" outlineLevel="3" x14ac:dyDescent="0.25">
      <c r="A205" s="429"/>
      <c r="B205" s="438"/>
      <c r="C205" s="647">
        <f t="shared" si="75"/>
        <v>4</v>
      </c>
      <c r="D205" s="460"/>
      <c r="E205" s="518"/>
      <c r="F205" s="518"/>
      <c r="G205" s="460"/>
      <c r="H205" s="873"/>
      <c r="I205" s="900" t="s">
        <v>1060</v>
      </c>
      <c r="J205" s="874">
        <f t="shared" si="73"/>
        <v>78</v>
      </c>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0</v>
      </c>
      <c r="BO205" s="861">
        <v>0</v>
      </c>
      <c r="BP205" s="861">
        <v>0</v>
      </c>
      <c r="BQ205" s="861">
        <v>0</v>
      </c>
      <c r="BR205" s="861">
        <v>0</v>
      </c>
      <c r="BS205" s="861">
        <v>0</v>
      </c>
      <c r="BT205" s="861">
        <v>0</v>
      </c>
      <c r="BU205" s="861">
        <v>0</v>
      </c>
      <c r="BV205" s="861">
        <v>0</v>
      </c>
      <c r="BW205" s="861">
        <v>0</v>
      </c>
      <c r="BX205" s="861">
        <v>0</v>
      </c>
      <c r="BY205" s="861">
        <v>0</v>
      </c>
      <c r="BZ205" s="861">
        <v>0</v>
      </c>
      <c r="CA205" s="861">
        <v>0</v>
      </c>
      <c r="CB205" s="861">
        <v>0</v>
      </c>
      <c r="CC205" s="861">
        <v>0</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v>
      </c>
      <c r="EE205" s="861">
        <v>0</v>
      </c>
      <c r="EF205" s="861">
        <v>0</v>
      </c>
      <c r="EG205" s="861">
        <v>0</v>
      </c>
      <c r="EH205" s="861">
        <v>0</v>
      </c>
      <c r="EI205" s="861">
        <v>0</v>
      </c>
      <c r="EJ205" s="861">
        <v>0</v>
      </c>
      <c r="EK205" s="861">
        <v>0</v>
      </c>
      <c r="EL205" s="861">
        <v>0</v>
      </c>
      <c r="EM205" s="861">
        <v>0</v>
      </c>
      <c r="EN205" s="861">
        <v>0</v>
      </c>
      <c r="EO205" s="861">
        <v>0</v>
      </c>
      <c r="EP205" s="861">
        <v>0</v>
      </c>
      <c r="EQ205" s="861">
        <v>0</v>
      </c>
      <c r="ER205" s="861">
        <v>0</v>
      </c>
      <c r="ES205" s="861">
        <v>0</v>
      </c>
      <c r="ET205" s="861">
        <v>0</v>
      </c>
      <c r="EU205" s="861">
        <v>0</v>
      </c>
      <c r="EV205" s="861">
        <v>0</v>
      </c>
      <c r="EW205" s="861">
        <v>0</v>
      </c>
      <c r="EX205" s="861">
        <v>0</v>
      </c>
      <c r="EY205" s="861">
        <v>0</v>
      </c>
      <c r="EZ205" s="861">
        <v>0</v>
      </c>
      <c r="FA205" s="861">
        <v>0</v>
      </c>
      <c r="FB205" s="861">
        <v>0</v>
      </c>
      <c r="FC205" s="861">
        <v>0</v>
      </c>
      <c r="FD205" s="861">
        <v>0</v>
      </c>
      <c r="FE205" s="861">
        <v>0</v>
      </c>
      <c r="FF205" s="861">
        <v>0</v>
      </c>
      <c r="FG205" s="861">
        <v>0</v>
      </c>
      <c r="FH205" s="861">
        <v>0</v>
      </c>
      <c r="FI205" s="861">
        <v>0</v>
      </c>
      <c r="FJ205" s="861">
        <v>0</v>
      </c>
      <c r="FK205" s="861">
        <v>0</v>
      </c>
      <c r="FL205" s="861">
        <v>0</v>
      </c>
      <c r="FM205" s="861">
        <v>0</v>
      </c>
      <c r="FN205" s="861">
        <v>0</v>
      </c>
      <c r="FO205" s="861">
        <v>0</v>
      </c>
      <c r="FP205" s="861">
        <v>0</v>
      </c>
      <c r="FQ205" s="861">
        <v>0</v>
      </c>
      <c r="FR205" s="861">
        <v>0</v>
      </c>
      <c r="FS205" s="861">
        <v>0</v>
      </c>
      <c r="FT205" s="861">
        <v>0</v>
      </c>
      <c r="FU205" s="861">
        <v>0</v>
      </c>
      <c r="FV205" s="861">
        <v>0</v>
      </c>
      <c r="FW205" s="861">
        <v>0</v>
      </c>
      <c r="FX205" s="861">
        <v>0</v>
      </c>
      <c r="FY205" s="861">
        <v>0</v>
      </c>
      <c r="FZ205" s="861">
        <v>0</v>
      </c>
      <c r="GA205" s="861">
        <v>0</v>
      </c>
      <c r="GB205" s="861">
        <v>0</v>
      </c>
      <c r="GC205" s="861">
        <v>0</v>
      </c>
      <c r="GD205" s="861">
        <v>0</v>
      </c>
      <c r="GE205" s="861">
        <v>0</v>
      </c>
      <c r="GF205" s="861">
        <v>0</v>
      </c>
      <c r="GG205" s="861">
        <v>0</v>
      </c>
      <c r="GH205" s="861">
        <v>0</v>
      </c>
      <c r="GI205" s="861">
        <v>0</v>
      </c>
      <c r="GJ205" s="861">
        <v>0</v>
      </c>
      <c r="GK205" s="861">
        <v>0</v>
      </c>
      <c r="GL205" s="861">
        <v>0</v>
      </c>
      <c r="GM205" s="861">
        <v>0</v>
      </c>
      <c r="GN205" s="861">
        <v>0</v>
      </c>
      <c r="GO205" s="861">
        <v>0</v>
      </c>
      <c r="GP205" s="861">
        <v>0</v>
      </c>
      <c r="GQ205" s="861">
        <v>0</v>
      </c>
      <c r="GR205" s="861">
        <v>0</v>
      </c>
      <c r="GS205" s="861">
        <v>0</v>
      </c>
      <c r="GT205" s="861">
        <v>0</v>
      </c>
      <c r="GU205" s="861">
        <v>0</v>
      </c>
      <c r="GV205" s="861">
        <v>0</v>
      </c>
      <c r="GW205" s="861">
        <v>0</v>
      </c>
      <c r="GX205" s="861">
        <v>0</v>
      </c>
      <c r="GY205" s="861">
        <v>0</v>
      </c>
      <c r="GZ205" s="861">
        <v>0</v>
      </c>
      <c r="HA205" s="861">
        <v>0</v>
      </c>
      <c r="HB205" s="861">
        <v>0</v>
      </c>
      <c r="HC205" s="861">
        <v>0</v>
      </c>
      <c r="HD205" s="861">
        <v>0</v>
      </c>
      <c r="HE205" s="861">
        <v>0</v>
      </c>
      <c r="HF205" s="861">
        <v>0</v>
      </c>
      <c r="HG205" s="861">
        <v>0</v>
      </c>
      <c r="HH205" s="861">
        <v>0</v>
      </c>
      <c r="HI205" s="861">
        <v>0</v>
      </c>
      <c r="HJ205" s="861">
        <v>0</v>
      </c>
      <c r="HK205" s="861">
        <v>0</v>
      </c>
      <c r="HL205" s="861">
        <v>0</v>
      </c>
      <c r="HM205" s="861">
        <v>0</v>
      </c>
      <c r="HN205" s="861">
        <v>0</v>
      </c>
      <c r="HO205" s="861">
        <v>0</v>
      </c>
      <c r="HP205" s="861">
        <v>0</v>
      </c>
      <c r="HQ205" s="861">
        <v>0</v>
      </c>
      <c r="HR205" s="861">
        <v>0</v>
      </c>
      <c r="HS205" s="861">
        <v>0</v>
      </c>
      <c r="HT205" s="861">
        <v>0</v>
      </c>
      <c r="HU205" s="861">
        <v>0</v>
      </c>
      <c r="HV205" s="861">
        <v>0</v>
      </c>
      <c r="HW205" s="861">
        <v>0</v>
      </c>
      <c r="HX205" s="861">
        <v>0</v>
      </c>
      <c r="HY205" s="861">
        <v>0</v>
      </c>
      <c r="HZ205" s="861">
        <v>0</v>
      </c>
      <c r="IA205" s="861">
        <v>0</v>
      </c>
      <c r="IB205" s="861">
        <v>0</v>
      </c>
      <c r="IC205" s="861">
        <v>0</v>
      </c>
      <c r="ID205" s="861">
        <v>0</v>
      </c>
      <c r="IE205" s="861">
        <v>0</v>
      </c>
      <c r="IF205" s="861">
        <v>0</v>
      </c>
      <c r="IG205" s="861">
        <v>0</v>
      </c>
      <c r="IH205" s="861">
        <v>0</v>
      </c>
      <c r="II205" s="861">
        <v>0</v>
      </c>
      <c r="IJ205" s="861">
        <v>0</v>
      </c>
      <c r="IK205" s="861">
        <v>0</v>
      </c>
      <c r="IL205" s="861">
        <v>0</v>
      </c>
      <c r="IM205" s="861">
        <v>0</v>
      </c>
      <c r="IN205" s="861">
        <v>0</v>
      </c>
      <c r="IO205" s="861">
        <v>0</v>
      </c>
      <c r="IP205" s="861">
        <v>0</v>
      </c>
      <c r="IQ205" s="861">
        <v>0</v>
      </c>
      <c r="IR205" s="861">
        <v>0</v>
      </c>
      <c r="IS205" s="861">
        <v>0</v>
      </c>
      <c r="IT205" s="861">
        <v>0</v>
      </c>
      <c r="IU205" s="861">
        <v>0</v>
      </c>
      <c r="IV205" s="861">
        <v>0</v>
      </c>
      <c r="IW205" s="861">
        <v>0</v>
      </c>
      <c r="IX205" s="861">
        <v>0</v>
      </c>
      <c r="IY205" s="861">
        <v>0</v>
      </c>
      <c r="IZ205" s="861">
        <v>0</v>
      </c>
      <c r="JA205" s="861">
        <v>0</v>
      </c>
      <c r="JB205" s="861">
        <v>0</v>
      </c>
      <c r="JC205" s="861">
        <v>0</v>
      </c>
      <c r="JD205" s="861">
        <v>0</v>
      </c>
      <c r="JE205" s="861">
        <v>0</v>
      </c>
      <c r="JF205" s="861">
        <v>0</v>
      </c>
      <c r="JG205" s="861">
        <v>0</v>
      </c>
      <c r="JH205" s="861">
        <v>0</v>
      </c>
      <c r="JI205" s="861">
        <v>0</v>
      </c>
      <c r="JJ205" s="861">
        <v>0</v>
      </c>
      <c r="JK205" s="861">
        <v>0</v>
      </c>
      <c r="JL205" s="861">
        <v>0</v>
      </c>
      <c r="JM205" s="861">
        <v>0</v>
      </c>
      <c r="JN205" s="861">
        <v>0</v>
      </c>
      <c r="JO205" s="861">
        <v>0</v>
      </c>
      <c r="JP205" s="861">
        <v>0</v>
      </c>
      <c r="JQ205" s="861">
        <v>0</v>
      </c>
      <c r="JR205" s="861">
        <v>0</v>
      </c>
      <c r="JS205" s="861">
        <v>0</v>
      </c>
      <c r="JT205" s="861">
        <v>0</v>
      </c>
      <c r="JU205" s="861">
        <v>0</v>
      </c>
      <c r="JV205" s="861">
        <v>0</v>
      </c>
      <c r="JW205" s="861">
        <v>0</v>
      </c>
      <c r="JX205" s="861">
        <v>0</v>
      </c>
      <c r="JY205" s="861">
        <v>0</v>
      </c>
      <c r="JZ205" s="861">
        <v>0</v>
      </c>
      <c r="KA205" s="861">
        <v>0</v>
      </c>
      <c r="KB205" s="861">
        <v>0</v>
      </c>
      <c r="KC205" s="861">
        <v>0</v>
      </c>
      <c r="KD205" s="861">
        <v>0</v>
      </c>
      <c r="KE205" s="861">
        <v>0</v>
      </c>
      <c r="KF205" s="861">
        <v>0</v>
      </c>
      <c r="KG205" s="861">
        <v>0</v>
      </c>
      <c r="KH205" s="861">
        <v>0</v>
      </c>
      <c r="KI205" s="861">
        <v>0</v>
      </c>
      <c r="KJ205" s="861">
        <v>0</v>
      </c>
      <c r="KK205" s="861">
        <v>0</v>
      </c>
      <c r="KL205" s="861">
        <v>0</v>
      </c>
      <c r="KM205" s="861">
        <v>0</v>
      </c>
      <c r="KN205" s="861">
        <v>0</v>
      </c>
      <c r="KO205" s="861">
        <v>0</v>
      </c>
      <c r="KP205" s="861">
        <v>0</v>
      </c>
      <c r="KQ205" s="861">
        <v>0</v>
      </c>
      <c r="KR205" s="861">
        <v>0</v>
      </c>
      <c r="KS205" s="861">
        <v>0</v>
      </c>
      <c r="KT205" s="861">
        <v>0</v>
      </c>
      <c r="KU205" s="861">
        <v>0</v>
      </c>
      <c r="KV205" s="861">
        <v>0</v>
      </c>
      <c r="KW205" s="861">
        <v>0</v>
      </c>
      <c r="KX205" s="861">
        <v>0</v>
      </c>
      <c r="KY205" s="861">
        <v>0</v>
      </c>
      <c r="KZ205" s="861">
        <v>0</v>
      </c>
      <c r="LA205" s="861">
        <v>0</v>
      </c>
      <c r="LB205" s="861">
        <v>0</v>
      </c>
      <c r="LC205" s="861">
        <v>0</v>
      </c>
      <c r="LD205" s="861">
        <v>0</v>
      </c>
      <c r="LE205" s="861">
        <v>0</v>
      </c>
      <c r="LF205" s="861">
        <v>0</v>
      </c>
      <c r="LG205" s="861">
        <v>0</v>
      </c>
      <c r="LH205" s="861">
        <v>0</v>
      </c>
      <c r="LI205" s="861">
        <v>0</v>
      </c>
      <c r="LJ205" s="861">
        <v>0</v>
      </c>
      <c r="LK205" s="861">
        <v>0</v>
      </c>
      <c r="LL205" s="861">
        <v>0</v>
      </c>
      <c r="LM205" s="861">
        <v>0</v>
      </c>
      <c r="LN205" s="861">
        <v>0</v>
      </c>
      <c r="LO205" s="861">
        <v>0</v>
      </c>
      <c r="LP205" s="861">
        <v>0</v>
      </c>
      <c r="LQ205" s="861">
        <v>0</v>
      </c>
      <c r="LR205" s="861">
        <v>0</v>
      </c>
      <c r="LS205" s="861">
        <v>0</v>
      </c>
      <c r="LT205" s="861">
        <v>0</v>
      </c>
      <c r="LU205" s="861">
        <v>0</v>
      </c>
      <c r="LV205" s="861">
        <v>0</v>
      </c>
      <c r="LW205" s="861">
        <v>0</v>
      </c>
      <c r="LX205" s="861">
        <v>0</v>
      </c>
      <c r="LY205" s="861">
        <v>0</v>
      </c>
      <c r="LZ205" s="861">
        <v>0</v>
      </c>
      <c r="MA205" s="861">
        <v>0</v>
      </c>
      <c r="MB205" s="861">
        <v>0</v>
      </c>
      <c r="MC205" s="861">
        <v>0</v>
      </c>
      <c r="MD205" s="861">
        <v>0</v>
      </c>
      <c r="ME205" s="861">
        <v>0</v>
      </c>
      <c r="MF205" s="861">
        <v>0</v>
      </c>
      <c r="MG205" s="861">
        <v>0</v>
      </c>
      <c r="MH205" s="861">
        <v>0</v>
      </c>
      <c r="MI205" s="861">
        <v>0</v>
      </c>
      <c r="MJ205" s="861">
        <v>0</v>
      </c>
      <c r="MK205" s="861">
        <v>0</v>
      </c>
      <c r="ML205" s="861">
        <v>0</v>
      </c>
      <c r="MM205" s="861">
        <v>0</v>
      </c>
      <c r="MN205" s="861">
        <v>0</v>
      </c>
      <c r="MO205" s="861">
        <v>0</v>
      </c>
      <c r="MP205" s="861">
        <v>0</v>
      </c>
      <c r="MQ205" s="861">
        <v>0</v>
      </c>
      <c r="MR205" s="861">
        <v>0</v>
      </c>
      <c r="MS205" s="861">
        <v>0</v>
      </c>
      <c r="MT205" s="861">
        <v>0</v>
      </c>
      <c r="MU205" s="861">
        <v>0</v>
      </c>
      <c r="MV205" s="861">
        <v>0</v>
      </c>
      <c r="MW205" s="861">
        <v>0</v>
      </c>
      <c r="MX205" s="861">
        <v>0</v>
      </c>
      <c r="MY205" s="861">
        <v>0</v>
      </c>
      <c r="MZ205" s="861">
        <v>0</v>
      </c>
      <c r="NA205" s="861">
        <v>0</v>
      </c>
      <c r="NB205" s="861">
        <v>0</v>
      </c>
      <c r="NC205" s="861">
        <v>0</v>
      </c>
      <c r="ND205" s="861">
        <v>0</v>
      </c>
      <c r="NE205" s="861">
        <v>0</v>
      </c>
      <c r="NF205" s="861">
        <v>0</v>
      </c>
      <c r="NG205" s="861">
        <v>0</v>
      </c>
      <c r="NH205" s="861">
        <v>0</v>
      </c>
      <c r="NI205" s="861">
        <v>0</v>
      </c>
      <c r="NJ205" s="861">
        <v>0</v>
      </c>
      <c r="NK205" s="861">
        <v>0</v>
      </c>
      <c r="NL205" s="861">
        <v>0</v>
      </c>
      <c r="NM205" s="861">
        <v>0</v>
      </c>
      <c r="NN205" s="861">
        <v>0</v>
      </c>
      <c r="NO205" s="861">
        <v>0</v>
      </c>
      <c r="NP205" s="861">
        <v>0</v>
      </c>
      <c r="NQ205" s="861">
        <v>0</v>
      </c>
      <c r="NR205" s="861">
        <v>0</v>
      </c>
      <c r="NS205" s="861">
        <v>0</v>
      </c>
      <c r="NT205" s="861">
        <v>0</v>
      </c>
      <c r="NU205" s="861">
        <v>0</v>
      </c>
      <c r="NV205" s="861">
        <v>0</v>
      </c>
      <c r="NW205" s="861">
        <v>0</v>
      </c>
      <c r="NX205" s="861">
        <v>0</v>
      </c>
      <c r="NY205" s="861">
        <v>0</v>
      </c>
      <c r="NZ205" s="861">
        <v>0</v>
      </c>
      <c r="OA205" s="861">
        <v>0</v>
      </c>
      <c r="OB205" s="861">
        <v>0</v>
      </c>
      <c r="OC205" s="861">
        <v>0</v>
      </c>
      <c r="OD205" s="861">
        <v>0</v>
      </c>
      <c r="OE205" s="861">
        <v>0</v>
      </c>
      <c r="OF205" s="861">
        <v>0</v>
      </c>
      <c r="OG205" s="861">
        <v>0</v>
      </c>
      <c r="OH205" s="861">
        <v>0</v>
      </c>
      <c r="OI205" s="861">
        <v>0</v>
      </c>
      <c r="OJ205" s="861">
        <v>0</v>
      </c>
      <c r="OK205" s="861">
        <v>0</v>
      </c>
      <c r="OL205" s="861">
        <v>0</v>
      </c>
      <c r="OM205" s="861">
        <v>0</v>
      </c>
      <c r="ON205" s="861">
        <v>0</v>
      </c>
      <c r="OO205" s="861">
        <v>0</v>
      </c>
      <c r="OP205" s="861">
        <v>0</v>
      </c>
      <c r="OQ205" s="861">
        <v>0</v>
      </c>
      <c r="OR205" s="861">
        <v>0</v>
      </c>
      <c r="OS205" s="861">
        <v>0</v>
      </c>
      <c r="OT205" s="861">
        <v>0</v>
      </c>
      <c r="OU205" s="861">
        <v>0</v>
      </c>
      <c r="OV205" s="861">
        <v>0</v>
      </c>
      <c r="OW205" s="861">
        <v>0</v>
      </c>
      <c r="OX205" s="861">
        <v>0</v>
      </c>
      <c r="OY205" s="861">
        <v>0</v>
      </c>
      <c r="OZ205" s="861">
        <v>0</v>
      </c>
      <c r="PA205" s="861">
        <v>0</v>
      </c>
      <c r="PB205" s="861">
        <v>0</v>
      </c>
      <c r="PC205" s="861">
        <v>0</v>
      </c>
      <c r="PD205" s="861">
        <v>0</v>
      </c>
      <c r="PE205" s="861">
        <v>0</v>
      </c>
      <c r="PF205" s="861">
        <v>0</v>
      </c>
      <c r="PG205" s="861">
        <v>0</v>
      </c>
      <c r="PH205" s="861">
        <v>0</v>
      </c>
      <c r="PI205" s="861">
        <v>0</v>
      </c>
      <c r="PJ205" s="861">
        <v>0</v>
      </c>
      <c r="PK205" s="861">
        <v>0</v>
      </c>
      <c r="PL205" s="861">
        <v>0</v>
      </c>
      <c r="PM205" s="861">
        <v>0</v>
      </c>
      <c r="PN205" s="861">
        <v>0</v>
      </c>
      <c r="PO205" s="861">
        <v>0</v>
      </c>
      <c r="PP205" s="861">
        <v>0</v>
      </c>
      <c r="PQ205" s="861">
        <v>0</v>
      </c>
      <c r="PR205" s="861">
        <v>0</v>
      </c>
      <c r="PS205" s="861">
        <v>0</v>
      </c>
      <c r="PT205" s="861">
        <v>0</v>
      </c>
      <c r="PU205" s="861">
        <v>0</v>
      </c>
      <c r="PV205" s="861">
        <v>0</v>
      </c>
      <c r="PW205" s="861">
        <v>0</v>
      </c>
      <c r="PX205" s="861">
        <v>0</v>
      </c>
      <c r="PY205" s="861">
        <v>0</v>
      </c>
      <c r="PZ205" s="861">
        <v>0</v>
      </c>
      <c r="QA205" s="861">
        <v>0</v>
      </c>
      <c r="QB205" s="861">
        <v>0</v>
      </c>
      <c r="QC205" s="861">
        <v>0</v>
      </c>
      <c r="QD205" s="861">
        <v>0</v>
      </c>
      <c r="QE205" s="861">
        <v>0</v>
      </c>
      <c r="QF205" s="861">
        <v>0</v>
      </c>
      <c r="QG205" s="861">
        <v>0</v>
      </c>
      <c r="QH205" s="861">
        <v>0</v>
      </c>
      <c r="QI205" s="861">
        <v>0</v>
      </c>
      <c r="QJ205" s="861">
        <v>0</v>
      </c>
      <c r="QK205" s="861">
        <v>0</v>
      </c>
      <c r="QL205" s="861">
        <v>0</v>
      </c>
      <c r="QM205" s="861">
        <v>0</v>
      </c>
      <c r="QN205" s="861">
        <v>0</v>
      </c>
      <c r="QO205" s="861">
        <v>0</v>
      </c>
      <c r="QP205" s="861">
        <v>0</v>
      </c>
      <c r="QQ205" s="861">
        <v>0</v>
      </c>
      <c r="QR205" s="861">
        <v>0</v>
      </c>
      <c r="QS205" s="861">
        <v>0</v>
      </c>
      <c r="QT205" s="861">
        <v>0</v>
      </c>
      <c r="QU205" s="861">
        <v>0</v>
      </c>
      <c r="QV205" s="861">
        <v>0</v>
      </c>
      <c r="QW205" s="861">
        <v>0</v>
      </c>
      <c r="QX205" s="861">
        <v>0</v>
      </c>
      <c r="QY205" s="861">
        <v>0</v>
      </c>
      <c r="QZ205" s="861">
        <v>0</v>
      </c>
      <c r="RA205" s="861">
        <v>0</v>
      </c>
      <c r="RB205" s="861">
        <v>0</v>
      </c>
      <c r="RC205" s="861">
        <v>0</v>
      </c>
      <c r="RD205" s="861">
        <v>0</v>
      </c>
      <c r="RE205" s="861">
        <v>0</v>
      </c>
      <c r="RF205" s="861">
        <v>0</v>
      </c>
      <c r="RG205" s="861">
        <v>0</v>
      </c>
      <c r="RH205" s="861">
        <v>0</v>
      </c>
      <c r="RI205" s="861">
        <v>0</v>
      </c>
      <c r="RJ205" s="861">
        <v>0</v>
      </c>
      <c r="RK205" s="861">
        <v>0</v>
      </c>
      <c r="RL205" s="861">
        <v>0</v>
      </c>
      <c r="RM205" s="861">
        <v>0</v>
      </c>
      <c r="RN205" s="861">
        <v>0</v>
      </c>
      <c r="RO205" s="861">
        <v>0</v>
      </c>
      <c r="RP205" s="861">
        <v>0</v>
      </c>
      <c r="RQ205" s="861">
        <v>0</v>
      </c>
      <c r="RR205" s="861">
        <v>0</v>
      </c>
      <c r="RS205" s="861">
        <v>0</v>
      </c>
      <c r="RT205" s="861">
        <v>0</v>
      </c>
      <c r="RU205" s="861">
        <v>0</v>
      </c>
      <c r="RV205" s="861">
        <v>0</v>
      </c>
      <c r="RW205" s="861">
        <v>0</v>
      </c>
      <c r="RX205" s="861">
        <v>0</v>
      </c>
      <c r="RY205" s="861">
        <v>0</v>
      </c>
      <c r="RZ205" s="861">
        <v>0</v>
      </c>
      <c r="SA205" s="861">
        <v>0</v>
      </c>
      <c r="SB205" s="861">
        <v>0</v>
      </c>
      <c r="SC205" s="861">
        <v>0</v>
      </c>
      <c r="SD205" s="861">
        <v>0</v>
      </c>
      <c r="SE205" s="861">
        <v>0</v>
      </c>
      <c r="SF205" s="861">
        <v>0</v>
      </c>
      <c r="SG205" s="861">
        <v>0</v>
      </c>
      <c r="SH205" s="861">
        <v>0</v>
      </c>
      <c r="SI205" s="861">
        <v>0</v>
      </c>
      <c r="SJ205" s="460">
        <f t="shared" si="74"/>
        <v>0</v>
      </c>
      <c r="SK205" s="441"/>
      <c r="SL205" s="429"/>
      <c r="SM205" s="429"/>
      <c r="SN205" s="429"/>
    </row>
    <row r="206" spans="1:508" outlineLevel="3" x14ac:dyDescent="0.25">
      <c r="A206" s="429"/>
      <c r="B206" s="438"/>
      <c r="C206" s="647">
        <f t="shared" si="75"/>
        <v>4</v>
      </c>
      <c r="D206" s="460"/>
      <c r="E206" s="518"/>
      <c r="F206" s="518"/>
      <c r="G206" s="460"/>
      <c r="H206" s="873"/>
      <c r="I206" s="903" t="s">
        <v>1061</v>
      </c>
      <c r="J206" s="874">
        <f t="shared" si="73"/>
        <v>79</v>
      </c>
      <c r="K206" s="861">
        <v>0</v>
      </c>
      <c r="L206" s="861">
        <v>0</v>
      </c>
      <c r="M206" s="861">
        <v>0</v>
      </c>
      <c r="N206" s="861">
        <v>0</v>
      </c>
      <c r="O206" s="861">
        <v>0</v>
      </c>
      <c r="P206" s="861">
        <v>0</v>
      </c>
      <c r="Q206" s="861">
        <v>0</v>
      </c>
      <c r="R206" s="861">
        <v>0</v>
      </c>
      <c r="S206" s="861">
        <v>0</v>
      </c>
      <c r="T206" s="861">
        <v>0</v>
      </c>
      <c r="U206" s="861">
        <v>0</v>
      </c>
      <c r="V206" s="861">
        <v>0</v>
      </c>
      <c r="W206" s="861">
        <v>0</v>
      </c>
      <c r="X206" s="861">
        <v>0</v>
      </c>
      <c r="Y206" s="861">
        <v>0</v>
      </c>
      <c r="Z206" s="861">
        <v>0</v>
      </c>
      <c r="AA206" s="861">
        <v>0</v>
      </c>
      <c r="AB206" s="861">
        <v>0</v>
      </c>
      <c r="AC206" s="861">
        <v>0</v>
      </c>
      <c r="AD206" s="861">
        <v>0</v>
      </c>
      <c r="AE206" s="861">
        <v>0</v>
      </c>
      <c r="AF206" s="861">
        <v>0</v>
      </c>
      <c r="AG206" s="861">
        <v>0</v>
      </c>
      <c r="AH206" s="861">
        <v>0</v>
      </c>
      <c r="AI206" s="861">
        <v>0</v>
      </c>
      <c r="AJ206" s="861">
        <v>0</v>
      </c>
      <c r="AK206" s="861">
        <v>0</v>
      </c>
      <c r="AL206" s="861">
        <v>0</v>
      </c>
      <c r="AM206" s="861">
        <v>0</v>
      </c>
      <c r="AN206" s="861">
        <v>0</v>
      </c>
      <c r="AO206" s="861">
        <v>0</v>
      </c>
      <c r="AP206" s="861">
        <v>0</v>
      </c>
      <c r="AQ206" s="861">
        <v>0</v>
      </c>
      <c r="AR206" s="861">
        <v>0</v>
      </c>
      <c r="AS206" s="861">
        <v>0</v>
      </c>
      <c r="AT206" s="861">
        <v>0</v>
      </c>
      <c r="AU206" s="861">
        <v>0</v>
      </c>
      <c r="AV206" s="861">
        <v>0</v>
      </c>
      <c r="AW206" s="861">
        <v>0</v>
      </c>
      <c r="AX206" s="861">
        <v>0</v>
      </c>
      <c r="AY206" s="861">
        <v>0</v>
      </c>
      <c r="AZ206" s="861">
        <v>0</v>
      </c>
      <c r="BA206" s="861">
        <v>0</v>
      </c>
      <c r="BB206" s="861">
        <v>0</v>
      </c>
      <c r="BC206" s="861">
        <v>0</v>
      </c>
      <c r="BD206" s="861">
        <v>0</v>
      </c>
      <c r="BE206" s="861">
        <v>0</v>
      </c>
      <c r="BF206" s="861">
        <v>0</v>
      </c>
      <c r="BG206" s="861">
        <v>0</v>
      </c>
      <c r="BH206" s="861">
        <v>0</v>
      </c>
      <c r="BI206" s="861">
        <v>0</v>
      </c>
      <c r="BJ206" s="861">
        <v>0</v>
      </c>
      <c r="BK206" s="861">
        <v>0</v>
      </c>
      <c r="BL206" s="861">
        <v>0</v>
      </c>
      <c r="BM206" s="861">
        <v>0</v>
      </c>
      <c r="BN206" s="861">
        <v>0</v>
      </c>
      <c r="BO206" s="861">
        <v>0</v>
      </c>
      <c r="BP206" s="861">
        <v>0</v>
      </c>
      <c r="BQ206" s="861">
        <v>0</v>
      </c>
      <c r="BR206" s="861">
        <v>0</v>
      </c>
      <c r="BS206" s="861">
        <v>0</v>
      </c>
      <c r="BT206" s="861">
        <v>0</v>
      </c>
      <c r="BU206" s="861">
        <v>0</v>
      </c>
      <c r="BV206" s="861">
        <v>0</v>
      </c>
      <c r="BW206" s="861">
        <v>0</v>
      </c>
      <c r="BX206" s="861">
        <v>0</v>
      </c>
      <c r="BY206" s="861">
        <v>0</v>
      </c>
      <c r="BZ206" s="861">
        <v>0</v>
      </c>
      <c r="CA206" s="861">
        <v>0</v>
      </c>
      <c r="CB206" s="861">
        <v>0</v>
      </c>
      <c r="CC206" s="861">
        <v>0</v>
      </c>
      <c r="CD206" s="861">
        <v>0</v>
      </c>
      <c r="CE206" s="861">
        <v>0</v>
      </c>
      <c r="CF206" s="861">
        <v>0</v>
      </c>
      <c r="CG206" s="861">
        <v>0</v>
      </c>
      <c r="CH206" s="861">
        <v>0</v>
      </c>
      <c r="CI206" s="861">
        <v>0</v>
      </c>
      <c r="CJ206" s="861">
        <v>0</v>
      </c>
      <c r="CK206" s="861">
        <v>0</v>
      </c>
      <c r="CL206" s="861">
        <v>0</v>
      </c>
      <c r="CM206" s="861">
        <v>0</v>
      </c>
      <c r="CN206" s="861">
        <v>0</v>
      </c>
      <c r="CO206" s="861">
        <v>0</v>
      </c>
      <c r="CP206" s="861">
        <v>0</v>
      </c>
      <c r="CQ206" s="861">
        <v>0</v>
      </c>
      <c r="CR206" s="861">
        <v>0</v>
      </c>
      <c r="CS206" s="861">
        <v>0</v>
      </c>
      <c r="CT206" s="861">
        <v>0</v>
      </c>
      <c r="CU206" s="861">
        <v>0</v>
      </c>
      <c r="CV206" s="861">
        <v>0</v>
      </c>
      <c r="CW206" s="861">
        <v>0</v>
      </c>
      <c r="CX206" s="861">
        <v>0</v>
      </c>
      <c r="CY206" s="861">
        <v>0</v>
      </c>
      <c r="CZ206" s="861">
        <v>0</v>
      </c>
      <c r="DA206" s="861">
        <v>0</v>
      </c>
      <c r="DB206" s="861">
        <v>0</v>
      </c>
      <c r="DC206" s="861">
        <v>0</v>
      </c>
      <c r="DD206" s="861">
        <v>0</v>
      </c>
      <c r="DE206" s="861">
        <v>0</v>
      </c>
      <c r="DF206" s="861">
        <v>0</v>
      </c>
      <c r="DG206" s="861">
        <v>0</v>
      </c>
      <c r="DH206" s="861">
        <v>0</v>
      </c>
      <c r="DI206" s="861">
        <v>0</v>
      </c>
      <c r="DJ206" s="861">
        <v>0</v>
      </c>
      <c r="DK206" s="861">
        <v>0</v>
      </c>
      <c r="DL206" s="861">
        <v>0</v>
      </c>
      <c r="DM206" s="861">
        <v>0</v>
      </c>
      <c r="DN206" s="861">
        <v>0</v>
      </c>
      <c r="DO206" s="861">
        <v>0</v>
      </c>
      <c r="DP206" s="861">
        <v>0</v>
      </c>
      <c r="DQ206" s="861">
        <v>0</v>
      </c>
      <c r="DR206" s="861">
        <v>0</v>
      </c>
      <c r="DS206" s="861">
        <v>0</v>
      </c>
      <c r="DT206" s="861">
        <v>0</v>
      </c>
      <c r="DU206" s="861">
        <v>0</v>
      </c>
      <c r="DV206" s="861">
        <v>0</v>
      </c>
      <c r="DW206" s="861">
        <v>0</v>
      </c>
      <c r="DX206" s="861">
        <v>0</v>
      </c>
      <c r="DY206" s="861">
        <v>0</v>
      </c>
      <c r="DZ206" s="861">
        <v>0</v>
      </c>
      <c r="EA206" s="861">
        <v>0</v>
      </c>
      <c r="EB206" s="861">
        <v>0</v>
      </c>
      <c r="EC206" s="861">
        <v>0</v>
      </c>
      <c r="ED206" s="861">
        <v>0</v>
      </c>
      <c r="EE206" s="861">
        <v>0</v>
      </c>
      <c r="EF206" s="861">
        <v>0</v>
      </c>
      <c r="EG206" s="861">
        <v>0</v>
      </c>
      <c r="EH206" s="861">
        <v>0</v>
      </c>
      <c r="EI206" s="861">
        <v>0</v>
      </c>
      <c r="EJ206" s="861">
        <v>0</v>
      </c>
      <c r="EK206" s="861">
        <v>0</v>
      </c>
      <c r="EL206" s="861">
        <v>0</v>
      </c>
      <c r="EM206" s="861">
        <v>0</v>
      </c>
      <c r="EN206" s="861">
        <v>0</v>
      </c>
      <c r="EO206" s="861">
        <v>0</v>
      </c>
      <c r="EP206" s="861">
        <v>0</v>
      </c>
      <c r="EQ206" s="861">
        <v>0</v>
      </c>
      <c r="ER206" s="861">
        <v>0</v>
      </c>
      <c r="ES206" s="861">
        <v>0</v>
      </c>
      <c r="ET206" s="861">
        <v>0</v>
      </c>
      <c r="EU206" s="861">
        <v>0</v>
      </c>
      <c r="EV206" s="861">
        <v>0</v>
      </c>
      <c r="EW206" s="861">
        <v>0</v>
      </c>
      <c r="EX206" s="861">
        <v>0</v>
      </c>
      <c r="EY206" s="861">
        <v>0</v>
      </c>
      <c r="EZ206" s="861">
        <v>0</v>
      </c>
      <c r="FA206" s="861">
        <v>0</v>
      </c>
      <c r="FB206" s="861">
        <v>0</v>
      </c>
      <c r="FC206" s="861">
        <v>0</v>
      </c>
      <c r="FD206" s="861">
        <v>0</v>
      </c>
      <c r="FE206" s="861">
        <v>0</v>
      </c>
      <c r="FF206" s="861">
        <v>0</v>
      </c>
      <c r="FG206" s="861">
        <v>0</v>
      </c>
      <c r="FH206" s="861">
        <v>0</v>
      </c>
      <c r="FI206" s="861">
        <v>0</v>
      </c>
      <c r="FJ206" s="861">
        <v>0</v>
      </c>
      <c r="FK206" s="861">
        <v>0</v>
      </c>
      <c r="FL206" s="861">
        <v>0</v>
      </c>
      <c r="FM206" s="861">
        <v>0</v>
      </c>
      <c r="FN206" s="861">
        <v>0</v>
      </c>
      <c r="FO206" s="861">
        <v>0</v>
      </c>
      <c r="FP206" s="861">
        <v>0</v>
      </c>
      <c r="FQ206" s="861">
        <v>0</v>
      </c>
      <c r="FR206" s="861">
        <v>0</v>
      </c>
      <c r="FS206" s="861">
        <v>0</v>
      </c>
      <c r="FT206" s="861">
        <v>0</v>
      </c>
      <c r="FU206" s="861">
        <v>0</v>
      </c>
      <c r="FV206" s="861">
        <v>0</v>
      </c>
      <c r="FW206" s="861">
        <v>0</v>
      </c>
      <c r="FX206" s="861">
        <v>0</v>
      </c>
      <c r="FY206" s="861">
        <v>0</v>
      </c>
      <c r="FZ206" s="861">
        <v>0</v>
      </c>
      <c r="GA206" s="861">
        <v>0</v>
      </c>
      <c r="GB206" s="861">
        <v>0</v>
      </c>
      <c r="GC206" s="861">
        <v>0</v>
      </c>
      <c r="GD206" s="861">
        <v>0</v>
      </c>
      <c r="GE206" s="861">
        <v>0</v>
      </c>
      <c r="GF206" s="861">
        <v>0</v>
      </c>
      <c r="GG206" s="861">
        <v>0</v>
      </c>
      <c r="GH206" s="861">
        <v>0</v>
      </c>
      <c r="GI206" s="861">
        <v>0</v>
      </c>
      <c r="GJ206" s="861">
        <v>0</v>
      </c>
      <c r="GK206" s="861">
        <v>0</v>
      </c>
      <c r="GL206" s="861">
        <v>0</v>
      </c>
      <c r="GM206" s="861">
        <v>0</v>
      </c>
      <c r="GN206" s="861">
        <v>0</v>
      </c>
      <c r="GO206" s="861">
        <v>0</v>
      </c>
      <c r="GP206" s="861">
        <v>0</v>
      </c>
      <c r="GQ206" s="861">
        <v>0</v>
      </c>
      <c r="GR206" s="861">
        <v>0</v>
      </c>
      <c r="GS206" s="861">
        <v>0</v>
      </c>
      <c r="GT206" s="861">
        <v>0</v>
      </c>
      <c r="GU206" s="861">
        <v>0</v>
      </c>
      <c r="GV206" s="861">
        <v>0</v>
      </c>
      <c r="GW206" s="861">
        <v>0</v>
      </c>
      <c r="GX206" s="861">
        <v>0</v>
      </c>
      <c r="GY206" s="861">
        <v>0</v>
      </c>
      <c r="GZ206" s="861">
        <v>0</v>
      </c>
      <c r="HA206" s="861">
        <v>0</v>
      </c>
      <c r="HB206" s="861">
        <v>0</v>
      </c>
      <c r="HC206" s="861">
        <v>0</v>
      </c>
      <c r="HD206" s="861">
        <v>0</v>
      </c>
      <c r="HE206" s="861">
        <v>0</v>
      </c>
      <c r="HF206" s="861">
        <v>0</v>
      </c>
      <c r="HG206" s="861">
        <v>0</v>
      </c>
      <c r="HH206" s="861">
        <v>0</v>
      </c>
      <c r="HI206" s="861">
        <v>0</v>
      </c>
      <c r="HJ206" s="861">
        <v>0</v>
      </c>
      <c r="HK206" s="861">
        <v>0</v>
      </c>
      <c r="HL206" s="861">
        <v>0</v>
      </c>
      <c r="HM206" s="861">
        <v>0</v>
      </c>
      <c r="HN206" s="861">
        <v>0</v>
      </c>
      <c r="HO206" s="861">
        <v>0</v>
      </c>
      <c r="HP206" s="861">
        <v>0</v>
      </c>
      <c r="HQ206" s="861">
        <v>0</v>
      </c>
      <c r="HR206" s="861">
        <v>0</v>
      </c>
      <c r="HS206" s="861">
        <v>0</v>
      </c>
      <c r="HT206" s="861">
        <v>0</v>
      </c>
      <c r="HU206" s="861">
        <v>0</v>
      </c>
      <c r="HV206" s="861">
        <v>0</v>
      </c>
      <c r="HW206" s="861">
        <v>0</v>
      </c>
      <c r="HX206" s="861">
        <v>0</v>
      </c>
      <c r="HY206" s="861">
        <v>0</v>
      </c>
      <c r="HZ206" s="861">
        <v>0</v>
      </c>
      <c r="IA206" s="861">
        <v>0</v>
      </c>
      <c r="IB206" s="861">
        <v>0</v>
      </c>
      <c r="IC206" s="861">
        <v>0</v>
      </c>
      <c r="ID206" s="861">
        <v>0</v>
      </c>
      <c r="IE206" s="861">
        <v>0</v>
      </c>
      <c r="IF206" s="861">
        <v>0</v>
      </c>
      <c r="IG206" s="861">
        <v>0</v>
      </c>
      <c r="IH206" s="861">
        <v>0</v>
      </c>
      <c r="II206" s="861">
        <v>0</v>
      </c>
      <c r="IJ206" s="861">
        <v>0</v>
      </c>
      <c r="IK206" s="861">
        <v>0</v>
      </c>
      <c r="IL206" s="861">
        <v>0</v>
      </c>
      <c r="IM206" s="861">
        <v>0</v>
      </c>
      <c r="IN206" s="861">
        <v>0</v>
      </c>
      <c r="IO206" s="861">
        <v>0</v>
      </c>
      <c r="IP206" s="861">
        <v>0</v>
      </c>
      <c r="IQ206" s="861">
        <v>0</v>
      </c>
      <c r="IR206" s="861">
        <v>0</v>
      </c>
      <c r="IS206" s="861">
        <v>0</v>
      </c>
      <c r="IT206" s="861">
        <v>0</v>
      </c>
      <c r="IU206" s="861">
        <v>0</v>
      </c>
      <c r="IV206" s="861">
        <v>0</v>
      </c>
      <c r="IW206" s="861">
        <v>0</v>
      </c>
      <c r="IX206" s="861">
        <v>0</v>
      </c>
      <c r="IY206" s="861">
        <v>0</v>
      </c>
      <c r="IZ206" s="861">
        <v>0</v>
      </c>
      <c r="JA206" s="861">
        <v>0</v>
      </c>
      <c r="JB206" s="861">
        <v>0</v>
      </c>
      <c r="JC206" s="861">
        <v>0</v>
      </c>
      <c r="JD206" s="861">
        <v>0</v>
      </c>
      <c r="JE206" s="861">
        <v>0</v>
      </c>
      <c r="JF206" s="861">
        <v>0</v>
      </c>
      <c r="JG206" s="861">
        <v>0</v>
      </c>
      <c r="JH206" s="861">
        <v>0</v>
      </c>
      <c r="JI206" s="861">
        <v>0</v>
      </c>
      <c r="JJ206" s="861">
        <v>0</v>
      </c>
      <c r="JK206" s="861">
        <v>0</v>
      </c>
      <c r="JL206" s="861">
        <v>0</v>
      </c>
      <c r="JM206" s="861">
        <v>0</v>
      </c>
      <c r="JN206" s="861">
        <v>0</v>
      </c>
      <c r="JO206" s="861">
        <v>0</v>
      </c>
      <c r="JP206" s="861">
        <v>0</v>
      </c>
      <c r="JQ206" s="861">
        <v>0</v>
      </c>
      <c r="JR206" s="861">
        <v>0</v>
      </c>
      <c r="JS206" s="861">
        <v>0</v>
      </c>
      <c r="JT206" s="861">
        <v>0</v>
      </c>
      <c r="JU206" s="861">
        <v>0</v>
      </c>
      <c r="JV206" s="861">
        <v>0</v>
      </c>
      <c r="JW206" s="861">
        <v>0</v>
      </c>
      <c r="JX206" s="861">
        <v>0</v>
      </c>
      <c r="JY206" s="861">
        <v>0</v>
      </c>
      <c r="JZ206" s="861">
        <v>0</v>
      </c>
      <c r="KA206" s="861">
        <v>0</v>
      </c>
      <c r="KB206" s="861">
        <v>0</v>
      </c>
      <c r="KC206" s="861">
        <v>0</v>
      </c>
      <c r="KD206" s="861">
        <v>0</v>
      </c>
      <c r="KE206" s="861">
        <v>0</v>
      </c>
      <c r="KF206" s="861">
        <v>0</v>
      </c>
      <c r="KG206" s="861">
        <v>0</v>
      </c>
      <c r="KH206" s="861">
        <v>0</v>
      </c>
      <c r="KI206" s="861">
        <v>0</v>
      </c>
      <c r="KJ206" s="861">
        <v>0</v>
      </c>
      <c r="KK206" s="861">
        <v>0</v>
      </c>
      <c r="KL206" s="861">
        <v>0</v>
      </c>
      <c r="KM206" s="861">
        <v>0</v>
      </c>
      <c r="KN206" s="861">
        <v>0</v>
      </c>
      <c r="KO206" s="861">
        <v>0</v>
      </c>
      <c r="KP206" s="861">
        <v>0</v>
      </c>
      <c r="KQ206" s="861">
        <v>0</v>
      </c>
      <c r="KR206" s="861">
        <v>0</v>
      </c>
      <c r="KS206" s="861">
        <v>0</v>
      </c>
      <c r="KT206" s="861">
        <v>0</v>
      </c>
      <c r="KU206" s="861">
        <v>0</v>
      </c>
      <c r="KV206" s="861">
        <v>0</v>
      </c>
      <c r="KW206" s="861">
        <v>0</v>
      </c>
      <c r="KX206" s="861">
        <v>0</v>
      </c>
      <c r="KY206" s="861">
        <v>0</v>
      </c>
      <c r="KZ206" s="861">
        <v>0</v>
      </c>
      <c r="LA206" s="861">
        <v>0</v>
      </c>
      <c r="LB206" s="861">
        <v>0</v>
      </c>
      <c r="LC206" s="861">
        <v>0</v>
      </c>
      <c r="LD206" s="861">
        <v>0</v>
      </c>
      <c r="LE206" s="861">
        <v>0</v>
      </c>
      <c r="LF206" s="861">
        <v>0</v>
      </c>
      <c r="LG206" s="861">
        <v>0</v>
      </c>
      <c r="LH206" s="861">
        <v>0</v>
      </c>
      <c r="LI206" s="861">
        <v>0</v>
      </c>
      <c r="LJ206" s="861">
        <v>0</v>
      </c>
      <c r="LK206" s="861">
        <v>0</v>
      </c>
      <c r="LL206" s="861">
        <v>0</v>
      </c>
      <c r="LM206" s="861">
        <v>0</v>
      </c>
      <c r="LN206" s="861">
        <v>0</v>
      </c>
      <c r="LO206" s="861">
        <v>0</v>
      </c>
      <c r="LP206" s="861">
        <v>0</v>
      </c>
      <c r="LQ206" s="861">
        <v>0</v>
      </c>
      <c r="LR206" s="861">
        <v>0</v>
      </c>
      <c r="LS206" s="861">
        <v>0</v>
      </c>
      <c r="LT206" s="861">
        <v>0</v>
      </c>
      <c r="LU206" s="861">
        <v>0</v>
      </c>
      <c r="LV206" s="861">
        <v>0</v>
      </c>
      <c r="LW206" s="861">
        <v>0</v>
      </c>
      <c r="LX206" s="861">
        <v>0</v>
      </c>
      <c r="LY206" s="861">
        <v>0</v>
      </c>
      <c r="LZ206" s="861">
        <v>0</v>
      </c>
      <c r="MA206" s="861">
        <v>0</v>
      </c>
      <c r="MB206" s="861">
        <v>0</v>
      </c>
      <c r="MC206" s="861">
        <v>0</v>
      </c>
      <c r="MD206" s="861">
        <v>0</v>
      </c>
      <c r="ME206" s="861">
        <v>0</v>
      </c>
      <c r="MF206" s="861">
        <v>0</v>
      </c>
      <c r="MG206" s="861">
        <v>0</v>
      </c>
      <c r="MH206" s="861">
        <v>0</v>
      </c>
      <c r="MI206" s="861">
        <v>0</v>
      </c>
      <c r="MJ206" s="861">
        <v>0</v>
      </c>
      <c r="MK206" s="861">
        <v>0</v>
      </c>
      <c r="ML206" s="861">
        <v>0</v>
      </c>
      <c r="MM206" s="861">
        <v>0</v>
      </c>
      <c r="MN206" s="861">
        <v>0</v>
      </c>
      <c r="MO206" s="861">
        <v>0</v>
      </c>
      <c r="MP206" s="861">
        <v>0</v>
      </c>
      <c r="MQ206" s="861">
        <v>0</v>
      </c>
      <c r="MR206" s="861">
        <v>0</v>
      </c>
      <c r="MS206" s="861">
        <v>0</v>
      </c>
      <c r="MT206" s="861">
        <v>0</v>
      </c>
      <c r="MU206" s="861">
        <v>0</v>
      </c>
      <c r="MV206" s="861">
        <v>0</v>
      </c>
      <c r="MW206" s="861">
        <v>0</v>
      </c>
      <c r="MX206" s="861">
        <v>0</v>
      </c>
      <c r="MY206" s="861">
        <v>0</v>
      </c>
      <c r="MZ206" s="861">
        <v>0</v>
      </c>
      <c r="NA206" s="861">
        <v>0</v>
      </c>
      <c r="NB206" s="861">
        <v>0</v>
      </c>
      <c r="NC206" s="861">
        <v>0</v>
      </c>
      <c r="ND206" s="861">
        <v>0</v>
      </c>
      <c r="NE206" s="861">
        <v>0</v>
      </c>
      <c r="NF206" s="861">
        <v>0</v>
      </c>
      <c r="NG206" s="861">
        <v>0</v>
      </c>
      <c r="NH206" s="861">
        <v>0</v>
      </c>
      <c r="NI206" s="861">
        <v>0</v>
      </c>
      <c r="NJ206" s="861">
        <v>0</v>
      </c>
      <c r="NK206" s="861">
        <v>0</v>
      </c>
      <c r="NL206" s="861">
        <v>0</v>
      </c>
      <c r="NM206" s="861">
        <v>0</v>
      </c>
      <c r="NN206" s="861">
        <v>0</v>
      </c>
      <c r="NO206" s="861">
        <v>0</v>
      </c>
      <c r="NP206" s="861">
        <v>0</v>
      </c>
      <c r="NQ206" s="861">
        <v>0</v>
      </c>
      <c r="NR206" s="861">
        <v>0</v>
      </c>
      <c r="NS206" s="861">
        <v>0</v>
      </c>
      <c r="NT206" s="861">
        <v>0</v>
      </c>
      <c r="NU206" s="861">
        <v>0</v>
      </c>
      <c r="NV206" s="861">
        <v>0</v>
      </c>
      <c r="NW206" s="861">
        <v>0</v>
      </c>
      <c r="NX206" s="861">
        <v>0</v>
      </c>
      <c r="NY206" s="861">
        <v>0</v>
      </c>
      <c r="NZ206" s="861">
        <v>0</v>
      </c>
      <c r="OA206" s="861">
        <v>0</v>
      </c>
      <c r="OB206" s="861">
        <v>0</v>
      </c>
      <c r="OC206" s="861">
        <v>0</v>
      </c>
      <c r="OD206" s="861">
        <v>0</v>
      </c>
      <c r="OE206" s="861">
        <v>0</v>
      </c>
      <c r="OF206" s="861">
        <v>0</v>
      </c>
      <c r="OG206" s="861">
        <v>0</v>
      </c>
      <c r="OH206" s="861">
        <v>0</v>
      </c>
      <c r="OI206" s="861">
        <v>0</v>
      </c>
      <c r="OJ206" s="861">
        <v>0</v>
      </c>
      <c r="OK206" s="861">
        <v>0</v>
      </c>
      <c r="OL206" s="861">
        <v>0</v>
      </c>
      <c r="OM206" s="861">
        <v>0</v>
      </c>
      <c r="ON206" s="861">
        <v>0</v>
      </c>
      <c r="OO206" s="861">
        <v>0</v>
      </c>
      <c r="OP206" s="861">
        <v>0</v>
      </c>
      <c r="OQ206" s="861">
        <v>0</v>
      </c>
      <c r="OR206" s="861">
        <v>0</v>
      </c>
      <c r="OS206" s="861">
        <v>0</v>
      </c>
      <c r="OT206" s="861">
        <v>0</v>
      </c>
      <c r="OU206" s="861">
        <v>0</v>
      </c>
      <c r="OV206" s="861">
        <v>0</v>
      </c>
      <c r="OW206" s="861">
        <v>0</v>
      </c>
      <c r="OX206" s="861">
        <v>0</v>
      </c>
      <c r="OY206" s="861">
        <v>0</v>
      </c>
      <c r="OZ206" s="861">
        <v>0</v>
      </c>
      <c r="PA206" s="861">
        <v>0</v>
      </c>
      <c r="PB206" s="861">
        <v>0</v>
      </c>
      <c r="PC206" s="861">
        <v>0</v>
      </c>
      <c r="PD206" s="861">
        <v>0</v>
      </c>
      <c r="PE206" s="861">
        <v>0</v>
      </c>
      <c r="PF206" s="861">
        <v>0</v>
      </c>
      <c r="PG206" s="861">
        <v>0</v>
      </c>
      <c r="PH206" s="861">
        <v>0</v>
      </c>
      <c r="PI206" s="861">
        <v>0</v>
      </c>
      <c r="PJ206" s="861">
        <v>0</v>
      </c>
      <c r="PK206" s="861">
        <v>0</v>
      </c>
      <c r="PL206" s="861">
        <v>0</v>
      </c>
      <c r="PM206" s="861">
        <v>0</v>
      </c>
      <c r="PN206" s="861">
        <v>0</v>
      </c>
      <c r="PO206" s="861">
        <v>0</v>
      </c>
      <c r="PP206" s="861">
        <v>0</v>
      </c>
      <c r="PQ206" s="861">
        <v>0</v>
      </c>
      <c r="PR206" s="861">
        <v>0</v>
      </c>
      <c r="PS206" s="861">
        <v>0</v>
      </c>
      <c r="PT206" s="861">
        <v>0</v>
      </c>
      <c r="PU206" s="861">
        <v>0</v>
      </c>
      <c r="PV206" s="861">
        <v>0</v>
      </c>
      <c r="PW206" s="861">
        <v>0</v>
      </c>
      <c r="PX206" s="861">
        <v>0</v>
      </c>
      <c r="PY206" s="861">
        <v>0</v>
      </c>
      <c r="PZ206" s="861">
        <v>0</v>
      </c>
      <c r="QA206" s="861">
        <v>0</v>
      </c>
      <c r="QB206" s="861">
        <v>0</v>
      </c>
      <c r="QC206" s="861">
        <v>0</v>
      </c>
      <c r="QD206" s="861">
        <v>0</v>
      </c>
      <c r="QE206" s="861">
        <v>0</v>
      </c>
      <c r="QF206" s="861">
        <v>0</v>
      </c>
      <c r="QG206" s="861">
        <v>0</v>
      </c>
      <c r="QH206" s="861">
        <v>0</v>
      </c>
      <c r="QI206" s="861">
        <v>0</v>
      </c>
      <c r="QJ206" s="861">
        <v>0</v>
      </c>
      <c r="QK206" s="861">
        <v>0</v>
      </c>
      <c r="QL206" s="861">
        <v>0</v>
      </c>
      <c r="QM206" s="861">
        <v>0</v>
      </c>
      <c r="QN206" s="861">
        <v>0</v>
      </c>
      <c r="QO206" s="861">
        <v>0</v>
      </c>
      <c r="QP206" s="861">
        <v>0</v>
      </c>
      <c r="QQ206" s="861">
        <v>0</v>
      </c>
      <c r="QR206" s="861">
        <v>0</v>
      </c>
      <c r="QS206" s="861">
        <v>0</v>
      </c>
      <c r="QT206" s="861">
        <v>0</v>
      </c>
      <c r="QU206" s="861">
        <v>0</v>
      </c>
      <c r="QV206" s="861">
        <v>0</v>
      </c>
      <c r="QW206" s="861">
        <v>0</v>
      </c>
      <c r="QX206" s="861">
        <v>0</v>
      </c>
      <c r="QY206" s="861">
        <v>0</v>
      </c>
      <c r="QZ206" s="861">
        <v>0</v>
      </c>
      <c r="RA206" s="861">
        <v>0</v>
      </c>
      <c r="RB206" s="861">
        <v>0</v>
      </c>
      <c r="RC206" s="861">
        <v>0</v>
      </c>
      <c r="RD206" s="861">
        <v>0</v>
      </c>
      <c r="RE206" s="861">
        <v>0</v>
      </c>
      <c r="RF206" s="861">
        <v>0</v>
      </c>
      <c r="RG206" s="861">
        <v>0</v>
      </c>
      <c r="RH206" s="861">
        <v>0</v>
      </c>
      <c r="RI206" s="861">
        <v>0</v>
      </c>
      <c r="RJ206" s="861">
        <v>0</v>
      </c>
      <c r="RK206" s="861">
        <v>0</v>
      </c>
      <c r="RL206" s="861">
        <v>0</v>
      </c>
      <c r="RM206" s="861">
        <v>0</v>
      </c>
      <c r="RN206" s="861">
        <v>0</v>
      </c>
      <c r="RO206" s="861">
        <v>0</v>
      </c>
      <c r="RP206" s="861">
        <v>0</v>
      </c>
      <c r="RQ206" s="861">
        <v>0</v>
      </c>
      <c r="RR206" s="861">
        <v>0</v>
      </c>
      <c r="RS206" s="861">
        <v>0</v>
      </c>
      <c r="RT206" s="861">
        <v>0</v>
      </c>
      <c r="RU206" s="861">
        <v>0</v>
      </c>
      <c r="RV206" s="861">
        <v>0</v>
      </c>
      <c r="RW206" s="861">
        <v>0</v>
      </c>
      <c r="RX206" s="861">
        <v>0</v>
      </c>
      <c r="RY206" s="861">
        <v>0</v>
      </c>
      <c r="RZ206" s="861">
        <v>0</v>
      </c>
      <c r="SA206" s="861">
        <v>0</v>
      </c>
      <c r="SB206" s="861">
        <v>0</v>
      </c>
      <c r="SC206" s="861">
        <v>0</v>
      </c>
      <c r="SD206" s="861">
        <v>0</v>
      </c>
      <c r="SE206" s="861">
        <v>0</v>
      </c>
      <c r="SF206" s="861">
        <v>0</v>
      </c>
      <c r="SG206" s="861">
        <v>0</v>
      </c>
      <c r="SH206" s="861">
        <v>0</v>
      </c>
      <c r="SI206" s="861">
        <v>0</v>
      </c>
      <c r="SJ206" s="460">
        <f t="shared" si="74"/>
        <v>0</v>
      </c>
      <c r="SK206" s="441"/>
      <c r="SL206" s="429"/>
      <c r="SM206" s="429"/>
      <c r="SN206" s="429"/>
    </row>
    <row r="207" spans="1:508" outlineLevel="3" x14ac:dyDescent="0.25">
      <c r="A207" s="429"/>
      <c r="B207" s="438"/>
      <c r="C207" s="647">
        <f>INT($C$40)+3</f>
        <v>4</v>
      </c>
      <c r="D207" s="460"/>
      <c r="E207" s="518"/>
      <c r="F207" s="518"/>
      <c r="G207" s="460"/>
      <c r="H207" s="873"/>
      <c r="I207" s="900" t="s">
        <v>1057</v>
      </c>
      <c r="J207" s="874">
        <f t="shared" si="73"/>
        <v>80</v>
      </c>
      <c r="K207" s="861">
        <v>0</v>
      </c>
      <c r="L207" s="861">
        <v>0</v>
      </c>
      <c r="M207" s="861">
        <v>0</v>
      </c>
      <c r="N207" s="861">
        <v>0</v>
      </c>
      <c r="O207" s="861">
        <v>0</v>
      </c>
      <c r="P207" s="861">
        <v>0</v>
      </c>
      <c r="Q207" s="861">
        <v>0</v>
      </c>
      <c r="R207" s="861">
        <v>0</v>
      </c>
      <c r="S207" s="861">
        <v>0</v>
      </c>
      <c r="T207" s="861">
        <v>0</v>
      </c>
      <c r="U207" s="861">
        <v>0</v>
      </c>
      <c r="V207" s="861">
        <v>0</v>
      </c>
      <c r="W207" s="861">
        <v>0</v>
      </c>
      <c r="X207" s="861">
        <v>0</v>
      </c>
      <c r="Y207" s="861">
        <v>0</v>
      </c>
      <c r="Z207" s="861">
        <v>0</v>
      </c>
      <c r="AA207" s="861">
        <v>0</v>
      </c>
      <c r="AB207" s="861">
        <v>0</v>
      </c>
      <c r="AC207" s="861">
        <v>0</v>
      </c>
      <c r="AD207" s="861">
        <v>0</v>
      </c>
      <c r="AE207" s="861">
        <v>0</v>
      </c>
      <c r="AF207" s="861">
        <v>0</v>
      </c>
      <c r="AG207" s="861">
        <v>0</v>
      </c>
      <c r="AH207" s="861">
        <v>0</v>
      </c>
      <c r="AI207" s="861">
        <v>0</v>
      </c>
      <c r="AJ207" s="861">
        <v>0</v>
      </c>
      <c r="AK207" s="861">
        <v>0</v>
      </c>
      <c r="AL207" s="861">
        <v>0</v>
      </c>
      <c r="AM207" s="861">
        <v>0</v>
      </c>
      <c r="AN207" s="861">
        <v>0</v>
      </c>
      <c r="AO207" s="861">
        <v>0</v>
      </c>
      <c r="AP207" s="861">
        <v>0</v>
      </c>
      <c r="AQ207" s="861">
        <v>0</v>
      </c>
      <c r="AR207" s="861">
        <v>0</v>
      </c>
      <c r="AS207" s="861">
        <v>0</v>
      </c>
      <c r="AT207" s="861">
        <v>0</v>
      </c>
      <c r="AU207" s="861">
        <v>0</v>
      </c>
      <c r="AV207" s="861">
        <v>0</v>
      </c>
      <c r="AW207" s="861">
        <v>0</v>
      </c>
      <c r="AX207" s="861">
        <v>0</v>
      </c>
      <c r="AY207" s="861">
        <v>0</v>
      </c>
      <c r="AZ207" s="861">
        <v>0</v>
      </c>
      <c r="BA207" s="861">
        <v>0</v>
      </c>
      <c r="BB207" s="861">
        <v>0</v>
      </c>
      <c r="BC207" s="861">
        <v>0</v>
      </c>
      <c r="BD207" s="861">
        <v>0</v>
      </c>
      <c r="BE207" s="861">
        <v>0</v>
      </c>
      <c r="BF207" s="861">
        <v>0</v>
      </c>
      <c r="BG207" s="861">
        <v>0</v>
      </c>
      <c r="BH207" s="861">
        <v>0</v>
      </c>
      <c r="BI207" s="861">
        <v>0</v>
      </c>
      <c r="BJ207" s="861">
        <v>0</v>
      </c>
      <c r="BK207" s="861">
        <v>0</v>
      </c>
      <c r="BL207" s="861">
        <v>0</v>
      </c>
      <c r="BM207" s="861">
        <v>0</v>
      </c>
      <c r="BN207" s="861">
        <v>0</v>
      </c>
      <c r="BO207" s="861">
        <v>0</v>
      </c>
      <c r="BP207" s="861">
        <v>0</v>
      </c>
      <c r="BQ207" s="861">
        <v>0</v>
      </c>
      <c r="BR207" s="861">
        <v>0</v>
      </c>
      <c r="BS207" s="861">
        <v>0</v>
      </c>
      <c r="BT207" s="861">
        <v>0</v>
      </c>
      <c r="BU207" s="861">
        <v>0</v>
      </c>
      <c r="BV207" s="861">
        <v>0</v>
      </c>
      <c r="BW207" s="861">
        <v>0</v>
      </c>
      <c r="BX207" s="861">
        <v>0</v>
      </c>
      <c r="BY207" s="861">
        <v>0</v>
      </c>
      <c r="BZ207" s="861">
        <v>0</v>
      </c>
      <c r="CA207" s="861">
        <v>0</v>
      </c>
      <c r="CB207" s="861">
        <v>0</v>
      </c>
      <c r="CC207" s="861">
        <v>0</v>
      </c>
      <c r="CD207" s="861">
        <v>0</v>
      </c>
      <c r="CE207" s="861">
        <v>0</v>
      </c>
      <c r="CF207" s="861">
        <v>0</v>
      </c>
      <c r="CG207" s="861">
        <v>0</v>
      </c>
      <c r="CH207" s="861">
        <v>0</v>
      </c>
      <c r="CI207" s="861">
        <v>0</v>
      </c>
      <c r="CJ207" s="861">
        <v>0</v>
      </c>
      <c r="CK207" s="861">
        <v>0</v>
      </c>
      <c r="CL207" s="861">
        <v>0</v>
      </c>
      <c r="CM207" s="861">
        <v>0</v>
      </c>
      <c r="CN207" s="861">
        <v>0</v>
      </c>
      <c r="CO207" s="861">
        <v>0</v>
      </c>
      <c r="CP207" s="861">
        <v>0</v>
      </c>
      <c r="CQ207" s="861">
        <v>0</v>
      </c>
      <c r="CR207" s="861">
        <v>0</v>
      </c>
      <c r="CS207" s="861">
        <v>0</v>
      </c>
      <c r="CT207" s="861">
        <v>0</v>
      </c>
      <c r="CU207" s="861">
        <v>0</v>
      </c>
      <c r="CV207" s="861">
        <v>0</v>
      </c>
      <c r="CW207" s="861">
        <v>0</v>
      </c>
      <c r="CX207" s="861">
        <v>0</v>
      </c>
      <c r="CY207" s="861">
        <v>0</v>
      </c>
      <c r="CZ207" s="861">
        <v>0</v>
      </c>
      <c r="DA207" s="861">
        <v>0</v>
      </c>
      <c r="DB207" s="861">
        <v>0</v>
      </c>
      <c r="DC207" s="861">
        <v>0</v>
      </c>
      <c r="DD207" s="861">
        <v>0</v>
      </c>
      <c r="DE207" s="861">
        <v>0</v>
      </c>
      <c r="DF207" s="861">
        <v>0</v>
      </c>
      <c r="DG207" s="861">
        <v>0</v>
      </c>
      <c r="DH207" s="861">
        <v>0</v>
      </c>
      <c r="DI207" s="861">
        <v>0</v>
      </c>
      <c r="DJ207" s="861">
        <v>0</v>
      </c>
      <c r="DK207" s="861">
        <v>0</v>
      </c>
      <c r="DL207" s="861">
        <v>0</v>
      </c>
      <c r="DM207" s="861">
        <v>0</v>
      </c>
      <c r="DN207" s="861">
        <v>0</v>
      </c>
      <c r="DO207" s="861">
        <v>0</v>
      </c>
      <c r="DP207" s="861">
        <v>0</v>
      </c>
      <c r="DQ207" s="861">
        <v>0</v>
      </c>
      <c r="DR207" s="861">
        <v>0</v>
      </c>
      <c r="DS207" s="861">
        <v>0</v>
      </c>
      <c r="DT207" s="861">
        <v>0</v>
      </c>
      <c r="DU207" s="861">
        <v>0</v>
      </c>
      <c r="DV207" s="861">
        <v>0</v>
      </c>
      <c r="DW207" s="861">
        <v>0</v>
      </c>
      <c r="DX207" s="861">
        <v>0</v>
      </c>
      <c r="DY207" s="861">
        <v>0</v>
      </c>
      <c r="DZ207" s="861">
        <v>0</v>
      </c>
      <c r="EA207" s="861">
        <v>0</v>
      </c>
      <c r="EB207" s="861">
        <v>0</v>
      </c>
      <c r="EC207" s="861">
        <v>0</v>
      </c>
      <c r="ED207" s="861">
        <v>0</v>
      </c>
      <c r="EE207" s="861">
        <v>0</v>
      </c>
      <c r="EF207" s="861">
        <v>0</v>
      </c>
      <c r="EG207" s="861">
        <v>0</v>
      </c>
      <c r="EH207" s="861">
        <v>0</v>
      </c>
      <c r="EI207" s="861">
        <v>0</v>
      </c>
      <c r="EJ207" s="861">
        <v>0</v>
      </c>
      <c r="EK207" s="861">
        <v>0</v>
      </c>
      <c r="EL207" s="861">
        <v>0</v>
      </c>
      <c r="EM207" s="861">
        <v>0</v>
      </c>
      <c r="EN207" s="861">
        <v>0</v>
      </c>
      <c r="EO207" s="861">
        <v>0</v>
      </c>
      <c r="EP207" s="861">
        <v>0</v>
      </c>
      <c r="EQ207" s="861">
        <v>0</v>
      </c>
      <c r="ER207" s="861">
        <v>0</v>
      </c>
      <c r="ES207" s="861">
        <v>0</v>
      </c>
      <c r="ET207" s="861">
        <v>0</v>
      </c>
      <c r="EU207" s="861">
        <v>0</v>
      </c>
      <c r="EV207" s="861">
        <v>0</v>
      </c>
      <c r="EW207" s="861">
        <v>0</v>
      </c>
      <c r="EX207" s="861">
        <v>0</v>
      </c>
      <c r="EY207" s="861">
        <v>0</v>
      </c>
      <c r="EZ207" s="861">
        <v>0</v>
      </c>
      <c r="FA207" s="861">
        <v>0</v>
      </c>
      <c r="FB207" s="861">
        <v>0</v>
      </c>
      <c r="FC207" s="861">
        <v>0</v>
      </c>
      <c r="FD207" s="861">
        <v>0</v>
      </c>
      <c r="FE207" s="861">
        <v>0</v>
      </c>
      <c r="FF207" s="861">
        <v>0</v>
      </c>
      <c r="FG207" s="861">
        <v>0</v>
      </c>
      <c r="FH207" s="861">
        <v>0</v>
      </c>
      <c r="FI207" s="861">
        <v>0</v>
      </c>
      <c r="FJ207" s="861">
        <v>0</v>
      </c>
      <c r="FK207" s="861">
        <v>0</v>
      </c>
      <c r="FL207" s="861">
        <v>0</v>
      </c>
      <c r="FM207" s="861">
        <v>0</v>
      </c>
      <c r="FN207" s="861">
        <v>0</v>
      </c>
      <c r="FO207" s="861">
        <v>0</v>
      </c>
      <c r="FP207" s="861">
        <v>0</v>
      </c>
      <c r="FQ207" s="861">
        <v>0</v>
      </c>
      <c r="FR207" s="861">
        <v>0</v>
      </c>
      <c r="FS207" s="861">
        <v>0</v>
      </c>
      <c r="FT207" s="861">
        <v>0</v>
      </c>
      <c r="FU207" s="861">
        <v>0</v>
      </c>
      <c r="FV207" s="861">
        <v>0</v>
      </c>
      <c r="FW207" s="861">
        <v>0</v>
      </c>
      <c r="FX207" s="861">
        <v>0</v>
      </c>
      <c r="FY207" s="861">
        <v>0</v>
      </c>
      <c r="FZ207" s="861">
        <v>0</v>
      </c>
      <c r="GA207" s="861">
        <v>0</v>
      </c>
      <c r="GB207" s="861">
        <v>0</v>
      </c>
      <c r="GC207" s="861">
        <v>0</v>
      </c>
      <c r="GD207" s="861">
        <v>0</v>
      </c>
      <c r="GE207" s="861">
        <v>0</v>
      </c>
      <c r="GF207" s="861">
        <v>0</v>
      </c>
      <c r="GG207" s="861">
        <v>0</v>
      </c>
      <c r="GH207" s="861">
        <v>0</v>
      </c>
      <c r="GI207" s="861">
        <v>0</v>
      </c>
      <c r="GJ207" s="861">
        <v>0</v>
      </c>
      <c r="GK207" s="861">
        <v>0</v>
      </c>
      <c r="GL207" s="861">
        <v>0</v>
      </c>
      <c r="GM207" s="861">
        <v>0</v>
      </c>
      <c r="GN207" s="861">
        <v>0</v>
      </c>
      <c r="GO207" s="861">
        <v>0</v>
      </c>
      <c r="GP207" s="861">
        <v>0</v>
      </c>
      <c r="GQ207" s="861">
        <v>0</v>
      </c>
      <c r="GR207" s="861">
        <v>0</v>
      </c>
      <c r="GS207" s="861">
        <v>0</v>
      </c>
      <c r="GT207" s="861">
        <v>0</v>
      </c>
      <c r="GU207" s="861">
        <v>0</v>
      </c>
      <c r="GV207" s="861">
        <v>0</v>
      </c>
      <c r="GW207" s="861">
        <v>0</v>
      </c>
      <c r="GX207" s="861">
        <v>0</v>
      </c>
      <c r="GY207" s="861">
        <v>0</v>
      </c>
      <c r="GZ207" s="861">
        <v>0</v>
      </c>
      <c r="HA207" s="861">
        <v>0</v>
      </c>
      <c r="HB207" s="861">
        <v>0</v>
      </c>
      <c r="HC207" s="861">
        <v>0</v>
      </c>
      <c r="HD207" s="861">
        <v>0</v>
      </c>
      <c r="HE207" s="861">
        <v>0</v>
      </c>
      <c r="HF207" s="861">
        <v>0</v>
      </c>
      <c r="HG207" s="861">
        <v>0</v>
      </c>
      <c r="HH207" s="861">
        <v>0</v>
      </c>
      <c r="HI207" s="861">
        <v>0</v>
      </c>
      <c r="HJ207" s="861">
        <v>0</v>
      </c>
      <c r="HK207" s="861">
        <v>0</v>
      </c>
      <c r="HL207" s="861">
        <v>0</v>
      </c>
      <c r="HM207" s="861">
        <v>0</v>
      </c>
      <c r="HN207" s="861">
        <v>0</v>
      </c>
      <c r="HO207" s="861">
        <v>0</v>
      </c>
      <c r="HP207" s="861">
        <v>0</v>
      </c>
      <c r="HQ207" s="861">
        <v>0</v>
      </c>
      <c r="HR207" s="861">
        <v>0</v>
      </c>
      <c r="HS207" s="861">
        <v>0</v>
      </c>
      <c r="HT207" s="861">
        <v>0</v>
      </c>
      <c r="HU207" s="861">
        <v>0</v>
      </c>
      <c r="HV207" s="861">
        <v>0</v>
      </c>
      <c r="HW207" s="861">
        <v>0</v>
      </c>
      <c r="HX207" s="861">
        <v>0</v>
      </c>
      <c r="HY207" s="861">
        <v>0</v>
      </c>
      <c r="HZ207" s="861">
        <v>0</v>
      </c>
      <c r="IA207" s="861">
        <v>0</v>
      </c>
      <c r="IB207" s="861">
        <v>0</v>
      </c>
      <c r="IC207" s="861">
        <v>0</v>
      </c>
      <c r="ID207" s="861">
        <v>0</v>
      </c>
      <c r="IE207" s="861">
        <v>0</v>
      </c>
      <c r="IF207" s="861">
        <v>0</v>
      </c>
      <c r="IG207" s="861">
        <v>0</v>
      </c>
      <c r="IH207" s="861">
        <v>0</v>
      </c>
      <c r="II207" s="861">
        <v>0</v>
      </c>
      <c r="IJ207" s="861">
        <v>0</v>
      </c>
      <c r="IK207" s="861">
        <v>0</v>
      </c>
      <c r="IL207" s="861">
        <v>0</v>
      </c>
      <c r="IM207" s="861">
        <v>0</v>
      </c>
      <c r="IN207" s="861">
        <v>0</v>
      </c>
      <c r="IO207" s="861">
        <v>0</v>
      </c>
      <c r="IP207" s="861">
        <v>0</v>
      </c>
      <c r="IQ207" s="861">
        <v>0</v>
      </c>
      <c r="IR207" s="861">
        <v>0</v>
      </c>
      <c r="IS207" s="861">
        <v>0</v>
      </c>
      <c r="IT207" s="861">
        <v>0</v>
      </c>
      <c r="IU207" s="861">
        <v>0</v>
      </c>
      <c r="IV207" s="861">
        <v>0</v>
      </c>
      <c r="IW207" s="861">
        <v>0</v>
      </c>
      <c r="IX207" s="861">
        <v>0</v>
      </c>
      <c r="IY207" s="861">
        <v>0</v>
      </c>
      <c r="IZ207" s="861">
        <v>0</v>
      </c>
      <c r="JA207" s="861">
        <v>0</v>
      </c>
      <c r="JB207" s="861">
        <v>0</v>
      </c>
      <c r="JC207" s="861">
        <v>0</v>
      </c>
      <c r="JD207" s="861">
        <v>0</v>
      </c>
      <c r="JE207" s="861">
        <v>0</v>
      </c>
      <c r="JF207" s="861">
        <v>0</v>
      </c>
      <c r="JG207" s="861">
        <v>0</v>
      </c>
      <c r="JH207" s="861">
        <v>0</v>
      </c>
      <c r="JI207" s="861">
        <v>0</v>
      </c>
      <c r="JJ207" s="861">
        <v>0</v>
      </c>
      <c r="JK207" s="861">
        <v>0</v>
      </c>
      <c r="JL207" s="861">
        <v>0</v>
      </c>
      <c r="JM207" s="861">
        <v>0</v>
      </c>
      <c r="JN207" s="861">
        <v>0</v>
      </c>
      <c r="JO207" s="861">
        <v>0</v>
      </c>
      <c r="JP207" s="861">
        <v>0</v>
      </c>
      <c r="JQ207" s="861">
        <v>0</v>
      </c>
      <c r="JR207" s="861">
        <v>0</v>
      </c>
      <c r="JS207" s="861">
        <v>0</v>
      </c>
      <c r="JT207" s="861">
        <v>0</v>
      </c>
      <c r="JU207" s="861">
        <v>0</v>
      </c>
      <c r="JV207" s="861">
        <v>0</v>
      </c>
      <c r="JW207" s="861">
        <v>0</v>
      </c>
      <c r="JX207" s="861">
        <v>0</v>
      </c>
      <c r="JY207" s="861">
        <v>0</v>
      </c>
      <c r="JZ207" s="861">
        <v>0</v>
      </c>
      <c r="KA207" s="861">
        <v>0</v>
      </c>
      <c r="KB207" s="861">
        <v>0</v>
      </c>
      <c r="KC207" s="861">
        <v>0</v>
      </c>
      <c r="KD207" s="861">
        <v>0</v>
      </c>
      <c r="KE207" s="861">
        <v>0</v>
      </c>
      <c r="KF207" s="861">
        <v>0</v>
      </c>
      <c r="KG207" s="861">
        <v>0</v>
      </c>
      <c r="KH207" s="861">
        <v>0</v>
      </c>
      <c r="KI207" s="861">
        <v>0</v>
      </c>
      <c r="KJ207" s="861">
        <v>0</v>
      </c>
      <c r="KK207" s="861">
        <v>0</v>
      </c>
      <c r="KL207" s="861">
        <v>0</v>
      </c>
      <c r="KM207" s="861">
        <v>0</v>
      </c>
      <c r="KN207" s="861">
        <v>0</v>
      </c>
      <c r="KO207" s="861">
        <v>0</v>
      </c>
      <c r="KP207" s="861">
        <v>0</v>
      </c>
      <c r="KQ207" s="861">
        <v>0</v>
      </c>
      <c r="KR207" s="861">
        <v>0</v>
      </c>
      <c r="KS207" s="861">
        <v>0</v>
      </c>
      <c r="KT207" s="861">
        <v>0</v>
      </c>
      <c r="KU207" s="861">
        <v>0</v>
      </c>
      <c r="KV207" s="861">
        <v>0</v>
      </c>
      <c r="KW207" s="861">
        <v>0</v>
      </c>
      <c r="KX207" s="861">
        <v>0</v>
      </c>
      <c r="KY207" s="861">
        <v>0</v>
      </c>
      <c r="KZ207" s="861">
        <v>0</v>
      </c>
      <c r="LA207" s="861">
        <v>0</v>
      </c>
      <c r="LB207" s="861">
        <v>0</v>
      </c>
      <c r="LC207" s="861">
        <v>0</v>
      </c>
      <c r="LD207" s="861">
        <v>0</v>
      </c>
      <c r="LE207" s="861">
        <v>0</v>
      </c>
      <c r="LF207" s="861">
        <v>0</v>
      </c>
      <c r="LG207" s="861">
        <v>0</v>
      </c>
      <c r="LH207" s="861">
        <v>0</v>
      </c>
      <c r="LI207" s="861">
        <v>0</v>
      </c>
      <c r="LJ207" s="861">
        <v>0</v>
      </c>
      <c r="LK207" s="861">
        <v>0</v>
      </c>
      <c r="LL207" s="861">
        <v>0</v>
      </c>
      <c r="LM207" s="861">
        <v>0</v>
      </c>
      <c r="LN207" s="861">
        <v>0</v>
      </c>
      <c r="LO207" s="861">
        <v>0</v>
      </c>
      <c r="LP207" s="861">
        <v>0</v>
      </c>
      <c r="LQ207" s="861">
        <v>0</v>
      </c>
      <c r="LR207" s="861">
        <v>0</v>
      </c>
      <c r="LS207" s="861">
        <v>0</v>
      </c>
      <c r="LT207" s="861">
        <v>0</v>
      </c>
      <c r="LU207" s="861">
        <v>0</v>
      </c>
      <c r="LV207" s="861">
        <v>0</v>
      </c>
      <c r="LW207" s="861">
        <v>0</v>
      </c>
      <c r="LX207" s="861">
        <v>0</v>
      </c>
      <c r="LY207" s="861">
        <v>0</v>
      </c>
      <c r="LZ207" s="861">
        <v>0</v>
      </c>
      <c r="MA207" s="861">
        <v>0</v>
      </c>
      <c r="MB207" s="861">
        <v>0</v>
      </c>
      <c r="MC207" s="861">
        <v>0</v>
      </c>
      <c r="MD207" s="861">
        <v>0</v>
      </c>
      <c r="ME207" s="861">
        <v>0</v>
      </c>
      <c r="MF207" s="861">
        <v>0</v>
      </c>
      <c r="MG207" s="861">
        <v>0</v>
      </c>
      <c r="MH207" s="861">
        <v>0</v>
      </c>
      <c r="MI207" s="861">
        <v>0</v>
      </c>
      <c r="MJ207" s="861">
        <v>0</v>
      </c>
      <c r="MK207" s="861">
        <v>0</v>
      </c>
      <c r="ML207" s="861">
        <v>0</v>
      </c>
      <c r="MM207" s="861">
        <v>0</v>
      </c>
      <c r="MN207" s="861">
        <v>0</v>
      </c>
      <c r="MO207" s="861">
        <v>0</v>
      </c>
      <c r="MP207" s="861">
        <v>0</v>
      </c>
      <c r="MQ207" s="861">
        <v>0</v>
      </c>
      <c r="MR207" s="861">
        <v>0</v>
      </c>
      <c r="MS207" s="861">
        <v>0</v>
      </c>
      <c r="MT207" s="861">
        <v>0</v>
      </c>
      <c r="MU207" s="861">
        <v>0</v>
      </c>
      <c r="MV207" s="861">
        <v>0</v>
      </c>
      <c r="MW207" s="861">
        <v>0</v>
      </c>
      <c r="MX207" s="861">
        <v>0</v>
      </c>
      <c r="MY207" s="861">
        <v>0</v>
      </c>
      <c r="MZ207" s="861">
        <v>0</v>
      </c>
      <c r="NA207" s="861">
        <v>0</v>
      </c>
      <c r="NB207" s="861">
        <v>0</v>
      </c>
      <c r="NC207" s="861">
        <v>0</v>
      </c>
      <c r="ND207" s="861">
        <v>0</v>
      </c>
      <c r="NE207" s="861">
        <v>0</v>
      </c>
      <c r="NF207" s="861">
        <v>0</v>
      </c>
      <c r="NG207" s="861">
        <v>0</v>
      </c>
      <c r="NH207" s="861">
        <v>0</v>
      </c>
      <c r="NI207" s="861">
        <v>0</v>
      </c>
      <c r="NJ207" s="861">
        <v>0</v>
      </c>
      <c r="NK207" s="861">
        <v>0</v>
      </c>
      <c r="NL207" s="861">
        <v>0</v>
      </c>
      <c r="NM207" s="861">
        <v>0</v>
      </c>
      <c r="NN207" s="861">
        <v>0</v>
      </c>
      <c r="NO207" s="861">
        <v>0</v>
      </c>
      <c r="NP207" s="861">
        <v>0</v>
      </c>
      <c r="NQ207" s="861">
        <v>0</v>
      </c>
      <c r="NR207" s="861">
        <v>0</v>
      </c>
      <c r="NS207" s="861">
        <v>0</v>
      </c>
      <c r="NT207" s="861">
        <v>0</v>
      </c>
      <c r="NU207" s="861">
        <v>0</v>
      </c>
      <c r="NV207" s="861">
        <v>0</v>
      </c>
      <c r="NW207" s="861">
        <v>0</v>
      </c>
      <c r="NX207" s="861">
        <v>0</v>
      </c>
      <c r="NY207" s="861">
        <v>0</v>
      </c>
      <c r="NZ207" s="861">
        <v>0</v>
      </c>
      <c r="OA207" s="861">
        <v>0</v>
      </c>
      <c r="OB207" s="861">
        <v>0</v>
      </c>
      <c r="OC207" s="861">
        <v>0</v>
      </c>
      <c r="OD207" s="861">
        <v>0</v>
      </c>
      <c r="OE207" s="861">
        <v>0</v>
      </c>
      <c r="OF207" s="861">
        <v>0</v>
      </c>
      <c r="OG207" s="861">
        <v>0</v>
      </c>
      <c r="OH207" s="861">
        <v>0</v>
      </c>
      <c r="OI207" s="861">
        <v>0</v>
      </c>
      <c r="OJ207" s="861">
        <v>0</v>
      </c>
      <c r="OK207" s="861">
        <v>0</v>
      </c>
      <c r="OL207" s="861">
        <v>0</v>
      </c>
      <c r="OM207" s="861">
        <v>0</v>
      </c>
      <c r="ON207" s="861">
        <v>0</v>
      </c>
      <c r="OO207" s="861">
        <v>0</v>
      </c>
      <c r="OP207" s="861">
        <v>0</v>
      </c>
      <c r="OQ207" s="861">
        <v>0</v>
      </c>
      <c r="OR207" s="861">
        <v>0</v>
      </c>
      <c r="OS207" s="861">
        <v>0</v>
      </c>
      <c r="OT207" s="861">
        <v>0</v>
      </c>
      <c r="OU207" s="861">
        <v>0</v>
      </c>
      <c r="OV207" s="861">
        <v>0</v>
      </c>
      <c r="OW207" s="861">
        <v>0</v>
      </c>
      <c r="OX207" s="861">
        <v>0</v>
      </c>
      <c r="OY207" s="861">
        <v>0</v>
      </c>
      <c r="OZ207" s="861">
        <v>0</v>
      </c>
      <c r="PA207" s="861">
        <v>0</v>
      </c>
      <c r="PB207" s="861">
        <v>0</v>
      </c>
      <c r="PC207" s="861">
        <v>0</v>
      </c>
      <c r="PD207" s="861">
        <v>0</v>
      </c>
      <c r="PE207" s="861">
        <v>0</v>
      </c>
      <c r="PF207" s="861">
        <v>0</v>
      </c>
      <c r="PG207" s="861">
        <v>0</v>
      </c>
      <c r="PH207" s="861">
        <v>0</v>
      </c>
      <c r="PI207" s="861">
        <v>0</v>
      </c>
      <c r="PJ207" s="861">
        <v>0</v>
      </c>
      <c r="PK207" s="861">
        <v>0</v>
      </c>
      <c r="PL207" s="861">
        <v>0</v>
      </c>
      <c r="PM207" s="861">
        <v>0</v>
      </c>
      <c r="PN207" s="861">
        <v>0</v>
      </c>
      <c r="PO207" s="861">
        <v>0</v>
      </c>
      <c r="PP207" s="861">
        <v>0</v>
      </c>
      <c r="PQ207" s="861">
        <v>0</v>
      </c>
      <c r="PR207" s="861">
        <v>0</v>
      </c>
      <c r="PS207" s="861">
        <v>0</v>
      </c>
      <c r="PT207" s="861">
        <v>0</v>
      </c>
      <c r="PU207" s="861">
        <v>0</v>
      </c>
      <c r="PV207" s="861">
        <v>0</v>
      </c>
      <c r="PW207" s="861">
        <v>0</v>
      </c>
      <c r="PX207" s="861">
        <v>0</v>
      </c>
      <c r="PY207" s="861">
        <v>0</v>
      </c>
      <c r="PZ207" s="861">
        <v>0</v>
      </c>
      <c r="QA207" s="861">
        <v>0</v>
      </c>
      <c r="QB207" s="861">
        <v>0</v>
      </c>
      <c r="QC207" s="861">
        <v>0</v>
      </c>
      <c r="QD207" s="861">
        <v>0</v>
      </c>
      <c r="QE207" s="861">
        <v>0</v>
      </c>
      <c r="QF207" s="861">
        <v>0</v>
      </c>
      <c r="QG207" s="861">
        <v>0</v>
      </c>
      <c r="QH207" s="861">
        <v>0</v>
      </c>
      <c r="QI207" s="861">
        <v>0</v>
      </c>
      <c r="QJ207" s="861">
        <v>0</v>
      </c>
      <c r="QK207" s="861">
        <v>0</v>
      </c>
      <c r="QL207" s="861">
        <v>0</v>
      </c>
      <c r="QM207" s="861">
        <v>0</v>
      </c>
      <c r="QN207" s="861">
        <v>0</v>
      </c>
      <c r="QO207" s="861">
        <v>0</v>
      </c>
      <c r="QP207" s="861">
        <v>0</v>
      </c>
      <c r="QQ207" s="861">
        <v>0</v>
      </c>
      <c r="QR207" s="861">
        <v>0</v>
      </c>
      <c r="QS207" s="861">
        <v>0</v>
      </c>
      <c r="QT207" s="861">
        <v>0</v>
      </c>
      <c r="QU207" s="861">
        <v>0</v>
      </c>
      <c r="QV207" s="861">
        <v>0</v>
      </c>
      <c r="QW207" s="861">
        <v>0</v>
      </c>
      <c r="QX207" s="861">
        <v>0</v>
      </c>
      <c r="QY207" s="861">
        <v>0</v>
      </c>
      <c r="QZ207" s="861">
        <v>0</v>
      </c>
      <c r="RA207" s="861">
        <v>0</v>
      </c>
      <c r="RB207" s="861">
        <v>0</v>
      </c>
      <c r="RC207" s="861">
        <v>0</v>
      </c>
      <c r="RD207" s="861">
        <v>0</v>
      </c>
      <c r="RE207" s="861">
        <v>0</v>
      </c>
      <c r="RF207" s="861">
        <v>0</v>
      </c>
      <c r="RG207" s="861">
        <v>0</v>
      </c>
      <c r="RH207" s="861">
        <v>0</v>
      </c>
      <c r="RI207" s="861">
        <v>0</v>
      </c>
      <c r="RJ207" s="861">
        <v>0</v>
      </c>
      <c r="RK207" s="861">
        <v>0</v>
      </c>
      <c r="RL207" s="861">
        <v>0</v>
      </c>
      <c r="RM207" s="861">
        <v>0</v>
      </c>
      <c r="RN207" s="861">
        <v>0</v>
      </c>
      <c r="RO207" s="861">
        <v>0</v>
      </c>
      <c r="RP207" s="861">
        <v>0</v>
      </c>
      <c r="RQ207" s="861">
        <v>0</v>
      </c>
      <c r="RR207" s="861">
        <v>0</v>
      </c>
      <c r="RS207" s="861">
        <v>0</v>
      </c>
      <c r="RT207" s="861">
        <v>0</v>
      </c>
      <c r="RU207" s="861">
        <v>0</v>
      </c>
      <c r="RV207" s="861">
        <v>0</v>
      </c>
      <c r="RW207" s="861">
        <v>0</v>
      </c>
      <c r="RX207" s="861">
        <v>0</v>
      </c>
      <c r="RY207" s="861">
        <v>0</v>
      </c>
      <c r="RZ207" s="861">
        <v>0</v>
      </c>
      <c r="SA207" s="861">
        <v>0</v>
      </c>
      <c r="SB207" s="861">
        <v>0</v>
      </c>
      <c r="SC207" s="861">
        <v>0</v>
      </c>
      <c r="SD207" s="861">
        <v>0</v>
      </c>
      <c r="SE207" s="861">
        <v>0</v>
      </c>
      <c r="SF207" s="861">
        <v>0</v>
      </c>
      <c r="SG207" s="861">
        <v>0</v>
      </c>
      <c r="SH207" s="861">
        <v>0</v>
      </c>
      <c r="SI207" s="861">
        <v>0</v>
      </c>
      <c r="SJ207" s="460">
        <f t="shared" si="74"/>
        <v>0</v>
      </c>
      <c r="SK207" s="441"/>
      <c r="SL207" s="429"/>
      <c r="SM207" s="429"/>
      <c r="SN207" s="429"/>
    </row>
    <row r="208" spans="1:508" outlineLevel="3" x14ac:dyDescent="0.25">
      <c r="A208" s="429"/>
      <c r="B208" s="438"/>
      <c r="C208" s="647">
        <f>INT($C$40)+3</f>
        <v>4</v>
      </c>
      <c r="D208" s="460"/>
      <c r="E208" s="518"/>
      <c r="F208" s="518"/>
      <c r="G208" s="460"/>
      <c r="H208" s="873"/>
      <c r="I208" s="900" t="s">
        <v>1058</v>
      </c>
      <c r="J208" s="874">
        <f t="shared" si="73"/>
        <v>81</v>
      </c>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60">
        <f t="shared" si="74"/>
        <v>0</v>
      </c>
      <c r="SK208" s="441"/>
      <c r="SL208" s="429"/>
      <c r="SM208" s="429"/>
      <c r="SN208" s="429"/>
    </row>
    <row r="209" spans="1:508" outlineLevel="3" x14ac:dyDescent="0.25">
      <c r="A209" s="429"/>
      <c r="B209" s="438"/>
      <c r="C209" s="647">
        <f>INT($C$40)+3</f>
        <v>4</v>
      </c>
      <c r="D209" s="460"/>
      <c r="E209" s="518"/>
      <c r="F209" s="518"/>
      <c r="G209" s="460"/>
      <c r="H209" s="873"/>
      <c r="I209" s="900" t="s">
        <v>1059</v>
      </c>
      <c r="J209" s="874">
        <f t="shared" si="73"/>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3"/>
      <c r="I210" s="903" t="s">
        <v>1065</v>
      </c>
      <c r="J210" s="874">
        <f t="shared" si="73"/>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74"/>
        <v>0</v>
      </c>
      <c r="SK210" s="441"/>
      <c r="SL210" s="429"/>
      <c r="SM210" s="429"/>
      <c r="SN210" s="429"/>
    </row>
    <row r="211" spans="1:508" outlineLevel="3" x14ac:dyDescent="0.25">
      <c r="A211" s="429"/>
      <c r="B211" s="438"/>
      <c r="C211" s="647">
        <f>INT($C$40)+3</f>
        <v>4</v>
      </c>
      <c r="D211" s="460"/>
      <c r="E211" s="518"/>
      <c r="F211" s="518"/>
      <c r="G211" s="460"/>
      <c r="H211" s="873"/>
      <c r="I211" s="900" t="s">
        <v>1057</v>
      </c>
      <c r="J211" s="874">
        <f t="shared" si="73"/>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74"/>
        <v>0</v>
      </c>
      <c r="SK211" s="441"/>
      <c r="SL211" s="429"/>
      <c r="SM211" s="429"/>
      <c r="SN211" s="429"/>
    </row>
    <row r="212" spans="1:508" outlineLevel="3" x14ac:dyDescent="0.25">
      <c r="A212" s="429"/>
      <c r="B212" s="438"/>
      <c r="C212" s="647">
        <f>INT($C$40)+3</f>
        <v>4</v>
      </c>
      <c r="D212" s="460"/>
      <c r="E212" s="518"/>
      <c r="F212" s="518"/>
      <c r="G212" s="460"/>
      <c r="H212" s="873"/>
      <c r="I212" s="900" t="s">
        <v>1058</v>
      </c>
      <c r="J212" s="874">
        <f t="shared" si="73"/>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74"/>
        <v>0</v>
      </c>
      <c r="SK212" s="441"/>
      <c r="SL212" s="429"/>
      <c r="SM212" s="429"/>
      <c r="SN212" s="429"/>
    </row>
    <row r="213" spans="1:508" outlineLevel="3" x14ac:dyDescent="0.25">
      <c r="A213" s="429"/>
      <c r="B213" s="438"/>
      <c r="C213" s="647">
        <f>INT($C$40)+3</f>
        <v>4</v>
      </c>
      <c r="D213" s="460"/>
      <c r="E213" s="518"/>
      <c r="F213" s="518"/>
      <c r="G213" s="460"/>
      <c r="H213" s="875"/>
      <c r="I213" s="901" t="s">
        <v>1059</v>
      </c>
      <c r="J213" s="876">
        <f t="shared" si="73"/>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74"/>
        <v>0</v>
      </c>
      <c r="SK213" s="441"/>
      <c r="SL213" s="429"/>
      <c r="SM213" s="429"/>
      <c r="SN213" s="429"/>
    </row>
    <row r="214" spans="1:508" outlineLevel="2" x14ac:dyDescent="0.25">
      <c r="A214" s="429"/>
      <c r="B214" s="438"/>
      <c r="C214" s="647">
        <f>INT($C$40)+2</f>
        <v>3</v>
      </c>
      <c r="D214" s="460"/>
      <c r="E214" s="518"/>
      <c r="F214" s="518"/>
      <c r="G214" s="460"/>
      <c r="H214" s="871"/>
      <c r="I214" s="871" t="s">
        <v>695</v>
      </c>
      <c r="J214" s="872">
        <f t="shared" si="73"/>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74"/>
        <v>0</v>
      </c>
      <c r="SK214" s="441"/>
      <c r="SL214" s="429"/>
      <c r="SM214" s="429"/>
      <c r="SN214" s="429"/>
    </row>
    <row r="215" spans="1:508" outlineLevel="3" x14ac:dyDescent="0.25">
      <c r="A215" s="429"/>
      <c r="B215" s="438"/>
      <c r="C215" s="647">
        <f>INT($C$40)+3</f>
        <v>4</v>
      </c>
      <c r="D215" s="460"/>
      <c r="E215" s="518"/>
      <c r="F215" s="518"/>
      <c r="G215" s="460"/>
      <c r="H215" s="873"/>
      <c r="I215" s="873" t="s">
        <v>696</v>
      </c>
      <c r="J215" s="874">
        <f t="shared" si="73"/>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74"/>
        <v>0</v>
      </c>
      <c r="SK215" s="441"/>
      <c r="SL215" s="429"/>
      <c r="SM215" s="429"/>
      <c r="SN215" s="429"/>
    </row>
    <row r="216" spans="1:508" outlineLevel="3" x14ac:dyDescent="0.25">
      <c r="A216" s="429"/>
      <c r="B216" s="438"/>
      <c r="C216" s="647">
        <f>INT($C$40)+3</f>
        <v>4</v>
      </c>
      <c r="D216" s="460"/>
      <c r="E216" s="518"/>
      <c r="F216" s="518"/>
      <c r="G216" s="460"/>
      <c r="H216" s="873"/>
      <c r="I216" s="873" t="s">
        <v>697</v>
      </c>
      <c r="J216" s="874">
        <f t="shared" si="73"/>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74"/>
        <v>0</v>
      </c>
      <c r="SK216" s="441"/>
      <c r="SL216" s="429"/>
      <c r="SM216" s="429"/>
      <c r="SN216" s="429"/>
    </row>
    <row r="217" spans="1:508" outlineLevel="3" x14ac:dyDescent="0.25">
      <c r="A217" s="429"/>
      <c r="B217" s="438"/>
      <c r="C217" s="647">
        <f>INT($C$40)+3</f>
        <v>4</v>
      </c>
      <c r="D217" s="460"/>
      <c r="E217" s="518"/>
      <c r="F217" s="518"/>
      <c r="G217" s="460"/>
      <c r="H217" s="877"/>
      <c r="I217" s="877" t="s">
        <v>848</v>
      </c>
      <c r="J217" s="878">
        <f t="shared" si="73"/>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74"/>
        <v>0</v>
      </c>
      <c r="SK217" s="441"/>
      <c r="SL217" s="429"/>
      <c r="SM217" s="429"/>
      <c r="SN217" s="429"/>
    </row>
    <row r="218" spans="1:508" outlineLevel="2" x14ac:dyDescent="0.25">
      <c r="A218" s="429"/>
      <c r="B218" s="438"/>
      <c r="C218" s="647">
        <f>INT($C$40)+2</f>
        <v>3</v>
      </c>
      <c r="D218" s="460"/>
      <c r="E218" s="518"/>
      <c r="F218" s="518"/>
      <c r="G218" s="460"/>
      <c r="H218" s="879"/>
      <c r="I218" s="879" t="s">
        <v>849</v>
      </c>
      <c r="J218" s="880">
        <f t="shared" si="73"/>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850</v>
      </c>
      <c r="J219" s="667">
        <f t="shared" si="73"/>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851</v>
      </c>
      <c r="J220" s="735">
        <f t="shared" si="73"/>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852</v>
      </c>
      <c r="J221" s="736">
        <f t="shared" si="73"/>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853</v>
      </c>
      <c r="J222" s="869">
        <f t="shared" si="73"/>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74"/>
        <v>0</v>
      </c>
      <c r="SK222" s="441"/>
      <c r="SL222" s="429"/>
      <c r="SM222" s="429"/>
      <c r="SN222" s="429"/>
    </row>
    <row r="223" spans="1:508" outlineLevel="2" x14ac:dyDescent="0.25">
      <c r="A223" s="429"/>
      <c r="B223" s="438"/>
      <c r="C223" s="647">
        <f>INT($C$40)+2</f>
        <v>3</v>
      </c>
      <c r="D223" s="460"/>
      <c r="E223" s="518"/>
      <c r="F223" s="518"/>
      <c r="G223" s="460"/>
      <c r="H223" s="879"/>
      <c r="I223" s="879" t="s">
        <v>854</v>
      </c>
      <c r="J223" s="880">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1" t="str">
        <f>Sheep!$H$253&amp;" Merino BBT"</f>
        <v>Win Merino BBT</v>
      </c>
      <c r="I224" s="871" t="s">
        <v>1053</v>
      </c>
      <c r="J224" s="872">
        <f t="shared" si="73"/>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si="74"/>
        <v>0</v>
      </c>
      <c r="SK224" s="441"/>
      <c r="SL224" s="429"/>
      <c r="SM224" s="429"/>
      <c r="SN224" s="429"/>
    </row>
    <row r="225" spans="1:508" outlineLevel="3" x14ac:dyDescent="0.25">
      <c r="A225" s="429"/>
      <c r="B225" s="438"/>
      <c r="C225" s="647">
        <f>INT($C$40)+3</f>
        <v>4</v>
      </c>
      <c r="D225" s="460"/>
      <c r="E225" s="518"/>
      <c r="F225" s="518"/>
      <c r="G225" s="460"/>
      <c r="H225" s="873"/>
      <c r="I225" s="903" t="s">
        <v>1054</v>
      </c>
      <c r="J225" s="874">
        <f t="shared" si="73"/>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74"/>
        <v>0</v>
      </c>
      <c r="SK225" s="441"/>
      <c r="SL225" s="429"/>
      <c r="SM225" s="429"/>
      <c r="SN225" s="429"/>
    </row>
    <row r="226" spans="1:508" outlineLevel="3" x14ac:dyDescent="0.25">
      <c r="A226" s="429"/>
      <c r="B226" s="438"/>
      <c r="C226" s="647">
        <f>INT($C$40)+3</f>
        <v>4</v>
      </c>
      <c r="D226" s="460"/>
      <c r="E226" s="518"/>
      <c r="F226" s="518"/>
      <c r="G226" s="460"/>
      <c r="H226" s="873"/>
      <c r="I226" s="900" t="s">
        <v>1056</v>
      </c>
      <c r="J226" s="874">
        <f t="shared" si="73"/>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3"/>
      <c r="I227" s="903" t="s">
        <v>1055</v>
      </c>
      <c r="J227" s="874">
        <f t="shared" si="73"/>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74"/>
        <v>0</v>
      </c>
      <c r="SK227" s="441"/>
      <c r="SL227" s="429"/>
      <c r="SM227" s="429"/>
      <c r="SN227" s="429"/>
    </row>
    <row r="228" spans="1:508" outlineLevel="3" x14ac:dyDescent="0.25">
      <c r="A228" s="429"/>
      <c r="B228" s="438"/>
      <c r="C228" s="647">
        <f t="shared" si="78"/>
        <v>4</v>
      </c>
      <c r="D228" s="460"/>
      <c r="E228" s="518"/>
      <c r="F228" s="518"/>
      <c r="G228" s="460"/>
      <c r="H228" s="873"/>
      <c r="I228" s="900" t="s">
        <v>1057</v>
      </c>
      <c r="J228" s="874">
        <f t="shared" si="73"/>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74"/>
        <v>0</v>
      </c>
      <c r="SK228" s="441"/>
      <c r="SL228" s="429"/>
      <c r="SM228" s="429"/>
      <c r="SN228" s="429"/>
    </row>
    <row r="229" spans="1:508" outlineLevel="3" x14ac:dyDescent="0.25">
      <c r="A229" s="429"/>
      <c r="B229" s="438"/>
      <c r="C229" s="647">
        <f t="shared" si="78"/>
        <v>4</v>
      </c>
      <c r="D229" s="460"/>
      <c r="E229" s="518"/>
      <c r="F229" s="518"/>
      <c r="G229" s="460"/>
      <c r="H229" s="873"/>
      <c r="I229" s="900" t="s">
        <v>1060</v>
      </c>
      <c r="J229" s="874">
        <f t="shared" si="73"/>
        <v>102</v>
      </c>
      <c r="K229" s="861">
        <v>0</v>
      </c>
      <c r="L229" s="861">
        <v>0</v>
      </c>
      <c r="M229" s="861">
        <v>0</v>
      </c>
      <c r="N229" s="861">
        <v>0</v>
      </c>
      <c r="O229" s="861">
        <v>0</v>
      </c>
      <c r="P229" s="861">
        <v>0</v>
      </c>
      <c r="Q229" s="861">
        <v>0</v>
      </c>
      <c r="R229" s="861">
        <v>0</v>
      </c>
      <c r="S229" s="861">
        <v>0</v>
      </c>
      <c r="T229" s="861">
        <v>0</v>
      </c>
      <c r="U229" s="861">
        <v>0</v>
      </c>
      <c r="V229" s="861">
        <v>0</v>
      </c>
      <c r="W229" s="861">
        <v>0</v>
      </c>
      <c r="X229" s="861">
        <v>0</v>
      </c>
      <c r="Y229" s="861">
        <v>0</v>
      </c>
      <c r="Z229" s="861">
        <v>0</v>
      </c>
      <c r="AA229" s="861">
        <v>0</v>
      </c>
      <c r="AB229" s="861">
        <v>0</v>
      </c>
      <c r="AC229" s="861">
        <v>0</v>
      </c>
      <c r="AD229" s="861">
        <v>0</v>
      </c>
      <c r="AE229" s="861">
        <v>0</v>
      </c>
      <c r="AF229" s="861">
        <v>0</v>
      </c>
      <c r="AG229" s="861">
        <v>0</v>
      </c>
      <c r="AH229" s="861">
        <v>0</v>
      </c>
      <c r="AI229" s="861">
        <v>0</v>
      </c>
      <c r="AJ229" s="861">
        <v>0</v>
      </c>
      <c r="AK229" s="861">
        <v>0</v>
      </c>
      <c r="AL229" s="861">
        <v>0</v>
      </c>
      <c r="AM229" s="861">
        <v>0</v>
      </c>
      <c r="AN229" s="861">
        <v>0</v>
      </c>
      <c r="AO229" s="861">
        <v>0</v>
      </c>
      <c r="AP229" s="861">
        <v>0</v>
      </c>
      <c r="AQ229" s="861">
        <v>0</v>
      </c>
      <c r="AR229" s="861">
        <v>0</v>
      </c>
      <c r="AS229" s="861">
        <v>0</v>
      </c>
      <c r="AT229" s="861">
        <v>0</v>
      </c>
      <c r="AU229" s="861">
        <v>0</v>
      </c>
      <c r="AV229" s="861">
        <v>0</v>
      </c>
      <c r="AW229" s="861">
        <v>0</v>
      </c>
      <c r="AX229" s="861">
        <v>0</v>
      </c>
      <c r="AY229" s="861">
        <v>0</v>
      </c>
      <c r="AZ229" s="861">
        <v>0</v>
      </c>
      <c r="BA229" s="861">
        <v>0</v>
      </c>
      <c r="BB229" s="861">
        <v>0</v>
      </c>
      <c r="BC229" s="861">
        <v>0</v>
      </c>
      <c r="BD229" s="861">
        <v>0</v>
      </c>
      <c r="BE229" s="861">
        <v>0</v>
      </c>
      <c r="BF229" s="861">
        <v>0</v>
      </c>
      <c r="BG229" s="861">
        <v>0</v>
      </c>
      <c r="BH229" s="861">
        <v>0</v>
      </c>
      <c r="BI229" s="861">
        <v>0</v>
      </c>
      <c r="BJ229" s="861">
        <v>0</v>
      </c>
      <c r="BK229" s="861">
        <v>0</v>
      </c>
      <c r="BL229" s="861">
        <v>0</v>
      </c>
      <c r="BM229" s="861">
        <v>0</v>
      </c>
      <c r="BN229" s="861">
        <v>0</v>
      </c>
      <c r="BO229" s="861">
        <v>0</v>
      </c>
      <c r="BP229" s="861">
        <v>0</v>
      </c>
      <c r="BQ229" s="861">
        <v>0</v>
      </c>
      <c r="BR229" s="861">
        <v>0</v>
      </c>
      <c r="BS229" s="861">
        <v>0</v>
      </c>
      <c r="BT229" s="861">
        <v>0</v>
      </c>
      <c r="BU229" s="861">
        <v>0</v>
      </c>
      <c r="BV229" s="861">
        <v>0</v>
      </c>
      <c r="BW229" s="861">
        <v>0</v>
      </c>
      <c r="BX229" s="861">
        <v>0</v>
      </c>
      <c r="BY229" s="861">
        <v>0</v>
      </c>
      <c r="BZ229" s="861">
        <v>0</v>
      </c>
      <c r="CA229" s="861">
        <v>0</v>
      </c>
      <c r="CB229" s="861">
        <v>0</v>
      </c>
      <c r="CC229" s="861">
        <v>0</v>
      </c>
      <c r="CD229" s="861">
        <v>0</v>
      </c>
      <c r="CE229" s="861">
        <v>0</v>
      </c>
      <c r="CF229" s="861">
        <v>0</v>
      </c>
      <c r="CG229" s="861">
        <v>0</v>
      </c>
      <c r="CH229" s="861">
        <v>0</v>
      </c>
      <c r="CI229" s="861">
        <v>0</v>
      </c>
      <c r="CJ229" s="861">
        <v>0</v>
      </c>
      <c r="CK229" s="861">
        <v>0</v>
      </c>
      <c r="CL229" s="861">
        <v>0</v>
      </c>
      <c r="CM229" s="861">
        <v>0</v>
      </c>
      <c r="CN229" s="861">
        <v>0</v>
      </c>
      <c r="CO229" s="861">
        <v>0</v>
      </c>
      <c r="CP229" s="861">
        <v>0</v>
      </c>
      <c r="CQ229" s="861">
        <v>0</v>
      </c>
      <c r="CR229" s="861">
        <v>0</v>
      </c>
      <c r="CS229" s="861">
        <v>0</v>
      </c>
      <c r="CT229" s="861">
        <v>0</v>
      </c>
      <c r="CU229" s="861">
        <v>0</v>
      </c>
      <c r="CV229" s="861">
        <v>0</v>
      </c>
      <c r="CW229" s="861">
        <v>0</v>
      </c>
      <c r="CX229" s="861">
        <v>0</v>
      </c>
      <c r="CY229" s="861">
        <v>0</v>
      </c>
      <c r="CZ229" s="861">
        <v>0</v>
      </c>
      <c r="DA229" s="861">
        <v>0</v>
      </c>
      <c r="DB229" s="861">
        <v>0</v>
      </c>
      <c r="DC229" s="861">
        <v>0</v>
      </c>
      <c r="DD229" s="861">
        <v>0</v>
      </c>
      <c r="DE229" s="861">
        <v>0</v>
      </c>
      <c r="DF229" s="861">
        <v>0</v>
      </c>
      <c r="DG229" s="861">
        <v>0</v>
      </c>
      <c r="DH229" s="861">
        <v>0</v>
      </c>
      <c r="DI229" s="861">
        <v>0</v>
      </c>
      <c r="DJ229" s="861">
        <v>0</v>
      </c>
      <c r="DK229" s="861">
        <v>0</v>
      </c>
      <c r="DL229" s="861">
        <v>0</v>
      </c>
      <c r="DM229" s="861">
        <v>0</v>
      </c>
      <c r="DN229" s="861">
        <v>0</v>
      </c>
      <c r="DO229" s="861">
        <v>0</v>
      </c>
      <c r="DP229" s="861">
        <v>0</v>
      </c>
      <c r="DQ229" s="861">
        <v>0</v>
      </c>
      <c r="DR229" s="861">
        <v>0</v>
      </c>
      <c r="DS229" s="861">
        <v>0</v>
      </c>
      <c r="DT229" s="861">
        <v>0</v>
      </c>
      <c r="DU229" s="861">
        <v>0</v>
      </c>
      <c r="DV229" s="861">
        <v>0</v>
      </c>
      <c r="DW229" s="861">
        <v>0</v>
      </c>
      <c r="DX229" s="861">
        <v>0</v>
      </c>
      <c r="DY229" s="861">
        <v>0</v>
      </c>
      <c r="DZ229" s="861">
        <v>0</v>
      </c>
      <c r="EA229" s="861">
        <v>0</v>
      </c>
      <c r="EB229" s="861">
        <v>0</v>
      </c>
      <c r="EC229" s="861">
        <v>0</v>
      </c>
      <c r="ED229" s="861">
        <v>0</v>
      </c>
      <c r="EE229" s="861">
        <v>0</v>
      </c>
      <c r="EF229" s="861">
        <v>0</v>
      </c>
      <c r="EG229" s="861">
        <v>0</v>
      </c>
      <c r="EH229" s="861">
        <v>0</v>
      </c>
      <c r="EI229" s="861">
        <v>0</v>
      </c>
      <c r="EJ229" s="861">
        <v>0</v>
      </c>
      <c r="EK229" s="861">
        <v>0</v>
      </c>
      <c r="EL229" s="861">
        <v>0</v>
      </c>
      <c r="EM229" s="861">
        <v>0</v>
      </c>
      <c r="EN229" s="861">
        <v>0</v>
      </c>
      <c r="EO229" s="861">
        <v>0</v>
      </c>
      <c r="EP229" s="861">
        <v>0</v>
      </c>
      <c r="EQ229" s="861">
        <v>0</v>
      </c>
      <c r="ER229" s="861">
        <v>0</v>
      </c>
      <c r="ES229" s="861">
        <v>0</v>
      </c>
      <c r="ET229" s="861">
        <v>0</v>
      </c>
      <c r="EU229" s="861">
        <v>0</v>
      </c>
      <c r="EV229" s="861">
        <v>0</v>
      </c>
      <c r="EW229" s="861">
        <v>0</v>
      </c>
      <c r="EX229" s="861">
        <v>0</v>
      </c>
      <c r="EY229" s="861">
        <v>0</v>
      </c>
      <c r="EZ229" s="861">
        <v>0</v>
      </c>
      <c r="FA229" s="861">
        <v>0</v>
      </c>
      <c r="FB229" s="861">
        <v>0</v>
      </c>
      <c r="FC229" s="861">
        <v>0</v>
      </c>
      <c r="FD229" s="861">
        <v>0</v>
      </c>
      <c r="FE229" s="861">
        <v>0</v>
      </c>
      <c r="FF229" s="861">
        <v>0</v>
      </c>
      <c r="FG229" s="861">
        <v>0</v>
      </c>
      <c r="FH229" s="861">
        <v>0</v>
      </c>
      <c r="FI229" s="861">
        <v>0</v>
      </c>
      <c r="FJ229" s="861">
        <v>0</v>
      </c>
      <c r="FK229" s="861">
        <v>0</v>
      </c>
      <c r="FL229" s="861">
        <v>0</v>
      </c>
      <c r="FM229" s="861">
        <v>0</v>
      </c>
      <c r="FN229" s="861">
        <v>0</v>
      </c>
      <c r="FO229" s="861">
        <v>0</v>
      </c>
      <c r="FP229" s="861">
        <v>0</v>
      </c>
      <c r="FQ229" s="861">
        <v>0</v>
      </c>
      <c r="FR229" s="861">
        <v>0</v>
      </c>
      <c r="FS229" s="861">
        <v>0</v>
      </c>
      <c r="FT229" s="861">
        <v>0</v>
      </c>
      <c r="FU229" s="861">
        <v>0</v>
      </c>
      <c r="FV229" s="861">
        <v>0</v>
      </c>
      <c r="FW229" s="861">
        <v>0</v>
      </c>
      <c r="FX229" s="861">
        <v>0</v>
      </c>
      <c r="FY229" s="861">
        <v>0</v>
      </c>
      <c r="FZ229" s="861">
        <v>0</v>
      </c>
      <c r="GA229" s="861">
        <v>0</v>
      </c>
      <c r="GB229" s="861">
        <v>0</v>
      </c>
      <c r="GC229" s="861">
        <v>0</v>
      </c>
      <c r="GD229" s="861">
        <v>0</v>
      </c>
      <c r="GE229" s="861">
        <v>0</v>
      </c>
      <c r="GF229" s="861">
        <v>0</v>
      </c>
      <c r="GG229" s="861">
        <v>0</v>
      </c>
      <c r="GH229" s="861">
        <v>0</v>
      </c>
      <c r="GI229" s="861">
        <v>0</v>
      </c>
      <c r="GJ229" s="861">
        <v>0</v>
      </c>
      <c r="GK229" s="861">
        <v>0</v>
      </c>
      <c r="GL229" s="861">
        <v>0</v>
      </c>
      <c r="GM229" s="861">
        <v>0</v>
      </c>
      <c r="GN229" s="861">
        <v>0</v>
      </c>
      <c r="GO229" s="861">
        <v>0</v>
      </c>
      <c r="GP229" s="861">
        <v>0</v>
      </c>
      <c r="GQ229" s="861">
        <v>0</v>
      </c>
      <c r="GR229" s="861">
        <v>0</v>
      </c>
      <c r="GS229" s="861">
        <v>0</v>
      </c>
      <c r="GT229" s="861">
        <v>0</v>
      </c>
      <c r="GU229" s="861">
        <v>0</v>
      </c>
      <c r="GV229" s="861">
        <v>0</v>
      </c>
      <c r="GW229" s="861">
        <v>0</v>
      </c>
      <c r="GX229" s="861">
        <v>0</v>
      </c>
      <c r="GY229" s="861">
        <v>0</v>
      </c>
      <c r="GZ229" s="861">
        <v>0</v>
      </c>
      <c r="HA229" s="861">
        <v>0</v>
      </c>
      <c r="HB229" s="861">
        <v>0</v>
      </c>
      <c r="HC229" s="861">
        <v>0</v>
      </c>
      <c r="HD229" s="861">
        <v>0</v>
      </c>
      <c r="HE229" s="861">
        <v>0</v>
      </c>
      <c r="HF229" s="861">
        <v>0</v>
      </c>
      <c r="HG229" s="861">
        <v>0</v>
      </c>
      <c r="HH229" s="861">
        <v>0</v>
      </c>
      <c r="HI229" s="861">
        <v>0</v>
      </c>
      <c r="HJ229" s="861">
        <v>0</v>
      </c>
      <c r="HK229" s="861">
        <v>0</v>
      </c>
      <c r="HL229" s="861">
        <v>0</v>
      </c>
      <c r="HM229" s="861">
        <v>0</v>
      </c>
      <c r="HN229" s="861">
        <v>0</v>
      </c>
      <c r="HO229" s="861">
        <v>0</v>
      </c>
      <c r="HP229" s="861">
        <v>0</v>
      </c>
      <c r="HQ229" s="861">
        <v>0</v>
      </c>
      <c r="HR229" s="861">
        <v>0</v>
      </c>
      <c r="HS229" s="861">
        <v>0</v>
      </c>
      <c r="HT229" s="861">
        <v>0</v>
      </c>
      <c r="HU229" s="861">
        <v>0</v>
      </c>
      <c r="HV229" s="861">
        <v>0</v>
      </c>
      <c r="HW229" s="861">
        <v>0</v>
      </c>
      <c r="HX229" s="861">
        <v>0</v>
      </c>
      <c r="HY229" s="861">
        <v>0</v>
      </c>
      <c r="HZ229" s="861">
        <v>0</v>
      </c>
      <c r="IA229" s="861">
        <v>0</v>
      </c>
      <c r="IB229" s="861">
        <v>0</v>
      </c>
      <c r="IC229" s="861">
        <v>0</v>
      </c>
      <c r="ID229" s="861">
        <v>0</v>
      </c>
      <c r="IE229" s="861">
        <v>0</v>
      </c>
      <c r="IF229" s="861">
        <v>0</v>
      </c>
      <c r="IG229" s="861">
        <v>0</v>
      </c>
      <c r="IH229" s="861">
        <v>0</v>
      </c>
      <c r="II229" s="861">
        <v>0</v>
      </c>
      <c r="IJ229" s="861">
        <v>0</v>
      </c>
      <c r="IK229" s="861">
        <v>0</v>
      </c>
      <c r="IL229" s="861">
        <v>0</v>
      </c>
      <c r="IM229" s="861">
        <v>0</v>
      </c>
      <c r="IN229" s="861">
        <v>0</v>
      </c>
      <c r="IO229" s="861">
        <v>0</v>
      </c>
      <c r="IP229" s="861">
        <v>0</v>
      </c>
      <c r="IQ229" s="861">
        <v>0</v>
      </c>
      <c r="IR229" s="861">
        <v>0</v>
      </c>
      <c r="IS229" s="861">
        <v>0</v>
      </c>
      <c r="IT229" s="861">
        <v>0</v>
      </c>
      <c r="IU229" s="861">
        <v>0</v>
      </c>
      <c r="IV229" s="861">
        <v>0</v>
      </c>
      <c r="IW229" s="861">
        <v>0</v>
      </c>
      <c r="IX229" s="861">
        <v>0</v>
      </c>
      <c r="IY229" s="861">
        <v>0</v>
      </c>
      <c r="IZ229" s="861">
        <v>0</v>
      </c>
      <c r="JA229" s="861">
        <v>0</v>
      </c>
      <c r="JB229" s="861">
        <v>0</v>
      </c>
      <c r="JC229" s="861">
        <v>0</v>
      </c>
      <c r="JD229" s="861">
        <v>0</v>
      </c>
      <c r="JE229" s="861">
        <v>0</v>
      </c>
      <c r="JF229" s="861">
        <v>0</v>
      </c>
      <c r="JG229" s="861">
        <v>0</v>
      </c>
      <c r="JH229" s="861">
        <v>0</v>
      </c>
      <c r="JI229" s="861">
        <v>0</v>
      </c>
      <c r="JJ229" s="861">
        <v>0</v>
      </c>
      <c r="JK229" s="861">
        <v>0</v>
      </c>
      <c r="JL229" s="861">
        <v>0</v>
      </c>
      <c r="JM229" s="861">
        <v>0</v>
      </c>
      <c r="JN229" s="861">
        <v>0</v>
      </c>
      <c r="JO229" s="861">
        <v>0</v>
      </c>
      <c r="JP229" s="861">
        <v>0</v>
      </c>
      <c r="JQ229" s="861">
        <v>0</v>
      </c>
      <c r="JR229" s="861">
        <v>0</v>
      </c>
      <c r="JS229" s="861">
        <v>0</v>
      </c>
      <c r="JT229" s="861">
        <v>0</v>
      </c>
      <c r="JU229" s="861">
        <v>0</v>
      </c>
      <c r="JV229" s="861">
        <v>0</v>
      </c>
      <c r="JW229" s="861">
        <v>0</v>
      </c>
      <c r="JX229" s="861">
        <v>0</v>
      </c>
      <c r="JY229" s="861">
        <v>0</v>
      </c>
      <c r="JZ229" s="861">
        <v>0</v>
      </c>
      <c r="KA229" s="861">
        <v>0</v>
      </c>
      <c r="KB229" s="861">
        <v>0</v>
      </c>
      <c r="KC229" s="861">
        <v>0</v>
      </c>
      <c r="KD229" s="861">
        <v>0</v>
      </c>
      <c r="KE229" s="861">
        <v>0</v>
      </c>
      <c r="KF229" s="861">
        <v>0</v>
      </c>
      <c r="KG229" s="861">
        <v>0</v>
      </c>
      <c r="KH229" s="861">
        <v>0</v>
      </c>
      <c r="KI229" s="861">
        <v>0</v>
      </c>
      <c r="KJ229" s="861">
        <v>0</v>
      </c>
      <c r="KK229" s="861">
        <v>0</v>
      </c>
      <c r="KL229" s="861">
        <v>0</v>
      </c>
      <c r="KM229" s="861">
        <v>0</v>
      </c>
      <c r="KN229" s="861">
        <v>0</v>
      </c>
      <c r="KO229" s="861">
        <v>0</v>
      </c>
      <c r="KP229" s="861">
        <v>0</v>
      </c>
      <c r="KQ229" s="861">
        <v>0</v>
      </c>
      <c r="KR229" s="861">
        <v>0</v>
      </c>
      <c r="KS229" s="861">
        <v>0</v>
      </c>
      <c r="KT229" s="861">
        <v>0</v>
      </c>
      <c r="KU229" s="861">
        <v>0</v>
      </c>
      <c r="KV229" s="861">
        <v>0</v>
      </c>
      <c r="KW229" s="861">
        <v>0</v>
      </c>
      <c r="KX229" s="861">
        <v>0</v>
      </c>
      <c r="KY229" s="861">
        <v>0</v>
      </c>
      <c r="KZ229" s="861">
        <v>0</v>
      </c>
      <c r="LA229" s="861">
        <v>0</v>
      </c>
      <c r="LB229" s="861">
        <v>0</v>
      </c>
      <c r="LC229" s="861">
        <v>0</v>
      </c>
      <c r="LD229" s="861">
        <v>0</v>
      </c>
      <c r="LE229" s="861">
        <v>0</v>
      </c>
      <c r="LF229" s="861">
        <v>0</v>
      </c>
      <c r="LG229" s="861">
        <v>0</v>
      </c>
      <c r="LH229" s="861">
        <v>0</v>
      </c>
      <c r="LI229" s="861">
        <v>0</v>
      </c>
      <c r="LJ229" s="861">
        <v>0</v>
      </c>
      <c r="LK229" s="861">
        <v>0</v>
      </c>
      <c r="LL229" s="861">
        <v>0</v>
      </c>
      <c r="LM229" s="861">
        <v>0</v>
      </c>
      <c r="LN229" s="861">
        <v>0</v>
      </c>
      <c r="LO229" s="861">
        <v>0</v>
      </c>
      <c r="LP229" s="861">
        <v>0</v>
      </c>
      <c r="LQ229" s="861">
        <v>0</v>
      </c>
      <c r="LR229" s="861">
        <v>0</v>
      </c>
      <c r="LS229" s="861">
        <v>0</v>
      </c>
      <c r="LT229" s="861">
        <v>0</v>
      </c>
      <c r="LU229" s="861">
        <v>0</v>
      </c>
      <c r="LV229" s="861">
        <v>0</v>
      </c>
      <c r="LW229" s="861">
        <v>0</v>
      </c>
      <c r="LX229" s="861">
        <v>0</v>
      </c>
      <c r="LY229" s="861">
        <v>0</v>
      </c>
      <c r="LZ229" s="861">
        <v>0</v>
      </c>
      <c r="MA229" s="861">
        <v>0</v>
      </c>
      <c r="MB229" s="861">
        <v>0</v>
      </c>
      <c r="MC229" s="861">
        <v>0</v>
      </c>
      <c r="MD229" s="861">
        <v>0</v>
      </c>
      <c r="ME229" s="861">
        <v>0</v>
      </c>
      <c r="MF229" s="861">
        <v>0</v>
      </c>
      <c r="MG229" s="861">
        <v>0</v>
      </c>
      <c r="MH229" s="861">
        <v>0</v>
      </c>
      <c r="MI229" s="861">
        <v>0</v>
      </c>
      <c r="MJ229" s="861">
        <v>0</v>
      </c>
      <c r="MK229" s="861">
        <v>0</v>
      </c>
      <c r="ML229" s="861">
        <v>0</v>
      </c>
      <c r="MM229" s="861">
        <v>0</v>
      </c>
      <c r="MN229" s="861">
        <v>0</v>
      </c>
      <c r="MO229" s="861">
        <v>0</v>
      </c>
      <c r="MP229" s="861">
        <v>0</v>
      </c>
      <c r="MQ229" s="861">
        <v>0</v>
      </c>
      <c r="MR229" s="861">
        <v>0</v>
      </c>
      <c r="MS229" s="861">
        <v>0</v>
      </c>
      <c r="MT229" s="861">
        <v>0</v>
      </c>
      <c r="MU229" s="861">
        <v>0</v>
      </c>
      <c r="MV229" s="861">
        <v>0</v>
      </c>
      <c r="MW229" s="861">
        <v>0</v>
      </c>
      <c r="MX229" s="861">
        <v>0</v>
      </c>
      <c r="MY229" s="861">
        <v>0</v>
      </c>
      <c r="MZ229" s="861">
        <v>0</v>
      </c>
      <c r="NA229" s="861">
        <v>0</v>
      </c>
      <c r="NB229" s="861">
        <v>0</v>
      </c>
      <c r="NC229" s="861">
        <v>0</v>
      </c>
      <c r="ND229" s="861">
        <v>0</v>
      </c>
      <c r="NE229" s="861">
        <v>0</v>
      </c>
      <c r="NF229" s="861">
        <v>0</v>
      </c>
      <c r="NG229" s="861">
        <v>0</v>
      </c>
      <c r="NH229" s="861">
        <v>0</v>
      </c>
      <c r="NI229" s="861">
        <v>0</v>
      </c>
      <c r="NJ229" s="861">
        <v>0</v>
      </c>
      <c r="NK229" s="861">
        <v>0</v>
      </c>
      <c r="NL229" s="861">
        <v>0</v>
      </c>
      <c r="NM229" s="861">
        <v>0</v>
      </c>
      <c r="NN229" s="861">
        <v>0</v>
      </c>
      <c r="NO229" s="861">
        <v>0</v>
      </c>
      <c r="NP229" s="861">
        <v>0</v>
      </c>
      <c r="NQ229" s="861">
        <v>0</v>
      </c>
      <c r="NR229" s="861">
        <v>0</v>
      </c>
      <c r="NS229" s="861">
        <v>0</v>
      </c>
      <c r="NT229" s="861">
        <v>0</v>
      </c>
      <c r="NU229" s="861">
        <v>0</v>
      </c>
      <c r="NV229" s="861">
        <v>0</v>
      </c>
      <c r="NW229" s="861">
        <v>0</v>
      </c>
      <c r="NX229" s="861">
        <v>0</v>
      </c>
      <c r="NY229" s="861">
        <v>0</v>
      </c>
      <c r="NZ229" s="861">
        <v>0</v>
      </c>
      <c r="OA229" s="861">
        <v>0</v>
      </c>
      <c r="OB229" s="861">
        <v>0</v>
      </c>
      <c r="OC229" s="861">
        <v>0</v>
      </c>
      <c r="OD229" s="861">
        <v>0</v>
      </c>
      <c r="OE229" s="861">
        <v>0</v>
      </c>
      <c r="OF229" s="861">
        <v>0</v>
      </c>
      <c r="OG229" s="861">
        <v>0</v>
      </c>
      <c r="OH229" s="861">
        <v>0</v>
      </c>
      <c r="OI229" s="861">
        <v>0</v>
      </c>
      <c r="OJ229" s="861">
        <v>0</v>
      </c>
      <c r="OK229" s="861">
        <v>0</v>
      </c>
      <c r="OL229" s="861">
        <v>0</v>
      </c>
      <c r="OM229" s="861">
        <v>0</v>
      </c>
      <c r="ON229" s="861">
        <v>0</v>
      </c>
      <c r="OO229" s="861">
        <v>0</v>
      </c>
      <c r="OP229" s="861">
        <v>0</v>
      </c>
      <c r="OQ229" s="861">
        <v>0</v>
      </c>
      <c r="OR229" s="861">
        <v>0</v>
      </c>
      <c r="OS229" s="861">
        <v>0</v>
      </c>
      <c r="OT229" s="861">
        <v>0</v>
      </c>
      <c r="OU229" s="861">
        <v>0</v>
      </c>
      <c r="OV229" s="861">
        <v>0</v>
      </c>
      <c r="OW229" s="861">
        <v>0</v>
      </c>
      <c r="OX229" s="861">
        <v>0</v>
      </c>
      <c r="OY229" s="861">
        <v>0</v>
      </c>
      <c r="OZ229" s="861">
        <v>0</v>
      </c>
      <c r="PA229" s="861">
        <v>0</v>
      </c>
      <c r="PB229" s="861">
        <v>0</v>
      </c>
      <c r="PC229" s="861">
        <v>0</v>
      </c>
      <c r="PD229" s="861">
        <v>0</v>
      </c>
      <c r="PE229" s="861">
        <v>0</v>
      </c>
      <c r="PF229" s="861">
        <v>0</v>
      </c>
      <c r="PG229" s="861">
        <v>0</v>
      </c>
      <c r="PH229" s="861">
        <v>0</v>
      </c>
      <c r="PI229" s="861">
        <v>0</v>
      </c>
      <c r="PJ229" s="861">
        <v>0</v>
      </c>
      <c r="PK229" s="861">
        <v>0</v>
      </c>
      <c r="PL229" s="861">
        <v>0</v>
      </c>
      <c r="PM229" s="861">
        <v>0</v>
      </c>
      <c r="PN229" s="861">
        <v>0</v>
      </c>
      <c r="PO229" s="861">
        <v>0</v>
      </c>
      <c r="PP229" s="861">
        <v>0</v>
      </c>
      <c r="PQ229" s="861">
        <v>0</v>
      </c>
      <c r="PR229" s="861">
        <v>0</v>
      </c>
      <c r="PS229" s="861">
        <v>0</v>
      </c>
      <c r="PT229" s="861">
        <v>0</v>
      </c>
      <c r="PU229" s="861">
        <v>0</v>
      </c>
      <c r="PV229" s="861">
        <v>0</v>
      </c>
      <c r="PW229" s="861">
        <v>0</v>
      </c>
      <c r="PX229" s="861">
        <v>0</v>
      </c>
      <c r="PY229" s="861">
        <v>0</v>
      </c>
      <c r="PZ229" s="861">
        <v>0</v>
      </c>
      <c r="QA229" s="861">
        <v>0</v>
      </c>
      <c r="QB229" s="861">
        <v>0</v>
      </c>
      <c r="QC229" s="861">
        <v>0</v>
      </c>
      <c r="QD229" s="861">
        <v>0</v>
      </c>
      <c r="QE229" s="861">
        <v>0</v>
      </c>
      <c r="QF229" s="861">
        <v>0</v>
      </c>
      <c r="QG229" s="861">
        <v>0</v>
      </c>
      <c r="QH229" s="861">
        <v>0</v>
      </c>
      <c r="QI229" s="861">
        <v>0</v>
      </c>
      <c r="QJ229" s="861">
        <v>0</v>
      </c>
      <c r="QK229" s="861">
        <v>0</v>
      </c>
      <c r="QL229" s="861">
        <v>0</v>
      </c>
      <c r="QM229" s="861">
        <v>0</v>
      </c>
      <c r="QN229" s="861">
        <v>0</v>
      </c>
      <c r="QO229" s="861">
        <v>0</v>
      </c>
      <c r="QP229" s="861">
        <v>0</v>
      </c>
      <c r="QQ229" s="861">
        <v>0</v>
      </c>
      <c r="QR229" s="861">
        <v>0</v>
      </c>
      <c r="QS229" s="861">
        <v>0</v>
      </c>
      <c r="QT229" s="861">
        <v>0</v>
      </c>
      <c r="QU229" s="861">
        <v>0</v>
      </c>
      <c r="QV229" s="861">
        <v>0</v>
      </c>
      <c r="QW229" s="861">
        <v>0</v>
      </c>
      <c r="QX229" s="861">
        <v>0</v>
      </c>
      <c r="QY229" s="861">
        <v>0</v>
      </c>
      <c r="QZ229" s="861">
        <v>0</v>
      </c>
      <c r="RA229" s="861">
        <v>0</v>
      </c>
      <c r="RB229" s="861">
        <v>0</v>
      </c>
      <c r="RC229" s="861">
        <v>0</v>
      </c>
      <c r="RD229" s="861">
        <v>0</v>
      </c>
      <c r="RE229" s="861">
        <v>0</v>
      </c>
      <c r="RF229" s="861">
        <v>0</v>
      </c>
      <c r="RG229" s="861">
        <v>0</v>
      </c>
      <c r="RH229" s="861">
        <v>0</v>
      </c>
      <c r="RI229" s="861">
        <v>0</v>
      </c>
      <c r="RJ229" s="861">
        <v>0</v>
      </c>
      <c r="RK229" s="861">
        <v>0</v>
      </c>
      <c r="RL229" s="861">
        <v>0</v>
      </c>
      <c r="RM229" s="861">
        <v>0</v>
      </c>
      <c r="RN229" s="861">
        <v>0</v>
      </c>
      <c r="RO229" s="861">
        <v>0</v>
      </c>
      <c r="RP229" s="861">
        <v>0</v>
      </c>
      <c r="RQ229" s="861">
        <v>0</v>
      </c>
      <c r="RR229" s="861">
        <v>0</v>
      </c>
      <c r="RS229" s="861">
        <v>0</v>
      </c>
      <c r="RT229" s="861">
        <v>0</v>
      </c>
      <c r="RU229" s="861">
        <v>0</v>
      </c>
      <c r="RV229" s="861">
        <v>0</v>
      </c>
      <c r="RW229" s="861">
        <v>0</v>
      </c>
      <c r="RX229" s="861">
        <v>0</v>
      </c>
      <c r="RY229" s="861">
        <v>0</v>
      </c>
      <c r="RZ229" s="861">
        <v>0</v>
      </c>
      <c r="SA229" s="861">
        <v>0</v>
      </c>
      <c r="SB229" s="861">
        <v>0</v>
      </c>
      <c r="SC229" s="861">
        <v>0</v>
      </c>
      <c r="SD229" s="861">
        <v>0</v>
      </c>
      <c r="SE229" s="861">
        <v>0</v>
      </c>
      <c r="SF229" s="861">
        <v>0</v>
      </c>
      <c r="SG229" s="861">
        <v>0</v>
      </c>
      <c r="SH229" s="861">
        <v>0</v>
      </c>
      <c r="SI229" s="861">
        <v>0</v>
      </c>
      <c r="SJ229" s="460">
        <f t="shared" si="74"/>
        <v>0</v>
      </c>
      <c r="SK229" s="441"/>
      <c r="SL229" s="429"/>
      <c r="SM229" s="429"/>
      <c r="SN229" s="429"/>
    </row>
    <row r="230" spans="1:508" outlineLevel="3" x14ac:dyDescent="0.25">
      <c r="A230" s="429"/>
      <c r="B230" s="438"/>
      <c r="C230" s="647">
        <f t="shared" si="78"/>
        <v>4</v>
      </c>
      <c r="D230" s="460"/>
      <c r="E230" s="518"/>
      <c r="F230" s="518"/>
      <c r="G230" s="460"/>
      <c r="H230" s="873"/>
      <c r="I230" s="903" t="s">
        <v>1061</v>
      </c>
      <c r="J230" s="874">
        <f t="shared" si="73"/>
        <v>103</v>
      </c>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v>
      </c>
      <c r="DG230" s="861">
        <v>0</v>
      </c>
      <c r="DH230" s="861">
        <v>0</v>
      </c>
      <c r="DI230" s="861">
        <v>0</v>
      </c>
      <c r="DJ230" s="861">
        <v>0</v>
      </c>
      <c r="DK230" s="861">
        <v>0</v>
      </c>
      <c r="DL230" s="861">
        <v>0</v>
      </c>
      <c r="DM230" s="861">
        <v>0</v>
      </c>
      <c r="DN230" s="861">
        <v>0</v>
      </c>
      <c r="DO230" s="861">
        <v>0</v>
      </c>
      <c r="DP230" s="861">
        <v>0</v>
      </c>
      <c r="DQ230" s="861">
        <v>0</v>
      </c>
      <c r="DR230" s="861">
        <v>0</v>
      </c>
      <c r="DS230" s="861">
        <v>0</v>
      </c>
      <c r="DT230" s="861">
        <v>0</v>
      </c>
      <c r="DU230" s="861">
        <v>0</v>
      </c>
      <c r="DV230" s="861">
        <v>0</v>
      </c>
      <c r="DW230" s="861">
        <v>0</v>
      </c>
      <c r="DX230" s="861">
        <v>0</v>
      </c>
      <c r="DY230" s="861">
        <v>0</v>
      </c>
      <c r="DZ230" s="861">
        <v>0</v>
      </c>
      <c r="EA230" s="861">
        <v>0</v>
      </c>
      <c r="EB230" s="861">
        <v>0</v>
      </c>
      <c r="EC230" s="861">
        <v>0</v>
      </c>
      <c r="ED230" s="861">
        <v>0</v>
      </c>
      <c r="EE230" s="861">
        <v>0</v>
      </c>
      <c r="EF230" s="861">
        <v>0</v>
      </c>
      <c r="EG230" s="861">
        <v>0</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0</v>
      </c>
      <c r="FG230" s="861">
        <v>0</v>
      </c>
      <c r="FH230" s="861">
        <v>0</v>
      </c>
      <c r="FI230" s="861">
        <v>0</v>
      </c>
      <c r="FJ230" s="861">
        <v>0</v>
      </c>
      <c r="FK230" s="861">
        <v>0</v>
      </c>
      <c r="FL230" s="861">
        <v>0</v>
      </c>
      <c r="FM230" s="861">
        <v>0</v>
      </c>
      <c r="FN230" s="861">
        <v>0</v>
      </c>
      <c r="FO230" s="861">
        <v>0</v>
      </c>
      <c r="FP230" s="861">
        <v>0</v>
      </c>
      <c r="FQ230" s="861">
        <v>0</v>
      </c>
      <c r="FR230" s="861">
        <v>0</v>
      </c>
      <c r="FS230" s="861">
        <v>0</v>
      </c>
      <c r="FT230" s="861">
        <v>0</v>
      </c>
      <c r="FU230" s="861">
        <v>0</v>
      </c>
      <c r="FV230" s="861">
        <v>0</v>
      </c>
      <c r="FW230" s="861">
        <v>0</v>
      </c>
      <c r="FX230" s="861">
        <v>0</v>
      </c>
      <c r="FY230" s="861">
        <v>0</v>
      </c>
      <c r="FZ230" s="861">
        <v>0</v>
      </c>
      <c r="GA230" s="861">
        <v>0</v>
      </c>
      <c r="GB230" s="861">
        <v>0</v>
      </c>
      <c r="GC230" s="861">
        <v>0</v>
      </c>
      <c r="GD230" s="861">
        <v>0</v>
      </c>
      <c r="GE230" s="861">
        <v>0</v>
      </c>
      <c r="GF230" s="861">
        <v>0</v>
      </c>
      <c r="GG230" s="861">
        <v>0</v>
      </c>
      <c r="GH230" s="861">
        <v>0</v>
      </c>
      <c r="GI230" s="861">
        <v>0</v>
      </c>
      <c r="GJ230" s="861">
        <v>0</v>
      </c>
      <c r="GK230" s="861">
        <v>0</v>
      </c>
      <c r="GL230" s="861">
        <v>0</v>
      </c>
      <c r="GM230" s="861">
        <v>0</v>
      </c>
      <c r="GN230" s="861">
        <v>0</v>
      </c>
      <c r="GO230" s="861">
        <v>0</v>
      </c>
      <c r="GP230" s="861">
        <v>0</v>
      </c>
      <c r="GQ230" s="861">
        <v>0</v>
      </c>
      <c r="GR230" s="861">
        <v>0</v>
      </c>
      <c r="GS230" s="861">
        <v>0</v>
      </c>
      <c r="GT230" s="861">
        <v>0</v>
      </c>
      <c r="GU230" s="861">
        <v>0</v>
      </c>
      <c r="GV230" s="861">
        <v>0</v>
      </c>
      <c r="GW230" s="861">
        <v>0</v>
      </c>
      <c r="GX230" s="861">
        <v>0</v>
      </c>
      <c r="GY230" s="861">
        <v>0</v>
      </c>
      <c r="GZ230" s="861">
        <v>0</v>
      </c>
      <c r="HA230" s="861">
        <v>0</v>
      </c>
      <c r="HB230" s="861">
        <v>0</v>
      </c>
      <c r="HC230" s="861">
        <v>0</v>
      </c>
      <c r="HD230" s="861">
        <v>0</v>
      </c>
      <c r="HE230" s="861">
        <v>0</v>
      </c>
      <c r="HF230" s="861">
        <v>0</v>
      </c>
      <c r="HG230" s="861">
        <v>0</v>
      </c>
      <c r="HH230" s="861">
        <v>0</v>
      </c>
      <c r="HI230" s="861">
        <v>0</v>
      </c>
      <c r="HJ230" s="861">
        <v>0</v>
      </c>
      <c r="HK230" s="861">
        <v>0</v>
      </c>
      <c r="HL230" s="861">
        <v>0</v>
      </c>
      <c r="HM230" s="861">
        <v>0</v>
      </c>
      <c r="HN230" s="861">
        <v>0</v>
      </c>
      <c r="HO230" s="861">
        <v>0</v>
      </c>
      <c r="HP230" s="861">
        <v>0</v>
      </c>
      <c r="HQ230" s="861">
        <v>0</v>
      </c>
      <c r="HR230" s="861">
        <v>0</v>
      </c>
      <c r="HS230" s="861">
        <v>0</v>
      </c>
      <c r="HT230" s="861">
        <v>0</v>
      </c>
      <c r="HU230" s="861">
        <v>0</v>
      </c>
      <c r="HV230" s="861">
        <v>0</v>
      </c>
      <c r="HW230" s="861">
        <v>0</v>
      </c>
      <c r="HX230" s="861">
        <v>0</v>
      </c>
      <c r="HY230" s="861">
        <v>0</v>
      </c>
      <c r="HZ230" s="861">
        <v>0</v>
      </c>
      <c r="IA230" s="861">
        <v>0</v>
      </c>
      <c r="IB230" s="861">
        <v>0</v>
      </c>
      <c r="IC230" s="861">
        <v>0</v>
      </c>
      <c r="ID230" s="861">
        <v>0</v>
      </c>
      <c r="IE230" s="861">
        <v>0</v>
      </c>
      <c r="IF230" s="861">
        <v>0</v>
      </c>
      <c r="IG230" s="861">
        <v>0</v>
      </c>
      <c r="IH230" s="861">
        <v>0</v>
      </c>
      <c r="II230" s="861">
        <v>0</v>
      </c>
      <c r="IJ230" s="861">
        <v>0</v>
      </c>
      <c r="IK230" s="861">
        <v>0</v>
      </c>
      <c r="IL230" s="861">
        <v>0</v>
      </c>
      <c r="IM230" s="861">
        <v>0</v>
      </c>
      <c r="IN230" s="861">
        <v>0</v>
      </c>
      <c r="IO230" s="861">
        <v>0</v>
      </c>
      <c r="IP230" s="861">
        <v>0</v>
      </c>
      <c r="IQ230" s="861">
        <v>0</v>
      </c>
      <c r="IR230" s="861">
        <v>0</v>
      </c>
      <c r="IS230" s="861">
        <v>0</v>
      </c>
      <c r="IT230" s="861">
        <v>0</v>
      </c>
      <c r="IU230" s="861">
        <v>0</v>
      </c>
      <c r="IV230" s="861">
        <v>0</v>
      </c>
      <c r="IW230" s="861">
        <v>0</v>
      </c>
      <c r="IX230" s="861">
        <v>0</v>
      </c>
      <c r="IY230" s="861">
        <v>0</v>
      </c>
      <c r="IZ230" s="861">
        <v>0</v>
      </c>
      <c r="JA230" s="861">
        <v>0</v>
      </c>
      <c r="JB230" s="861">
        <v>0</v>
      </c>
      <c r="JC230" s="861">
        <v>0</v>
      </c>
      <c r="JD230" s="861">
        <v>0</v>
      </c>
      <c r="JE230" s="861">
        <v>0</v>
      </c>
      <c r="JF230" s="861">
        <v>0</v>
      </c>
      <c r="JG230" s="861">
        <v>0</v>
      </c>
      <c r="JH230" s="861">
        <v>0</v>
      </c>
      <c r="JI230" s="861">
        <v>0</v>
      </c>
      <c r="JJ230" s="861">
        <v>0</v>
      </c>
      <c r="JK230" s="861">
        <v>0</v>
      </c>
      <c r="JL230" s="861">
        <v>0</v>
      </c>
      <c r="JM230" s="861">
        <v>0</v>
      </c>
      <c r="JN230" s="861">
        <v>0</v>
      </c>
      <c r="JO230" s="861">
        <v>0</v>
      </c>
      <c r="JP230" s="861">
        <v>0</v>
      </c>
      <c r="JQ230" s="861">
        <v>0</v>
      </c>
      <c r="JR230" s="861">
        <v>0</v>
      </c>
      <c r="JS230" s="861">
        <v>0</v>
      </c>
      <c r="JT230" s="861">
        <v>0</v>
      </c>
      <c r="JU230" s="861">
        <v>0</v>
      </c>
      <c r="JV230" s="861">
        <v>0</v>
      </c>
      <c r="JW230" s="861">
        <v>0</v>
      </c>
      <c r="JX230" s="861">
        <v>0</v>
      </c>
      <c r="JY230" s="861">
        <v>0</v>
      </c>
      <c r="JZ230" s="861">
        <v>0</v>
      </c>
      <c r="KA230" s="861">
        <v>0</v>
      </c>
      <c r="KB230" s="861">
        <v>0</v>
      </c>
      <c r="KC230" s="861">
        <v>0</v>
      </c>
      <c r="KD230" s="861">
        <v>0</v>
      </c>
      <c r="KE230" s="861">
        <v>0</v>
      </c>
      <c r="KF230" s="861">
        <v>0</v>
      </c>
      <c r="KG230" s="861">
        <v>0</v>
      </c>
      <c r="KH230" s="861">
        <v>0</v>
      </c>
      <c r="KI230" s="861">
        <v>0</v>
      </c>
      <c r="KJ230" s="861">
        <v>0</v>
      </c>
      <c r="KK230" s="861">
        <v>0</v>
      </c>
      <c r="KL230" s="861">
        <v>0</v>
      </c>
      <c r="KM230" s="861">
        <v>0</v>
      </c>
      <c r="KN230" s="861">
        <v>0</v>
      </c>
      <c r="KO230" s="861">
        <v>0</v>
      </c>
      <c r="KP230" s="861">
        <v>0</v>
      </c>
      <c r="KQ230" s="861">
        <v>0</v>
      </c>
      <c r="KR230" s="861">
        <v>0</v>
      </c>
      <c r="KS230" s="861">
        <v>0</v>
      </c>
      <c r="KT230" s="861">
        <v>0</v>
      </c>
      <c r="KU230" s="861">
        <v>0</v>
      </c>
      <c r="KV230" s="861">
        <v>0</v>
      </c>
      <c r="KW230" s="861">
        <v>0</v>
      </c>
      <c r="KX230" s="861">
        <v>0</v>
      </c>
      <c r="KY230" s="861">
        <v>0</v>
      </c>
      <c r="KZ230" s="861">
        <v>0</v>
      </c>
      <c r="LA230" s="861">
        <v>0</v>
      </c>
      <c r="LB230" s="861">
        <v>0</v>
      </c>
      <c r="LC230" s="861">
        <v>0</v>
      </c>
      <c r="LD230" s="861">
        <v>0</v>
      </c>
      <c r="LE230" s="861">
        <v>0</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0</v>
      </c>
      <c r="LV230" s="861">
        <v>0</v>
      </c>
      <c r="LW230" s="861">
        <v>0</v>
      </c>
      <c r="LX230" s="861">
        <v>0</v>
      </c>
      <c r="LY230" s="861">
        <v>0</v>
      </c>
      <c r="LZ230" s="861">
        <v>0</v>
      </c>
      <c r="MA230" s="861">
        <v>0</v>
      </c>
      <c r="MB230" s="861">
        <v>0</v>
      </c>
      <c r="MC230" s="861">
        <v>0</v>
      </c>
      <c r="MD230" s="861">
        <v>0</v>
      </c>
      <c r="ME230" s="861">
        <v>0</v>
      </c>
      <c r="MF230" s="861">
        <v>0</v>
      </c>
      <c r="MG230" s="861">
        <v>0</v>
      </c>
      <c r="MH230" s="861">
        <v>0</v>
      </c>
      <c r="MI230" s="861">
        <v>0</v>
      </c>
      <c r="MJ230" s="861">
        <v>0</v>
      </c>
      <c r="MK230" s="861">
        <v>0</v>
      </c>
      <c r="ML230" s="861">
        <v>0</v>
      </c>
      <c r="MM230" s="861">
        <v>0</v>
      </c>
      <c r="MN230" s="861">
        <v>0</v>
      </c>
      <c r="MO230" s="861">
        <v>0</v>
      </c>
      <c r="MP230" s="861">
        <v>0</v>
      </c>
      <c r="MQ230" s="861">
        <v>0</v>
      </c>
      <c r="MR230" s="861">
        <v>0</v>
      </c>
      <c r="MS230" s="861">
        <v>0</v>
      </c>
      <c r="MT230" s="861">
        <v>0</v>
      </c>
      <c r="MU230" s="861">
        <v>0</v>
      </c>
      <c r="MV230" s="861">
        <v>0</v>
      </c>
      <c r="MW230" s="861">
        <v>0</v>
      </c>
      <c r="MX230" s="861">
        <v>0</v>
      </c>
      <c r="MY230" s="861">
        <v>0</v>
      </c>
      <c r="MZ230" s="861">
        <v>0</v>
      </c>
      <c r="NA230" s="861">
        <v>0</v>
      </c>
      <c r="NB230" s="861">
        <v>0</v>
      </c>
      <c r="NC230" s="861">
        <v>0</v>
      </c>
      <c r="ND230" s="861">
        <v>0</v>
      </c>
      <c r="NE230" s="861">
        <v>0</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0</v>
      </c>
      <c r="NV230" s="861">
        <v>0</v>
      </c>
      <c r="NW230" s="861">
        <v>0</v>
      </c>
      <c r="NX230" s="861">
        <v>0</v>
      </c>
      <c r="NY230" s="861">
        <v>0</v>
      </c>
      <c r="NZ230" s="861">
        <v>0</v>
      </c>
      <c r="OA230" s="861">
        <v>0</v>
      </c>
      <c r="OB230" s="861">
        <v>0</v>
      </c>
      <c r="OC230" s="861">
        <v>0</v>
      </c>
      <c r="OD230" s="861">
        <v>0</v>
      </c>
      <c r="OE230" s="861">
        <v>0</v>
      </c>
      <c r="OF230" s="861">
        <v>0</v>
      </c>
      <c r="OG230" s="861">
        <v>0</v>
      </c>
      <c r="OH230" s="861">
        <v>0</v>
      </c>
      <c r="OI230" s="861">
        <v>0</v>
      </c>
      <c r="OJ230" s="861">
        <v>0</v>
      </c>
      <c r="OK230" s="861">
        <v>0</v>
      </c>
      <c r="OL230" s="861">
        <v>0</v>
      </c>
      <c r="OM230" s="861">
        <v>0</v>
      </c>
      <c r="ON230" s="861">
        <v>0</v>
      </c>
      <c r="OO230" s="861">
        <v>0</v>
      </c>
      <c r="OP230" s="861">
        <v>0</v>
      </c>
      <c r="OQ230" s="861">
        <v>0</v>
      </c>
      <c r="OR230" s="861">
        <v>0</v>
      </c>
      <c r="OS230" s="861">
        <v>0</v>
      </c>
      <c r="OT230" s="861">
        <v>0</v>
      </c>
      <c r="OU230" s="861">
        <v>0</v>
      </c>
      <c r="OV230" s="861">
        <v>0</v>
      </c>
      <c r="OW230" s="861">
        <v>0</v>
      </c>
      <c r="OX230" s="861">
        <v>0</v>
      </c>
      <c r="OY230" s="861">
        <v>0</v>
      </c>
      <c r="OZ230" s="861">
        <v>0</v>
      </c>
      <c r="PA230" s="861">
        <v>0</v>
      </c>
      <c r="PB230" s="861">
        <v>0</v>
      </c>
      <c r="PC230" s="861">
        <v>0</v>
      </c>
      <c r="PD230" s="861">
        <v>0</v>
      </c>
      <c r="PE230" s="861">
        <v>0</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0</v>
      </c>
      <c r="PV230" s="861">
        <v>0</v>
      </c>
      <c r="PW230" s="861">
        <v>0</v>
      </c>
      <c r="PX230" s="861">
        <v>0</v>
      </c>
      <c r="PY230" s="861">
        <v>0</v>
      </c>
      <c r="PZ230" s="861">
        <v>0</v>
      </c>
      <c r="QA230" s="861">
        <v>0</v>
      </c>
      <c r="QB230" s="861">
        <v>0</v>
      </c>
      <c r="QC230" s="861">
        <v>0</v>
      </c>
      <c r="QD230" s="861">
        <v>0</v>
      </c>
      <c r="QE230" s="861">
        <v>0</v>
      </c>
      <c r="QF230" s="861">
        <v>0</v>
      </c>
      <c r="QG230" s="861">
        <v>0</v>
      </c>
      <c r="QH230" s="861">
        <v>0</v>
      </c>
      <c r="QI230" s="861">
        <v>0</v>
      </c>
      <c r="QJ230" s="861">
        <v>0</v>
      </c>
      <c r="QK230" s="861">
        <v>0</v>
      </c>
      <c r="QL230" s="861">
        <v>0</v>
      </c>
      <c r="QM230" s="861">
        <v>0</v>
      </c>
      <c r="QN230" s="861">
        <v>0</v>
      </c>
      <c r="QO230" s="861">
        <v>0</v>
      </c>
      <c r="QP230" s="861">
        <v>0</v>
      </c>
      <c r="QQ230" s="861">
        <v>0</v>
      </c>
      <c r="QR230" s="861">
        <v>0</v>
      </c>
      <c r="QS230" s="861">
        <v>0</v>
      </c>
      <c r="QT230" s="861">
        <v>0</v>
      </c>
      <c r="QU230" s="861">
        <v>0</v>
      </c>
      <c r="QV230" s="861">
        <v>0</v>
      </c>
      <c r="QW230" s="861">
        <v>0</v>
      </c>
      <c r="QX230" s="861">
        <v>0</v>
      </c>
      <c r="QY230" s="861">
        <v>0</v>
      </c>
      <c r="QZ230" s="861">
        <v>0</v>
      </c>
      <c r="RA230" s="861">
        <v>0</v>
      </c>
      <c r="RB230" s="861">
        <v>0</v>
      </c>
      <c r="RC230" s="861">
        <v>0</v>
      </c>
      <c r="RD230" s="861">
        <v>0</v>
      </c>
      <c r="RE230" s="861">
        <v>0</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0</v>
      </c>
      <c r="RV230" s="861">
        <v>0</v>
      </c>
      <c r="RW230" s="861">
        <v>0</v>
      </c>
      <c r="RX230" s="861">
        <v>0</v>
      </c>
      <c r="RY230" s="861">
        <v>0</v>
      </c>
      <c r="RZ230" s="861">
        <v>0</v>
      </c>
      <c r="SA230" s="861">
        <v>0</v>
      </c>
      <c r="SB230" s="861">
        <v>0</v>
      </c>
      <c r="SC230" s="861">
        <v>0</v>
      </c>
      <c r="SD230" s="861">
        <v>0</v>
      </c>
      <c r="SE230" s="861">
        <v>0</v>
      </c>
      <c r="SF230" s="861">
        <v>0</v>
      </c>
      <c r="SG230" s="861">
        <v>0</v>
      </c>
      <c r="SH230" s="861">
        <v>0</v>
      </c>
      <c r="SI230" s="861">
        <v>0</v>
      </c>
      <c r="SJ230" s="460">
        <f t="shared" si="74"/>
        <v>0</v>
      </c>
      <c r="SK230" s="441"/>
      <c r="SL230" s="429"/>
      <c r="SM230" s="429"/>
      <c r="SN230" s="429"/>
    </row>
    <row r="231" spans="1:508" outlineLevel="3" x14ac:dyDescent="0.25">
      <c r="A231" s="429"/>
      <c r="B231" s="438"/>
      <c r="C231" s="647">
        <f>INT($C$40)+3</f>
        <v>4</v>
      </c>
      <c r="D231" s="460"/>
      <c r="E231" s="518"/>
      <c r="F231" s="518"/>
      <c r="G231" s="460"/>
      <c r="H231" s="873"/>
      <c r="I231" s="900" t="s">
        <v>1057</v>
      </c>
      <c r="J231" s="874">
        <f t="shared" si="73"/>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74"/>
        <v>0</v>
      </c>
      <c r="SK231" s="441"/>
      <c r="SL231" s="429"/>
      <c r="SM231" s="429"/>
      <c r="SN231" s="429"/>
    </row>
    <row r="232" spans="1:508" outlineLevel="3" x14ac:dyDescent="0.25">
      <c r="A232" s="429"/>
      <c r="B232" s="438"/>
      <c r="C232" s="647">
        <f>INT($C$40)+3</f>
        <v>4</v>
      </c>
      <c r="D232" s="460"/>
      <c r="E232" s="518"/>
      <c r="F232" s="518"/>
      <c r="G232" s="460"/>
      <c r="H232" s="873"/>
      <c r="I232" s="900" t="s">
        <v>1058</v>
      </c>
      <c r="J232" s="874">
        <f t="shared" si="73"/>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74"/>
        <v>0</v>
      </c>
      <c r="SK232" s="441"/>
      <c r="SL232" s="429"/>
      <c r="SM232" s="429"/>
      <c r="SN232" s="429"/>
    </row>
    <row r="233" spans="1:508" outlineLevel="3" x14ac:dyDescent="0.25">
      <c r="A233" s="429"/>
      <c r="B233" s="438"/>
      <c r="C233" s="647">
        <f>INT($C$40)+3</f>
        <v>4</v>
      </c>
      <c r="D233" s="460"/>
      <c r="E233" s="518"/>
      <c r="F233" s="518"/>
      <c r="G233" s="460"/>
      <c r="H233" s="873"/>
      <c r="I233" s="900" t="s">
        <v>1059</v>
      </c>
      <c r="J233" s="874">
        <f t="shared" si="73"/>
        <v>106</v>
      </c>
      <c r="K233" s="861">
        <v>0</v>
      </c>
      <c r="L233" s="861">
        <v>0</v>
      </c>
      <c r="M233" s="861">
        <v>0</v>
      </c>
      <c r="N233" s="861">
        <v>0</v>
      </c>
      <c r="O233" s="861">
        <v>0</v>
      </c>
      <c r="P233" s="861">
        <v>0</v>
      </c>
      <c r="Q233" s="861">
        <v>0</v>
      </c>
      <c r="R233" s="861">
        <v>0</v>
      </c>
      <c r="S233" s="861">
        <v>0</v>
      </c>
      <c r="T233" s="861">
        <v>0</v>
      </c>
      <c r="U233" s="861">
        <v>0</v>
      </c>
      <c r="V233" s="861">
        <v>0</v>
      </c>
      <c r="W233" s="861">
        <v>0</v>
      </c>
      <c r="X233" s="861">
        <v>0</v>
      </c>
      <c r="Y233" s="861">
        <v>0</v>
      </c>
      <c r="Z233" s="861">
        <v>0</v>
      </c>
      <c r="AA233" s="861">
        <v>0</v>
      </c>
      <c r="AB233" s="861">
        <v>0</v>
      </c>
      <c r="AC233" s="861">
        <v>0</v>
      </c>
      <c r="AD233" s="861">
        <v>0</v>
      </c>
      <c r="AE233" s="861">
        <v>0</v>
      </c>
      <c r="AF233" s="861">
        <v>0</v>
      </c>
      <c r="AG233" s="861">
        <v>0</v>
      </c>
      <c r="AH233" s="861">
        <v>0</v>
      </c>
      <c r="AI233" s="861">
        <v>0</v>
      </c>
      <c r="AJ233" s="861">
        <v>0</v>
      </c>
      <c r="AK233" s="861">
        <v>0</v>
      </c>
      <c r="AL233" s="861">
        <v>0</v>
      </c>
      <c r="AM233" s="861">
        <v>0</v>
      </c>
      <c r="AN233" s="861">
        <v>0</v>
      </c>
      <c r="AO233" s="861">
        <v>0</v>
      </c>
      <c r="AP233" s="861">
        <v>0</v>
      </c>
      <c r="AQ233" s="861">
        <v>0</v>
      </c>
      <c r="AR233" s="861">
        <v>0</v>
      </c>
      <c r="AS233" s="861">
        <v>0</v>
      </c>
      <c r="AT233" s="861">
        <v>0</v>
      </c>
      <c r="AU233" s="861">
        <v>0</v>
      </c>
      <c r="AV233" s="861">
        <v>0</v>
      </c>
      <c r="AW233" s="861">
        <v>0</v>
      </c>
      <c r="AX233" s="861">
        <v>0</v>
      </c>
      <c r="AY233" s="861">
        <v>0</v>
      </c>
      <c r="AZ233" s="861">
        <v>0</v>
      </c>
      <c r="BA233" s="861">
        <v>0</v>
      </c>
      <c r="BB233" s="861">
        <v>0</v>
      </c>
      <c r="BC233" s="861">
        <v>0</v>
      </c>
      <c r="BD233" s="861">
        <v>0</v>
      </c>
      <c r="BE233" s="861">
        <v>0</v>
      </c>
      <c r="BF233" s="861">
        <v>0</v>
      </c>
      <c r="BG233" s="861">
        <v>0</v>
      </c>
      <c r="BH233" s="861">
        <v>0</v>
      </c>
      <c r="BI233" s="861">
        <v>0</v>
      </c>
      <c r="BJ233" s="861">
        <v>0</v>
      </c>
      <c r="BK233" s="861">
        <v>0</v>
      </c>
      <c r="BL233" s="861">
        <v>0</v>
      </c>
      <c r="BM233" s="861">
        <v>0</v>
      </c>
      <c r="BN233" s="861">
        <v>0</v>
      </c>
      <c r="BO233" s="861">
        <v>0</v>
      </c>
      <c r="BP233" s="861">
        <v>0</v>
      </c>
      <c r="BQ233" s="861">
        <v>0</v>
      </c>
      <c r="BR233" s="861">
        <v>0</v>
      </c>
      <c r="BS233" s="861">
        <v>0</v>
      </c>
      <c r="BT233" s="861">
        <v>0</v>
      </c>
      <c r="BU233" s="861">
        <v>0</v>
      </c>
      <c r="BV233" s="861">
        <v>0</v>
      </c>
      <c r="BW233" s="861">
        <v>0</v>
      </c>
      <c r="BX233" s="861">
        <v>0</v>
      </c>
      <c r="BY233" s="861">
        <v>0</v>
      </c>
      <c r="BZ233" s="861">
        <v>0</v>
      </c>
      <c r="CA233" s="861">
        <v>0</v>
      </c>
      <c r="CB233" s="861">
        <v>0</v>
      </c>
      <c r="CC233" s="861">
        <v>0</v>
      </c>
      <c r="CD233" s="861">
        <v>0</v>
      </c>
      <c r="CE233" s="861">
        <v>0</v>
      </c>
      <c r="CF233" s="861">
        <v>0</v>
      </c>
      <c r="CG233" s="861">
        <v>0</v>
      </c>
      <c r="CH233" s="861">
        <v>0</v>
      </c>
      <c r="CI233" s="861">
        <v>0</v>
      </c>
      <c r="CJ233" s="861">
        <v>0</v>
      </c>
      <c r="CK233" s="861">
        <v>0</v>
      </c>
      <c r="CL233" s="861">
        <v>0</v>
      </c>
      <c r="CM233" s="861">
        <v>0</v>
      </c>
      <c r="CN233" s="861">
        <v>0</v>
      </c>
      <c r="CO233" s="861">
        <v>0</v>
      </c>
      <c r="CP233" s="861">
        <v>0</v>
      </c>
      <c r="CQ233" s="861">
        <v>0</v>
      </c>
      <c r="CR233" s="861">
        <v>0</v>
      </c>
      <c r="CS233" s="861">
        <v>0</v>
      </c>
      <c r="CT233" s="861">
        <v>0</v>
      </c>
      <c r="CU233" s="861">
        <v>0</v>
      </c>
      <c r="CV233" s="861">
        <v>0</v>
      </c>
      <c r="CW233" s="861">
        <v>0</v>
      </c>
      <c r="CX233" s="861">
        <v>0</v>
      </c>
      <c r="CY233" s="861">
        <v>0</v>
      </c>
      <c r="CZ233" s="861">
        <v>0</v>
      </c>
      <c r="DA233" s="861">
        <v>0</v>
      </c>
      <c r="DB233" s="861">
        <v>0</v>
      </c>
      <c r="DC233" s="861">
        <v>0</v>
      </c>
      <c r="DD233" s="861">
        <v>0</v>
      </c>
      <c r="DE233" s="861">
        <v>0</v>
      </c>
      <c r="DF233" s="861">
        <v>0</v>
      </c>
      <c r="DG233" s="861">
        <v>0</v>
      </c>
      <c r="DH233" s="861">
        <v>0</v>
      </c>
      <c r="DI233" s="861">
        <v>0</v>
      </c>
      <c r="DJ233" s="861">
        <v>0</v>
      </c>
      <c r="DK233" s="861">
        <v>0</v>
      </c>
      <c r="DL233" s="861">
        <v>0</v>
      </c>
      <c r="DM233" s="861">
        <v>0</v>
      </c>
      <c r="DN233" s="861">
        <v>0</v>
      </c>
      <c r="DO233" s="861">
        <v>0</v>
      </c>
      <c r="DP233" s="861">
        <v>0</v>
      </c>
      <c r="DQ233" s="861">
        <v>0</v>
      </c>
      <c r="DR233" s="861">
        <v>0</v>
      </c>
      <c r="DS233" s="861">
        <v>0</v>
      </c>
      <c r="DT233" s="861">
        <v>0</v>
      </c>
      <c r="DU233" s="861">
        <v>0</v>
      </c>
      <c r="DV233" s="861">
        <v>0</v>
      </c>
      <c r="DW233" s="861">
        <v>0</v>
      </c>
      <c r="DX233" s="861">
        <v>0</v>
      </c>
      <c r="DY233" s="861">
        <v>0</v>
      </c>
      <c r="DZ233" s="861">
        <v>0</v>
      </c>
      <c r="EA233" s="861">
        <v>0</v>
      </c>
      <c r="EB233" s="861">
        <v>0</v>
      </c>
      <c r="EC233" s="861">
        <v>0</v>
      </c>
      <c r="ED233" s="861">
        <v>0</v>
      </c>
      <c r="EE233" s="861">
        <v>0</v>
      </c>
      <c r="EF233" s="861">
        <v>0</v>
      </c>
      <c r="EG233" s="861">
        <v>0</v>
      </c>
      <c r="EH233" s="861">
        <v>0</v>
      </c>
      <c r="EI233" s="861">
        <v>0</v>
      </c>
      <c r="EJ233" s="861">
        <v>0</v>
      </c>
      <c r="EK233" s="861">
        <v>0</v>
      </c>
      <c r="EL233" s="861">
        <v>0</v>
      </c>
      <c r="EM233" s="861">
        <v>0</v>
      </c>
      <c r="EN233" s="861">
        <v>0</v>
      </c>
      <c r="EO233" s="861">
        <v>0</v>
      </c>
      <c r="EP233" s="861">
        <v>0</v>
      </c>
      <c r="EQ233" s="861">
        <v>0</v>
      </c>
      <c r="ER233" s="861">
        <v>0</v>
      </c>
      <c r="ES233" s="861">
        <v>0</v>
      </c>
      <c r="ET233" s="861">
        <v>0</v>
      </c>
      <c r="EU233" s="861">
        <v>0</v>
      </c>
      <c r="EV233" s="861">
        <v>0</v>
      </c>
      <c r="EW233" s="861">
        <v>0</v>
      </c>
      <c r="EX233" s="861">
        <v>0</v>
      </c>
      <c r="EY233" s="861">
        <v>0</v>
      </c>
      <c r="EZ233" s="861">
        <v>0</v>
      </c>
      <c r="FA233" s="861">
        <v>0</v>
      </c>
      <c r="FB233" s="861">
        <v>0</v>
      </c>
      <c r="FC233" s="861">
        <v>0</v>
      </c>
      <c r="FD233" s="861">
        <v>0</v>
      </c>
      <c r="FE233" s="861">
        <v>0</v>
      </c>
      <c r="FF233" s="861">
        <v>0</v>
      </c>
      <c r="FG233" s="861">
        <v>0</v>
      </c>
      <c r="FH233" s="861">
        <v>0</v>
      </c>
      <c r="FI233" s="861">
        <v>0</v>
      </c>
      <c r="FJ233" s="861">
        <v>0</v>
      </c>
      <c r="FK233" s="861">
        <v>0</v>
      </c>
      <c r="FL233" s="861">
        <v>0</v>
      </c>
      <c r="FM233" s="861">
        <v>0</v>
      </c>
      <c r="FN233" s="861">
        <v>0</v>
      </c>
      <c r="FO233" s="861">
        <v>0</v>
      </c>
      <c r="FP233" s="861">
        <v>0</v>
      </c>
      <c r="FQ233" s="861">
        <v>0</v>
      </c>
      <c r="FR233" s="861">
        <v>0</v>
      </c>
      <c r="FS233" s="861">
        <v>0</v>
      </c>
      <c r="FT233" s="861">
        <v>0</v>
      </c>
      <c r="FU233" s="861">
        <v>0</v>
      </c>
      <c r="FV233" s="861">
        <v>0</v>
      </c>
      <c r="FW233" s="861">
        <v>0</v>
      </c>
      <c r="FX233" s="861">
        <v>0</v>
      </c>
      <c r="FY233" s="861">
        <v>0</v>
      </c>
      <c r="FZ233" s="861">
        <v>0</v>
      </c>
      <c r="GA233" s="861">
        <v>0</v>
      </c>
      <c r="GB233" s="861">
        <v>0</v>
      </c>
      <c r="GC233" s="861">
        <v>0</v>
      </c>
      <c r="GD233" s="861">
        <v>0</v>
      </c>
      <c r="GE233" s="861">
        <v>0</v>
      </c>
      <c r="GF233" s="861">
        <v>0</v>
      </c>
      <c r="GG233" s="861">
        <v>0</v>
      </c>
      <c r="GH233" s="861">
        <v>0</v>
      </c>
      <c r="GI233" s="861">
        <v>0</v>
      </c>
      <c r="GJ233" s="861">
        <v>0</v>
      </c>
      <c r="GK233" s="861">
        <v>0</v>
      </c>
      <c r="GL233" s="861">
        <v>0</v>
      </c>
      <c r="GM233" s="861">
        <v>0</v>
      </c>
      <c r="GN233" s="861">
        <v>0</v>
      </c>
      <c r="GO233" s="861">
        <v>0</v>
      </c>
      <c r="GP233" s="861">
        <v>0</v>
      </c>
      <c r="GQ233" s="861">
        <v>0</v>
      </c>
      <c r="GR233" s="861">
        <v>0</v>
      </c>
      <c r="GS233" s="861">
        <v>0</v>
      </c>
      <c r="GT233" s="861">
        <v>0</v>
      </c>
      <c r="GU233" s="861">
        <v>0</v>
      </c>
      <c r="GV233" s="861">
        <v>0</v>
      </c>
      <c r="GW233" s="861">
        <v>0</v>
      </c>
      <c r="GX233" s="861">
        <v>0</v>
      </c>
      <c r="GY233" s="861">
        <v>0</v>
      </c>
      <c r="GZ233" s="861">
        <v>0</v>
      </c>
      <c r="HA233" s="861">
        <v>0</v>
      </c>
      <c r="HB233" s="861">
        <v>0</v>
      </c>
      <c r="HC233" s="861">
        <v>0</v>
      </c>
      <c r="HD233" s="861">
        <v>0</v>
      </c>
      <c r="HE233" s="861">
        <v>0</v>
      </c>
      <c r="HF233" s="861">
        <v>0</v>
      </c>
      <c r="HG233" s="861">
        <v>0</v>
      </c>
      <c r="HH233" s="861">
        <v>0</v>
      </c>
      <c r="HI233" s="861">
        <v>0</v>
      </c>
      <c r="HJ233" s="861">
        <v>0</v>
      </c>
      <c r="HK233" s="861">
        <v>0</v>
      </c>
      <c r="HL233" s="861">
        <v>0</v>
      </c>
      <c r="HM233" s="861">
        <v>0</v>
      </c>
      <c r="HN233" s="861">
        <v>0</v>
      </c>
      <c r="HO233" s="861">
        <v>0</v>
      </c>
      <c r="HP233" s="861">
        <v>0</v>
      </c>
      <c r="HQ233" s="861">
        <v>0</v>
      </c>
      <c r="HR233" s="861">
        <v>0</v>
      </c>
      <c r="HS233" s="861">
        <v>0</v>
      </c>
      <c r="HT233" s="861">
        <v>0</v>
      </c>
      <c r="HU233" s="861">
        <v>0</v>
      </c>
      <c r="HV233" s="861">
        <v>0</v>
      </c>
      <c r="HW233" s="861">
        <v>0</v>
      </c>
      <c r="HX233" s="861">
        <v>0</v>
      </c>
      <c r="HY233" s="861">
        <v>0</v>
      </c>
      <c r="HZ233" s="861">
        <v>0</v>
      </c>
      <c r="IA233" s="861">
        <v>0</v>
      </c>
      <c r="IB233" s="861">
        <v>0</v>
      </c>
      <c r="IC233" s="861">
        <v>0</v>
      </c>
      <c r="ID233" s="861">
        <v>0</v>
      </c>
      <c r="IE233" s="861">
        <v>0</v>
      </c>
      <c r="IF233" s="861">
        <v>0</v>
      </c>
      <c r="IG233" s="861">
        <v>0</v>
      </c>
      <c r="IH233" s="861">
        <v>0</v>
      </c>
      <c r="II233" s="861">
        <v>0</v>
      </c>
      <c r="IJ233" s="861">
        <v>0</v>
      </c>
      <c r="IK233" s="861">
        <v>0</v>
      </c>
      <c r="IL233" s="861">
        <v>0</v>
      </c>
      <c r="IM233" s="861">
        <v>0</v>
      </c>
      <c r="IN233" s="861">
        <v>0</v>
      </c>
      <c r="IO233" s="861">
        <v>0</v>
      </c>
      <c r="IP233" s="861">
        <v>0</v>
      </c>
      <c r="IQ233" s="861">
        <v>0</v>
      </c>
      <c r="IR233" s="861">
        <v>0</v>
      </c>
      <c r="IS233" s="861">
        <v>0</v>
      </c>
      <c r="IT233" s="861">
        <v>0</v>
      </c>
      <c r="IU233" s="861">
        <v>0</v>
      </c>
      <c r="IV233" s="861">
        <v>0</v>
      </c>
      <c r="IW233" s="861">
        <v>0</v>
      </c>
      <c r="IX233" s="861">
        <v>0</v>
      </c>
      <c r="IY233" s="861">
        <v>0</v>
      </c>
      <c r="IZ233" s="861">
        <v>0</v>
      </c>
      <c r="JA233" s="861">
        <v>0</v>
      </c>
      <c r="JB233" s="861">
        <v>0</v>
      </c>
      <c r="JC233" s="861">
        <v>0</v>
      </c>
      <c r="JD233" s="861">
        <v>0</v>
      </c>
      <c r="JE233" s="861">
        <v>0</v>
      </c>
      <c r="JF233" s="861">
        <v>0</v>
      </c>
      <c r="JG233" s="861">
        <v>0</v>
      </c>
      <c r="JH233" s="861">
        <v>0</v>
      </c>
      <c r="JI233" s="861">
        <v>0</v>
      </c>
      <c r="JJ233" s="861">
        <v>0</v>
      </c>
      <c r="JK233" s="861">
        <v>0</v>
      </c>
      <c r="JL233" s="861">
        <v>0</v>
      </c>
      <c r="JM233" s="861">
        <v>0</v>
      </c>
      <c r="JN233" s="861">
        <v>0</v>
      </c>
      <c r="JO233" s="861">
        <v>0</v>
      </c>
      <c r="JP233" s="861">
        <v>0</v>
      </c>
      <c r="JQ233" s="861">
        <v>0</v>
      </c>
      <c r="JR233" s="861">
        <v>0</v>
      </c>
      <c r="JS233" s="861">
        <v>0</v>
      </c>
      <c r="JT233" s="861">
        <v>0</v>
      </c>
      <c r="JU233" s="861">
        <v>0</v>
      </c>
      <c r="JV233" s="861">
        <v>0</v>
      </c>
      <c r="JW233" s="861">
        <v>0</v>
      </c>
      <c r="JX233" s="861">
        <v>0</v>
      </c>
      <c r="JY233" s="861">
        <v>0</v>
      </c>
      <c r="JZ233" s="861">
        <v>0</v>
      </c>
      <c r="KA233" s="861">
        <v>0</v>
      </c>
      <c r="KB233" s="861">
        <v>0</v>
      </c>
      <c r="KC233" s="861">
        <v>0</v>
      </c>
      <c r="KD233" s="861">
        <v>0</v>
      </c>
      <c r="KE233" s="861">
        <v>0</v>
      </c>
      <c r="KF233" s="861">
        <v>0</v>
      </c>
      <c r="KG233" s="861">
        <v>0</v>
      </c>
      <c r="KH233" s="861">
        <v>0</v>
      </c>
      <c r="KI233" s="861">
        <v>0</v>
      </c>
      <c r="KJ233" s="861">
        <v>0</v>
      </c>
      <c r="KK233" s="861">
        <v>0</v>
      </c>
      <c r="KL233" s="861">
        <v>0</v>
      </c>
      <c r="KM233" s="861">
        <v>0</v>
      </c>
      <c r="KN233" s="861">
        <v>0</v>
      </c>
      <c r="KO233" s="861">
        <v>0</v>
      </c>
      <c r="KP233" s="861">
        <v>0</v>
      </c>
      <c r="KQ233" s="861">
        <v>0</v>
      </c>
      <c r="KR233" s="861">
        <v>0</v>
      </c>
      <c r="KS233" s="861">
        <v>0</v>
      </c>
      <c r="KT233" s="861">
        <v>0</v>
      </c>
      <c r="KU233" s="861">
        <v>0</v>
      </c>
      <c r="KV233" s="861">
        <v>0</v>
      </c>
      <c r="KW233" s="861">
        <v>0</v>
      </c>
      <c r="KX233" s="861">
        <v>0</v>
      </c>
      <c r="KY233" s="861">
        <v>0</v>
      </c>
      <c r="KZ233" s="861">
        <v>0</v>
      </c>
      <c r="LA233" s="861">
        <v>0</v>
      </c>
      <c r="LB233" s="861">
        <v>0</v>
      </c>
      <c r="LC233" s="861">
        <v>0</v>
      </c>
      <c r="LD233" s="861">
        <v>0</v>
      </c>
      <c r="LE233" s="861">
        <v>0</v>
      </c>
      <c r="LF233" s="861">
        <v>0</v>
      </c>
      <c r="LG233" s="861">
        <v>0</v>
      </c>
      <c r="LH233" s="861">
        <v>0</v>
      </c>
      <c r="LI233" s="861">
        <v>0</v>
      </c>
      <c r="LJ233" s="861">
        <v>0</v>
      </c>
      <c r="LK233" s="861">
        <v>0</v>
      </c>
      <c r="LL233" s="861">
        <v>0</v>
      </c>
      <c r="LM233" s="861">
        <v>0</v>
      </c>
      <c r="LN233" s="861">
        <v>0</v>
      </c>
      <c r="LO233" s="861">
        <v>0</v>
      </c>
      <c r="LP233" s="861">
        <v>0</v>
      </c>
      <c r="LQ233" s="861">
        <v>0</v>
      </c>
      <c r="LR233" s="861">
        <v>0</v>
      </c>
      <c r="LS233" s="861">
        <v>0</v>
      </c>
      <c r="LT233" s="861">
        <v>0</v>
      </c>
      <c r="LU233" s="861">
        <v>0</v>
      </c>
      <c r="LV233" s="861">
        <v>0</v>
      </c>
      <c r="LW233" s="861">
        <v>0</v>
      </c>
      <c r="LX233" s="861">
        <v>0</v>
      </c>
      <c r="LY233" s="861">
        <v>0</v>
      </c>
      <c r="LZ233" s="861">
        <v>0</v>
      </c>
      <c r="MA233" s="861">
        <v>0</v>
      </c>
      <c r="MB233" s="861">
        <v>0</v>
      </c>
      <c r="MC233" s="861">
        <v>0</v>
      </c>
      <c r="MD233" s="861">
        <v>0</v>
      </c>
      <c r="ME233" s="861">
        <v>0</v>
      </c>
      <c r="MF233" s="861">
        <v>0</v>
      </c>
      <c r="MG233" s="861">
        <v>0</v>
      </c>
      <c r="MH233" s="861">
        <v>0</v>
      </c>
      <c r="MI233" s="861">
        <v>0</v>
      </c>
      <c r="MJ233" s="861">
        <v>0</v>
      </c>
      <c r="MK233" s="861">
        <v>0</v>
      </c>
      <c r="ML233" s="861">
        <v>0</v>
      </c>
      <c r="MM233" s="861">
        <v>0</v>
      </c>
      <c r="MN233" s="861">
        <v>0</v>
      </c>
      <c r="MO233" s="861">
        <v>0</v>
      </c>
      <c r="MP233" s="861">
        <v>0</v>
      </c>
      <c r="MQ233" s="861">
        <v>0</v>
      </c>
      <c r="MR233" s="861">
        <v>0</v>
      </c>
      <c r="MS233" s="861">
        <v>0</v>
      </c>
      <c r="MT233" s="861">
        <v>0</v>
      </c>
      <c r="MU233" s="861">
        <v>0</v>
      </c>
      <c r="MV233" s="861">
        <v>0</v>
      </c>
      <c r="MW233" s="861">
        <v>0</v>
      </c>
      <c r="MX233" s="861">
        <v>0</v>
      </c>
      <c r="MY233" s="861">
        <v>0</v>
      </c>
      <c r="MZ233" s="861">
        <v>0</v>
      </c>
      <c r="NA233" s="861">
        <v>0</v>
      </c>
      <c r="NB233" s="861">
        <v>0</v>
      </c>
      <c r="NC233" s="861">
        <v>0</v>
      </c>
      <c r="ND233" s="861">
        <v>0</v>
      </c>
      <c r="NE233" s="861">
        <v>0</v>
      </c>
      <c r="NF233" s="861">
        <v>0</v>
      </c>
      <c r="NG233" s="861">
        <v>0</v>
      </c>
      <c r="NH233" s="861">
        <v>0</v>
      </c>
      <c r="NI233" s="861">
        <v>0</v>
      </c>
      <c r="NJ233" s="861">
        <v>0</v>
      </c>
      <c r="NK233" s="861">
        <v>0</v>
      </c>
      <c r="NL233" s="861">
        <v>0</v>
      </c>
      <c r="NM233" s="861">
        <v>0</v>
      </c>
      <c r="NN233" s="861">
        <v>0</v>
      </c>
      <c r="NO233" s="861">
        <v>0</v>
      </c>
      <c r="NP233" s="861">
        <v>0</v>
      </c>
      <c r="NQ233" s="861">
        <v>0</v>
      </c>
      <c r="NR233" s="861">
        <v>0</v>
      </c>
      <c r="NS233" s="861">
        <v>0</v>
      </c>
      <c r="NT233" s="861">
        <v>0</v>
      </c>
      <c r="NU233" s="861">
        <v>0</v>
      </c>
      <c r="NV233" s="861">
        <v>0</v>
      </c>
      <c r="NW233" s="861">
        <v>0</v>
      </c>
      <c r="NX233" s="861">
        <v>0</v>
      </c>
      <c r="NY233" s="861">
        <v>0</v>
      </c>
      <c r="NZ233" s="861">
        <v>0</v>
      </c>
      <c r="OA233" s="861">
        <v>0</v>
      </c>
      <c r="OB233" s="861">
        <v>0</v>
      </c>
      <c r="OC233" s="861">
        <v>0</v>
      </c>
      <c r="OD233" s="861">
        <v>0</v>
      </c>
      <c r="OE233" s="861">
        <v>0</v>
      </c>
      <c r="OF233" s="861">
        <v>0</v>
      </c>
      <c r="OG233" s="861">
        <v>0</v>
      </c>
      <c r="OH233" s="861">
        <v>0</v>
      </c>
      <c r="OI233" s="861">
        <v>0</v>
      </c>
      <c r="OJ233" s="861">
        <v>0</v>
      </c>
      <c r="OK233" s="861">
        <v>0</v>
      </c>
      <c r="OL233" s="861">
        <v>0</v>
      </c>
      <c r="OM233" s="861">
        <v>0</v>
      </c>
      <c r="ON233" s="861">
        <v>0</v>
      </c>
      <c r="OO233" s="861">
        <v>0</v>
      </c>
      <c r="OP233" s="861">
        <v>0</v>
      </c>
      <c r="OQ233" s="861">
        <v>0</v>
      </c>
      <c r="OR233" s="861">
        <v>0</v>
      </c>
      <c r="OS233" s="861">
        <v>0</v>
      </c>
      <c r="OT233" s="861">
        <v>0</v>
      </c>
      <c r="OU233" s="861">
        <v>0</v>
      </c>
      <c r="OV233" s="861">
        <v>0</v>
      </c>
      <c r="OW233" s="861">
        <v>0</v>
      </c>
      <c r="OX233" s="861">
        <v>0</v>
      </c>
      <c r="OY233" s="861">
        <v>0</v>
      </c>
      <c r="OZ233" s="861">
        <v>0</v>
      </c>
      <c r="PA233" s="861">
        <v>0</v>
      </c>
      <c r="PB233" s="861">
        <v>0</v>
      </c>
      <c r="PC233" s="861">
        <v>0</v>
      </c>
      <c r="PD233" s="861">
        <v>0</v>
      </c>
      <c r="PE233" s="861">
        <v>0</v>
      </c>
      <c r="PF233" s="861">
        <v>0</v>
      </c>
      <c r="PG233" s="861">
        <v>0</v>
      </c>
      <c r="PH233" s="861">
        <v>0</v>
      </c>
      <c r="PI233" s="861">
        <v>0</v>
      </c>
      <c r="PJ233" s="861">
        <v>0</v>
      </c>
      <c r="PK233" s="861">
        <v>0</v>
      </c>
      <c r="PL233" s="861">
        <v>0</v>
      </c>
      <c r="PM233" s="861">
        <v>0</v>
      </c>
      <c r="PN233" s="861">
        <v>0</v>
      </c>
      <c r="PO233" s="861">
        <v>0</v>
      </c>
      <c r="PP233" s="861">
        <v>0</v>
      </c>
      <c r="PQ233" s="861">
        <v>0</v>
      </c>
      <c r="PR233" s="861">
        <v>0</v>
      </c>
      <c r="PS233" s="861">
        <v>0</v>
      </c>
      <c r="PT233" s="861">
        <v>0</v>
      </c>
      <c r="PU233" s="861">
        <v>0</v>
      </c>
      <c r="PV233" s="861">
        <v>0</v>
      </c>
      <c r="PW233" s="861">
        <v>0</v>
      </c>
      <c r="PX233" s="861">
        <v>0</v>
      </c>
      <c r="PY233" s="861">
        <v>0</v>
      </c>
      <c r="PZ233" s="861">
        <v>0</v>
      </c>
      <c r="QA233" s="861">
        <v>0</v>
      </c>
      <c r="QB233" s="861">
        <v>0</v>
      </c>
      <c r="QC233" s="861">
        <v>0</v>
      </c>
      <c r="QD233" s="861">
        <v>0</v>
      </c>
      <c r="QE233" s="861">
        <v>0</v>
      </c>
      <c r="QF233" s="861">
        <v>0</v>
      </c>
      <c r="QG233" s="861">
        <v>0</v>
      </c>
      <c r="QH233" s="861">
        <v>0</v>
      </c>
      <c r="QI233" s="861">
        <v>0</v>
      </c>
      <c r="QJ233" s="861">
        <v>0</v>
      </c>
      <c r="QK233" s="861">
        <v>0</v>
      </c>
      <c r="QL233" s="861">
        <v>0</v>
      </c>
      <c r="QM233" s="861">
        <v>0</v>
      </c>
      <c r="QN233" s="861">
        <v>0</v>
      </c>
      <c r="QO233" s="861">
        <v>0</v>
      </c>
      <c r="QP233" s="861">
        <v>0</v>
      </c>
      <c r="QQ233" s="861">
        <v>0</v>
      </c>
      <c r="QR233" s="861">
        <v>0</v>
      </c>
      <c r="QS233" s="861">
        <v>0</v>
      </c>
      <c r="QT233" s="861">
        <v>0</v>
      </c>
      <c r="QU233" s="861">
        <v>0</v>
      </c>
      <c r="QV233" s="861">
        <v>0</v>
      </c>
      <c r="QW233" s="861">
        <v>0</v>
      </c>
      <c r="QX233" s="861">
        <v>0</v>
      </c>
      <c r="QY233" s="861">
        <v>0</v>
      </c>
      <c r="QZ233" s="861">
        <v>0</v>
      </c>
      <c r="RA233" s="861">
        <v>0</v>
      </c>
      <c r="RB233" s="861">
        <v>0</v>
      </c>
      <c r="RC233" s="861">
        <v>0</v>
      </c>
      <c r="RD233" s="861">
        <v>0</v>
      </c>
      <c r="RE233" s="861">
        <v>0</v>
      </c>
      <c r="RF233" s="861">
        <v>0</v>
      </c>
      <c r="RG233" s="861">
        <v>0</v>
      </c>
      <c r="RH233" s="861">
        <v>0</v>
      </c>
      <c r="RI233" s="861">
        <v>0</v>
      </c>
      <c r="RJ233" s="861">
        <v>0</v>
      </c>
      <c r="RK233" s="861">
        <v>0</v>
      </c>
      <c r="RL233" s="861">
        <v>0</v>
      </c>
      <c r="RM233" s="861">
        <v>0</v>
      </c>
      <c r="RN233" s="861">
        <v>0</v>
      </c>
      <c r="RO233" s="861">
        <v>0</v>
      </c>
      <c r="RP233" s="861">
        <v>0</v>
      </c>
      <c r="RQ233" s="861">
        <v>0</v>
      </c>
      <c r="RR233" s="861">
        <v>0</v>
      </c>
      <c r="RS233" s="861">
        <v>0</v>
      </c>
      <c r="RT233" s="861">
        <v>0</v>
      </c>
      <c r="RU233" s="861">
        <v>0</v>
      </c>
      <c r="RV233" s="861">
        <v>0</v>
      </c>
      <c r="RW233" s="861">
        <v>0</v>
      </c>
      <c r="RX233" s="861">
        <v>0</v>
      </c>
      <c r="RY233" s="861">
        <v>0</v>
      </c>
      <c r="RZ233" s="861">
        <v>0</v>
      </c>
      <c r="SA233" s="861">
        <v>0</v>
      </c>
      <c r="SB233" s="861">
        <v>0</v>
      </c>
      <c r="SC233" s="861">
        <v>0</v>
      </c>
      <c r="SD233" s="861">
        <v>0</v>
      </c>
      <c r="SE233" s="861">
        <v>0</v>
      </c>
      <c r="SF233" s="861">
        <v>0</v>
      </c>
      <c r="SG233" s="861">
        <v>0</v>
      </c>
      <c r="SH233" s="861">
        <v>0</v>
      </c>
      <c r="SI233" s="861">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3"/>
      <c r="I234" s="903" t="s">
        <v>1065</v>
      </c>
      <c r="J234" s="874">
        <f t="shared" si="73"/>
        <v>107</v>
      </c>
      <c r="K234" s="861">
        <v>0</v>
      </c>
      <c r="L234" s="861">
        <v>0</v>
      </c>
      <c r="M234" s="861">
        <v>0</v>
      </c>
      <c r="N234" s="861">
        <v>0</v>
      </c>
      <c r="O234" s="861">
        <v>0</v>
      </c>
      <c r="P234" s="861">
        <v>0</v>
      </c>
      <c r="Q234" s="861">
        <v>0</v>
      </c>
      <c r="R234" s="861">
        <v>0</v>
      </c>
      <c r="S234" s="861">
        <v>0</v>
      </c>
      <c r="T234" s="861">
        <v>0</v>
      </c>
      <c r="U234" s="861">
        <v>0</v>
      </c>
      <c r="V234" s="861">
        <v>0</v>
      </c>
      <c r="W234" s="861">
        <v>0</v>
      </c>
      <c r="X234" s="861">
        <v>0</v>
      </c>
      <c r="Y234" s="861">
        <v>0</v>
      </c>
      <c r="Z234" s="861">
        <v>0</v>
      </c>
      <c r="AA234" s="861">
        <v>0</v>
      </c>
      <c r="AB234" s="861">
        <v>0</v>
      </c>
      <c r="AC234" s="861">
        <v>0</v>
      </c>
      <c r="AD234" s="861">
        <v>0</v>
      </c>
      <c r="AE234" s="861">
        <v>0</v>
      </c>
      <c r="AF234" s="861">
        <v>0</v>
      </c>
      <c r="AG234" s="861">
        <v>0</v>
      </c>
      <c r="AH234" s="861">
        <v>0</v>
      </c>
      <c r="AI234" s="861">
        <v>0</v>
      </c>
      <c r="AJ234" s="861">
        <v>0</v>
      </c>
      <c r="AK234" s="861">
        <v>0</v>
      </c>
      <c r="AL234" s="861">
        <v>0</v>
      </c>
      <c r="AM234" s="861">
        <v>0</v>
      </c>
      <c r="AN234" s="861">
        <v>0</v>
      </c>
      <c r="AO234" s="861">
        <v>0</v>
      </c>
      <c r="AP234" s="861">
        <v>0</v>
      </c>
      <c r="AQ234" s="861">
        <v>0</v>
      </c>
      <c r="AR234" s="861">
        <v>0</v>
      </c>
      <c r="AS234" s="861">
        <v>0</v>
      </c>
      <c r="AT234" s="861">
        <v>0</v>
      </c>
      <c r="AU234" s="861">
        <v>0</v>
      </c>
      <c r="AV234" s="861">
        <v>0</v>
      </c>
      <c r="AW234" s="861">
        <v>0</v>
      </c>
      <c r="AX234" s="861">
        <v>0</v>
      </c>
      <c r="AY234" s="861">
        <v>0</v>
      </c>
      <c r="AZ234" s="861">
        <v>0</v>
      </c>
      <c r="BA234" s="861">
        <v>0</v>
      </c>
      <c r="BB234" s="861">
        <v>0</v>
      </c>
      <c r="BC234" s="861">
        <v>0</v>
      </c>
      <c r="BD234" s="861">
        <v>0</v>
      </c>
      <c r="BE234" s="861">
        <v>0</v>
      </c>
      <c r="BF234" s="861">
        <v>0</v>
      </c>
      <c r="BG234" s="861">
        <v>0</v>
      </c>
      <c r="BH234" s="861">
        <v>0</v>
      </c>
      <c r="BI234" s="861">
        <v>0</v>
      </c>
      <c r="BJ234" s="861">
        <v>0</v>
      </c>
      <c r="BK234" s="861">
        <v>0</v>
      </c>
      <c r="BL234" s="861">
        <v>0</v>
      </c>
      <c r="BM234" s="861">
        <v>0</v>
      </c>
      <c r="BN234" s="861">
        <v>0</v>
      </c>
      <c r="BO234" s="861">
        <v>0</v>
      </c>
      <c r="BP234" s="861">
        <v>0</v>
      </c>
      <c r="BQ234" s="861">
        <v>0</v>
      </c>
      <c r="BR234" s="861">
        <v>0</v>
      </c>
      <c r="BS234" s="861">
        <v>0</v>
      </c>
      <c r="BT234" s="861">
        <v>0</v>
      </c>
      <c r="BU234" s="861">
        <v>0</v>
      </c>
      <c r="BV234" s="861">
        <v>0</v>
      </c>
      <c r="BW234" s="861">
        <v>0</v>
      </c>
      <c r="BX234" s="861">
        <v>0</v>
      </c>
      <c r="BY234" s="861">
        <v>0</v>
      </c>
      <c r="BZ234" s="861">
        <v>0</v>
      </c>
      <c r="CA234" s="861">
        <v>0</v>
      </c>
      <c r="CB234" s="861">
        <v>0</v>
      </c>
      <c r="CC234" s="861">
        <v>0</v>
      </c>
      <c r="CD234" s="861">
        <v>0</v>
      </c>
      <c r="CE234" s="861">
        <v>0</v>
      </c>
      <c r="CF234" s="861">
        <v>0</v>
      </c>
      <c r="CG234" s="861">
        <v>0</v>
      </c>
      <c r="CH234" s="861">
        <v>0</v>
      </c>
      <c r="CI234" s="861">
        <v>0</v>
      </c>
      <c r="CJ234" s="861">
        <v>0</v>
      </c>
      <c r="CK234" s="861">
        <v>0</v>
      </c>
      <c r="CL234" s="861">
        <v>0</v>
      </c>
      <c r="CM234" s="861">
        <v>0</v>
      </c>
      <c r="CN234" s="861">
        <v>0</v>
      </c>
      <c r="CO234" s="861">
        <v>0</v>
      </c>
      <c r="CP234" s="861">
        <v>0</v>
      </c>
      <c r="CQ234" s="861">
        <v>0</v>
      </c>
      <c r="CR234" s="861">
        <v>0</v>
      </c>
      <c r="CS234" s="861">
        <v>0</v>
      </c>
      <c r="CT234" s="861">
        <v>0</v>
      </c>
      <c r="CU234" s="861">
        <v>0</v>
      </c>
      <c r="CV234" s="861">
        <v>0</v>
      </c>
      <c r="CW234" s="861">
        <v>0</v>
      </c>
      <c r="CX234" s="861">
        <v>0</v>
      </c>
      <c r="CY234" s="861">
        <v>0</v>
      </c>
      <c r="CZ234" s="861">
        <v>0</v>
      </c>
      <c r="DA234" s="861">
        <v>0</v>
      </c>
      <c r="DB234" s="861">
        <v>0</v>
      </c>
      <c r="DC234" s="861">
        <v>0</v>
      </c>
      <c r="DD234" s="861">
        <v>0</v>
      </c>
      <c r="DE234" s="861">
        <v>0</v>
      </c>
      <c r="DF234" s="861">
        <v>0</v>
      </c>
      <c r="DG234" s="861">
        <v>0</v>
      </c>
      <c r="DH234" s="861">
        <v>0</v>
      </c>
      <c r="DI234" s="861">
        <v>0</v>
      </c>
      <c r="DJ234" s="861">
        <v>0</v>
      </c>
      <c r="DK234" s="861">
        <v>0</v>
      </c>
      <c r="DL234" s="861">
        <v>0</v>
      </c>
      <c r="DM234" s="861">
        <v>0</v>
      </c>
      <c r="DN234" s="861">
        <v>0</v>
      </c>
      <c r="DO234" s="861">
        <v>0</v>
      </c>
      <c r="DP234" s="861">
        <v>0</v>
      </c>
      <c r="DQ234" s="861">
        <v>0</v>
      </c>
      <c r="DR234" s="861">
        <v>0</v>
      </c>
      <c r="DS234" s="861">
        <v>0</v>
      </c>
      <c r="DT234" s="861">
        <v>0</v>
      </c>
      <c r="DU234" s="861">
        <v>0</v>
      </c>
      <c r="DV234" s="861">
        <v>0</v>
      </c>
      <c r="DW234" s="861">
        <v>0</v>
      </c>
      <c r="DX234" s="861">
        <v>0</v>
      </c>
      <c r="DY234" s="861">
        <v>0</v>
      </c>
      <c r="DZ234" s="861">
        <v>0</v>
      </c>
      <c r="EA234" s="861">
        <v>0</v>
      </c>
      <c r="EB234" s="861">
        <v>0</v>
      </c>
      <c r="EC234" s="861">
        <v>0</v>
      </c>
      <c r="ED234" s="861">
        <v>0</v>
      </c>
      <c r="EE234" s="861">
        <v>0</v>
      </c>
      <c r="EF234" s="861">
        <v>0</v>
      </c>
      <c r="EG234" s="861">
        <v>0</v>
      </c>
      <c r="EH234" s="861">
        <v>0</v>
      </c>
      <c r="EI234" s="861">
        <v>0</v>
      </c>
      <c r="EJ234" s="861">
        <v>0</v>
      </c>
      <c r="EK234" s="861">
        <v>0</v>
      </c>
      <c r="EL234" s="861">
        <v>0</v>
      </c>
      <c r="EM234" s="861">
        <v>0</v>
      </c>
      <c r="EN234" s="861">
        <v>0</v>
      </c>
      <c r="EO234" s="861">
        <v>0</v>
      </c>
      <c r="EP234" s="861">
        <v>0</v>
      </c>
      <c r="EQ234" s="861">
        <v>0</v>
      </c>
      <c r="ER234" s="861">
        <v>0</v>
      </c>
      <c r="ES234" s="861">
        <v>0</v>
      </c>
      <c r="ET234" s="861">
        <v>0</v>
      </c>
      <c r="EU234" s="861">
        <v>0</v>
      </c>
      <c r="EV234" s="861">
        <v>0</v>
      </c>
      <c r="EW234" s="861">
        <v>0</v>
      </c>
      <c r="EX234" s="861">
        <v>0</v>
      </c>
      <c r="EY234" s="861">
        <v>0</v>
      </c>
      <c r="EZ234" s="861">
        <v>0</v>
      </c>
      <c r="FA234" s="861">
        <v>0</v>
      </c>
      <c r="FB234" s="861">
        <v>0</v>
      </c>
      <c r="FC234" s="861">
        <v>0</v>
      </c>
      <c r="FD234" s="861">
        <v>0</v>
      </c>
      <c r="FE234" s="861">
        <v>0</v>
      </c>
      <c r="FF234" s="861">
        <v>0</v>
      </c>
      <c r="FG234" s="861">
        <v>0</v>
      </c>
      <c r="FH234" s="861">
        <v>0</v>
      </c>
      <c r="FI234" s="861">
        <v>0</v>
      </c>
      <c r="FJ234" s="861">
        <v>0</v>
      </c>
      <c r="FK234" s="861">
        <v>0</v>
      </c>
      <c r="FL234" s="861">
        <v>0</v>
      </c>
      <c r="FM234" s="861">
        <v>0</v>
      </c>
      <c r="FN234" s="861">
        <v>0</v>
      </c>
      <c r="FO234" s="861">
        <v>0</v>
      </c>
      <c r="FP234" s="861">
        <v>0</v>
      </c>
      <c r="FQ234" s="861">
        <v>0</v>
      </c>
      <c r="FR234" s="861">
        <v>0</v>
      </c>
      <c r="FS234" s="861">
        <v>0</v>
      </c>
      <c r="FT234" s="861">
        <v>0</v>
      </c>
      <c r="FU234" s="861">
        <v>0</v>
      </c>
      <c r="FV234" s="861">
        <v>0</v>
      </c>
      <c r="FW234" s="861">
        <v>0</v>
      </c>
      <c r="FX234" s="861">
        <v>0</v>
      </c>
      <c r="FY234" s="861">
        <v>0</v>
      </c>
      <c r="FZ234" s="861">
        <v>0</v>
      </c>
      <c r="GA234" s="861">
        <v>0</v>
      </c>
      <c r="GB234" s="861">
        <v>0</v>
      </c>
      <c r="GC234" s="861">
        <v>0</v>
      </c>
      <c r="GD234" s="861">
        <v>0</v>
      </c>
      <c r="GE234" s="861">
        <v>0</v>
      </c>
      <c r="GF234" s="861">
        <v>0</v>
      </c>
      <c r="GG234" s="861">
        <v>0</v>
      </c>
      <c r="GH234" s="861">
        <v>0</v>
      </c>
      <c r="GI234" s="861">
        <v>0</v>
      </c>
      <c r="GJ234" s="861">
        <v>0</v>
      </c>
      <c r="GK234" s="861">
        <v>0</v>
      </c>
      <c r="GL234" s="861">
        <v>0</v>
      </c>
      <c r="GM234" s="861">
        <v>0</v>
      </c>
      <c r="GN234" s="861">
        <v>0</v>
      </c>
      <c r="GO234" s="861">
        <v>0</v>
      </c>
      <c r="GP234" s="861">
        <v>0</v>
      </c>
      <c r="GQ234" s="861">
        <v>0</v>
      </c>
      <c r="GR234" s="861">
        <v>0</v>
      </c>
      <c r="GS234" s="861">
        <v>0</v>
      </c>
      <c r="GT234" s="861">
        <v>0</v>
      </c>
      <c r="GU234" s="861">
        <v>0</v>
      </c>
      <c r="GV234" s="861">
        <v>0</v>
      </c>
      <c r="GW234" s="861">
        <v>0</v>
      </c>
      <c r="GX234" s="861">
        <v>0</v>
      </c>
      <c r="GY234" s="861">
        <v>0</v>
      </c>
      <c r="GZ234" s="861">
        <v>0</v>
      </c>
      <c r="HA234" s="861">
        <v>0</v>
      </c>
      <c r="HB234" s="861">
        <v>0</v>
      </c>
      <c r="HC234" s="861">
        <v>0</v>
      </c>
      <c r="HD234" s="861">
        <v>0</v>
      </c>
      <c r="HE234" s="861">
        <v>0</v>
      </c>
      <c r="HF234" s="861">
        <v>0</v>
      </c>
      <c r="HG234" s="861">
        <v>0</v>
      </c>
      <c r="HH234" s="861">
        <v>0</v>
      </c>
      <c r="HI234" s="861">
        <v>0</v>
      </c>
      <c r="HJ234" s="861">
        <v>0</v>
      </c>
      <c r="HK234" s="861">
        <v>0</v>
      </c>
      <c r="HL234" s="861">
        <v>0</v>
      </c>
      <c r="HM234" s="861">
        <v>0</v>
      </c>
      <c r="HN234" s="861">
        <v>0</v>
      </c>
      <c r="HO234" s="861">
        <v>0</v>
      </c>
      <c r="HP234" s="861">
        <v>0</v>
      </c>
      <c r="HQ234" s="861">
        <v>0</v>
      </c>
      <c r="HR234" s="861">
        <v>0</v>
      </c>
      <c r="HS234" s="861">
        <v>0</v>
      </c>
      <c r="HT234" s="861">
        <v>0</v>
      </c>
      <c r="HU234" s="861">
        <v>0</v>
      </c>
      <c r="HV234" s="861">
        <v>0</v>
      </c>
      <c r="HW234" s="861">
        <v>0</v>
      </c>
      <c r="HX234" s="861">
        <v>0</v>
      </c>
      <c r="HY234" s="861">
        <v>0</v>
      </c>
      <c r="HZ234" s="861">
        <v>0</v>
      </c>
      <c r="IA234" s="861">
        <v>0</v>
      </c>
      <c r="IB234" s="861">
        <v>0</v>
      </c>
      <c r="IC234" s="861">
        <v>0</v>
      </c>
      <c r="ID234" s="861">
        <v>0</v>
      </c>
      <c r="IE234" s="861">
        <v>0</v>
      </c>
      <c r="IF234" s="861">
        <v>0</v>
      </c>
      <c r="IG234" s="861">
        <v>0</v>
      </c>
      <c r="IH234" s="861">
        <v>0</v>
      </c>
      <c r="II234" s="861">
        <v>0</v>
      </c>
      <c r="IJ234" s="861">
        <v>0</v>
      </c>
      <c r="IK234" s="861">
        <v>0</v>
      </c>
      <c r="IL234" s="861">
        <v>0</v>
      </c>
      <c r="IM234" s="861">
        <v>0</v>
      </c>
      <c r="IN234" s="861">
        <v>0</v>
      </c>
      <c r="IO234" s="861">
        <v>0</v>
      </c>
      <c r="IP234" s="861">
        <v>0</v>
      </c>
      <c r="IQ234" s="861">
        <v>0</v>
      </c>
      <c r="IR234" s="861">
        <v>0</v>
      </c>
      <c r="IS234" s="861">
        <v>0</v>
      </c>
      <c r="IT234" s="861">
        <v>0</v>
      </c>
      <c r="IU234" s="861">
        <v>0</v>
      </c>
      <c r="IV234" s="861">
        <v>0</v>
      </c>
      <c r="IW234" s="861">
        <v>0</v>
      </c>
      <c r="IX234" s="861">
        <v>0</v>
      </c>
      <c r="IY234" s="861">
        <v>0</v>
      </c>
      <c r="IZ234" s="861">
        <v>0</v>
      </c>
      <c r="JA234" s="861">
        <v>0</v>
      </c>
      <c r="JB234" s="861">
        <v>0</v>
      </c>
      <c r="JC234" s="861">
        <v>0</v>
      </c>
      <c r="JD234" s="861">
        <v>0</v>
      </c>
      <c r="JE234" s="861">
        <v>0</v>
      </c>
      <c r="JF234" s="861">
        <v>0</v>
      </c>
      <c r="JG234" s="861">
        <v>0</v>
      </c>
      <c r="JH234" s="861">
        <v>0</v>
      </c>
      <c r="JI234" s="861">
        <v>0</v>
      </c>
      <c r="JJ234" s="861">
        <v>0</v>
      </c>
      <c r="JK234" s="861">
        <v>0</v>
      </c>
      <c r="JL234" s="861">
        <v>0</v>
      </c>
      <c r="JM234" s="861">
        <v>0</v>
      </c>
      <c r="JN234" s="861">
        <v>0</v>
      </c>
      <c r="JO234" s="861">
        <v>0</v>
      </c>
      <c r="JP234" s="861">
        <v>0</v>
      </c>
      <c r="JQ234" s="861">
        <v>0</v>
      </c>
      <c r="JR234" s="861">
        <v>0</v>
      </c>
      <c r="JS234" s="861">
        <v>0</v>
      </c>
      <c r="JT234" s="861">
        <v>0</v>
      </c>
      <c r="JU234" s="861">
        <v>0</v>
      </c>
      <c r="JV234" s="861">
        <v>0</v>
      </c>
      <c r="JW234" s="861">
        <v>0</v>
      </c>
      <c r="JX234" s="861">
        <v>0</v>
      </c>
      <c r="JY234" s="861">
        <v>0</v>
      </c>
      <c r="JZ234" s="861">
        <v>0</v>
      </c>
      <c r="KA234" s="861">
        <v>0</v>
      </c>
      <c r="KB234" s="861">
        <v>0</v>
      </c>
      <c r="KC234" s="861">
        <v>0</v>
      </c>
      <c r="KD234" s="861">
        <v>0</v>
      </c>
      <c r="KE234" s="861">
        <v>0</v>
      </c>
      <c r="KF234" s="861">
        <v>0</v>
      </c>
      <c r="KG234" s="861">
        <v>0</v>
      </c>
      <c r="KH234" s="861">
        <v>0</v>
      </c>
      <c r="KI234" s="861">
        <v>0</v>
      </c>
      <c r="KJ234" s="861">
        <v>0</v>
      </c>
      <c r="KK234" s="861">
        <v>0</v>
      </c>
      <c r="KL234" s="861">
        <v>0</v>
      </c>
      <c r="KM234" s="861">
        <v>0</v>
      </c>
      <c r="KN234" s="861">
        <v>0</v>
      </c>
      <c r="KO234" s="861">
        <v>0</v>
      </c>
      <c r="KP234" s="861">
        <v>0</v>
      </c>
      <c r="KQ234" s="861">
        <v>0</v>
      </c>
      <c r="KR234" s="861">
        <v>0</v>
      </c>
      <c r="KS234" s="861">
        <v>0</v>
      </c>
      <c r="KT234" s="861">
        <v>0</v>
      </c>
      <c r="KU234" s="861">
        <v>0</v>
      </c>
      <c r="KV234" s="861">
        <v>0</v>
      </c>
      <c r="KW234" s="861">
        <v>0</v>
      </c>
      <c r="KX234" s="861">
        <v>0</v>
      </c>
      <c r="KY234" s="861">
        <v>0</v>
      </c>
      <c r="KZ234" s="861">
        <v>0</v>
      </c>
      <c r="LA234" s="861">
        <v>0</v>
      </c>
      <c r="LB234" s="861">
        <v>0</v>
      </c>
      <c r="LC234" s="861">
        <v>0</v>
      </c>
      <c r="LD234" s="861">
        <v>0</v>
      </c>
      <c r="LE234" s="861">
        <v>0</v>
      </c>
      <c r="LF234" s="861">
        <v>0</v>
      </c>
      <c r="LG234" s="861">
        <v>0</v>
      </c>
      <c r="LH234" s="861">
        <v>0</v>
      </c>
      <c r="LI234" s="861">
        <v>0</v>
      </c>
      <c r="LJ234" s="861">
        <v>0</v>
      </c>
      <c r="LK234" s="861">
        <v>0</v>
      </c>
      <c r="LL234" s="861">
        <v>0</v>
      </c>
      <c r="LM234" s="861">
        <v>0</v>
      </c>
      <c r="LN234" s="861">
        <v>0</v>
      </c>
      <c r="LO234" s="861">
        <v>0</v>
      </c>
      <c r="LP234" s="861">
        <v>0</v>
      </c>
      <c r="LQ234" s="861">
        <v>0</v>
      </c>
      <c r="LR234" s="861">
        <v>0</v>
      </c>
      <c r="LS234" s="861">
        <v>0</v>
      </c>
      <c r="LT234" s="861">
        <v>0</v>
      </c>
      <c r="LU234" s="861">
        <v>0</v>
      </c>
      <c r="LV234" s="861">
        <v>0</v>
      </c>
      <c r="LW234" s="861">
        <v>0</v>
      </c>
      <c r="LX234" s="861">
        <v>0</v>
      </c>
      <c r="LY234" s="861">
        <v>0</v>
      </c>
      <c r="LZ234" s="861">
        <v>0</v>
      </c>
      <c r="MA234" s="861">
        <v>0</v>
      </c>
      <c r="MB234" s="861">
        <v>0</v>
      </c>
      <c r="MC234" s="861">
        <v>0</v>
      </c>
      <c r="MD234" s="861">
        <v>0</v>
      </c>
      <c r="ME234" s="861">
        <v>0</v>
      </c>
      <c r="MF234" s="861">
        <v>0</v>
      </c>
      <c r="MG234" s="861">
        <v>0</v>
      </c>
      <c r="MH234" s="861">
        <v>0</v>
      </c>
      <c r="MI234" s="861">
        <v>0</v>
      </c>
      <c r="MJ234" s="861">
        <v>0</v>
      </c>
      <c r="MK234" s="861">
        <v>0</v>
      </c>
      <c r="ML234" s="861">
        <v>0</v>
      </c>
      <c r="MM234" s="861">
        <v>0</v>
      </c>
      <c r="MN234" s="861">
        <v>0</v>
      </c>
      <c r="MO234" s="861">
        <v>0</v>
      </c>
      <c r="MP234" s="861">
        <v>0</v>
      </c>
      <c r="MQ234" s="861">
        <v>0</v>
      </c>
      <c r="MR234" s="861">
        <v>0</v>
      </c>
      <c r="MS234" s="861">
        <v>0</v>
      </c>
      <c r="MT234" s="861">
        <v>0</v>
      </c>
      <c r="MU234" s="861">
        <v>0</v>
      </c>
      <c r="MV234" s="861">
        <v>0</v>
      </c>
      <c r="MW234" s="861">
        <v>0</v>
      </c>
      <c r="MX234" s="861">
        <v>0</v>
      </c>
      <c r="MY234" s="861">
        <v>0</v>
      </c>
      <c r="MZ234" s="861">
        <v>0</v>
      </c>
      <c r="NA234" s="861">
        <v>0</v>
      </c>
      <c r="NB234" s="861">
        <v>0</v>
      </c>
      <c r="NC234" s="861">
        <v>0</v>
      </c>
      <c r="ND234" s="861">
        <v>0</v>
      </c>
      <c r="NE234" s="861">
        <v>0</v>
      </c>
      <c r="NF234" s="861">
        <v>0</v>
      </c>
      <c r="NG234" s="861">
        <v>0</v>
      </c>
      <c r="NH234" s="861">
        <v>0</v>
      </c>
      <c r="NI234" s="861">
        <v>0</v>
      </c>
      <c r="NJ234" s="861">
        <v>0</v>
      </c>
      <c r="NK234" s="861">
        <v>0</v>
      </c>
      <c r="NL234" s="861">
        <v>0</v>
      </c>
      <c r="NM234" s="861">
        <v>0</v>
      </c>
      <c r="NN234" s="861">
        <v>0</v>
      </c>
      <c r="NO234" s="861">
        <v>0</v>
      </c>
      <c r="NP234" s="861">
        <v>0</v>
      </c>
      <c r="NQ234" s="861">
        <v>0</v>
      </c>
      <c r="NR234" s="861">
        <v>0</v>
      </c>
      <c r="NS234" s="861">
        <v>0</v>
      </c>
      <c r="NT234" s="861">
        <v>0</v>
      </c>
      <c r="NU234" s="861">
        <v>0</v>
      </c>
      <c r="NV234" s="861">
        <v>0</v>
      </c>
      <c r="NW234" s="861">
        <v>0</v>
      </c>
      <c r="NX234" s="861">
        <v>0</v>
      </c>
      <c r="NY234" s="861">
        <v>0</v>
      </c>
      <c r="NZ234" s="861">
        <v>0</v>
      </c>
      <c r="OA234" s="861">
        <v>0</v>
      </c>
      <c r="OB234" s="861">
        <v>0</v>
      </c>
      <c r="OC234" s="861">
        <v>0</v>
      </c>
      <c r="OD234" s="861">
        <v>0</v>
      </c>
      <c r="OE234" s="861">
        <v>0</v>
      </c>
      <c r="OF234" s="861">
        <v>0</v>
      </c>
      <c r="OG234" s="861">
        <v>0</v>
      </c>
      <c r="OH234" s="861">
        <v>0</v>
      </c>
      <c r="OI234" s="861">
        <v>0</v>
      </c>
      <c r="OJ234" s="861">
        <v>0</v>
      </c>
      <c r="OK234" s="861">
        <v>0</v>
      </c>
      <c r="OL234" s="861">
        <v>0</v>
      </c>
      <c r="OM234" s="861">
        <v>0</v>
      </c>
      <c r="ON234" s="861">
        <v>0</v>
      </c>
      <c r="OO234" s="861">
        <v>0</v>
      </c>
      <c r="OP234" s="861">
        <v>0</v>
      </c>
      <c r="OQ234" s="861">
        <v>0</v>
      </c>
      <c r="OR234" s="861">
        <v>0</v>
      </c>
      <c r="OS234" s="861">
        <v>0</v>
      </c>
      <c r="OT234" s="861">
        <v>0</v>
      </c>
      <c r="OU234" s="861">
        <v>0</v>
      </c>
      <c r="OV234" s="861">
        <v>0</v>
      </c>
      <c r="OW234" s="861">
        <v>0</v>
      </c>
      <c r="OX234" s="861">
        <v>0</v>
      </c>
      <c r="OY234" s="861">
        <v>0</v>
      </c>
      <c r="OZ234" s="861">
        <v>0</v>
      </c>
      <c r="PA234" s="861">
        <v>0</v>
      </c>
      <c r="PB234" s="861">
        <v>0</v>
      </c>
      <c r="PC234" s="861">
        <v>0</v>
      </c>
      <c r="PD234" s="861">
        <v>0</v>
      </c>
      <c r="PE234" s="861">
        <v>0</v>
      </c>
      <c r="PF234" s="861">
        <v>0</v>
      </c>
      <c r="PG234" s="861">
        <v>0</v>
      </c>
      <c r="PH234" s="861">
        <v>0</v>
      </c>
      <c r="PI234" s="861">
        <v>0</v>
      </c>
      <c r="PJ234" s="861">
        <v>0</v>
      </c>
      <c r="PK234" s="861">
        <v>0</v>
      </c>
      <c r="PL234" s="861">
        <v>0</v>
      </c>
      <c r="PM234" s="861">
        <v>0</v>
      </c>
      <c r="PN234" s="861">
        <v>0</v>
      </c>
      <c r="PO234" s="861">
        <v>0</v>
      </c>
      <c r="PP234" s="861">
        <v>0</v>
      </c>
      <c r="PQ234" s="861">
        <v>0</v>
      </c>
      <c r="PR234" s="861">
        <v>0</v>
      </c>
      <c r="PS234" s="861">
        <v>0</v>
      </c>
      <c r="PT234" s="861">
        <v>0</v>
      </c>
      <c r="PU234" s="861">
        <v>0</v>
      </c>
      <c r="PV234" s="861">
        <v>0</v>
      </c>
      <c r="PW234" s="861">
        <v>0</v>
      </c>
      <c r="PX234" s="861">
        <v>0</v>
      </c>
      <c r="PY234" s="861">
        <v>0</v>
      </c>
      <c r="PZ234" s="861">
        <v>0</v>
      </c>
      <c r="QA234" s="861">
        <v>0</v>
      </c>
      <c r="QB234" s="861">
        <v>0</v>
      </c>
      <c r="QC234" s="861">
        <v>0</v>
      </c>
      <c r="QD234" s="861">
        <v>0</v>
      </c>
      <c r="QE234" s="861">
        <v>0</v>
      </c>
      <c r="QF234" s="861">
        <v>0</v>
      </c>
      <c r="QG234" s="861">
        <v>0</v>
      </c>
      <c r="QH234" s="861">
        <v>0</v>
      </c>
      <c r="QI234" s="861">
        <v>0</v>
      </c>
      <c r="QJ234" s="861">
        <v>0</v>
      </c>
      <c r="QK234" s="861">
        <v>0</v>
      </c>
      <c r="QL234" s="861">
        <v>0</v>
      </c>
      <c r="QM234" s="861">
        <v>0</v>
      </c>
      <c r="QN234" s="861">
        <v>0</v>
      </c>
      <c r="QO234" s="861">
        <v>0</v>
      </c>
      <c r="QP234" s="861">
        <v>0</v>
      </c>
      <c r="QQ234" s="861">
        <v>0</v>
      </c>
      <c r="QR234" s="861">
        <v>0</v>
      </c>
      <c r="QS234" s="861">
        <v>0</v>
      </c>
      <c r="QT234" s="861">
        <v>0</v>
      </c>
      <c r="QU234" s="861">
        <v>0</v>
      </c>
      <c r="QV234" s="861">
        <v>0</v>
      </c>
      <c r="QW234" s="861">
        <v>0</v>
      </c>
      <c r="QX234" s="861">
        <v>0</v>
      </c>
      <c r="QY234" s="861">
        <v>0</v>
      </c>
      <c r="QZ234" s="861">
        <v>0</v>
      </c>
      <c r="RA234" s="861">
        <v>0</v>
      </c>
      <c r="RB234" s="861">
        <v>0</v>
      </c>
      <c r="RC234" s="861">
        <v>0</v>
      </c>
      <c r="RD234" s="861">
        <v>0</v>
      </c>
      <c r="RE234" s="861">
        <v>0</v>
      </c>
      <c r="RF234" s="861">
        <v>0</v>
      </c>
      <c r="RG234" s="861">
        <v>0</v>
      </c>
      <c r="RH234" s="861">
        <v>0</v>
      </c>
      <c r="RI234" s="861">
        <v>0</v>
      </c>
      <c r="RJ234" s="861">
        <v>0</v>
      </c>
      <c r="RK234" s="861">
        <v>0</v>
      </c>
      <c r="RL234" s="861">
        <v>0</v>
      </c>
      <c r="RM234" s="861">
        <v>0</v>
      </c>
      <c r="RN234" s="861">
        <v>0</v>
      </c>
      <c r="RO234" s="861">
        <v>0</v>
      </c>
      <c r="RP234" s="861">
        <v>0</v>
      </c>
      <c r="RQ234" s="861">
        <v>0</v>
      </c>
      <c r="RR234" s="861">
        <v>0</v>
      </c>
      <c r="RS234" s="861">
        <v>0</v>
      </c>
      <c r="RT234" s="861">
        <v>0</v>
      </c>
      <c r="RU234" s="861">
        <v>0</v>
      </c>
      <c r="RV234" s="861">
        <v>0</v>
      </c>
      <c r="RW234" s="861">
        <v>0</v>
      </c>
      <c r="RX234" s="861">
        <v>0</v>
      </c>
      <c r="RY234" s="861">
        <v>0</v>
      </c>
      <c r="RZ234" s="861">
        <v>0</v>
      </c>
      <c r="SA234" s="861">
        <v>0</v>
      </c>
      <c r="SB234" s="861">
        <v>0</v>
      </c>
      <c r="SC234" s="861">
        <v>0</v>
      </c>
      <c r="SD234" s="861">
        <v>0</v>
      </c>
      <c r="SE234" s="861">
        <v>0</v>
      </c>
      <c r="SF234" s="861">
        <v>0</v>
      </c>
      <c r="SG234" s="861">
        <v>0</v>
      </c>
      <c r="SH234" s="861">
        <v>0</v>
      </c>
      <c r="SI234" s="861">
        <v>0</v>
      </c>
      <c r="SJ234" s="460">
        <f t="shared" si="79"/>
        <v>0</v>
      </c>
      <c r="SK234" s="441"/>
      <c r="SL234" s="429"/>
      <c r="SM234" s="429"/>
      <c r="SN234" s="429"/>
    </row>
    <row r="235" spans="1:508" outlineLevel="3" x14ac:dyDescent="0.25">
      <c r="A235" s="429"/>
      <c r="B235" s="438"/>
      <c r="C235" s="647">
        <f>INT($C$40)+3</f>
        <v>4</v>
      </c>
      <c r="D235" s="460"/>
      <c r="E235" s="518"/>
      <c r="F235" s="518"/>
      <c r="G235" s="460"/>
      <c r="H235" s="873"/>
      <c r="I235" s="900" t="s">
        <v>1057</v>
      </c>
      <c r="J235" s="874">
        <f t="shared" si="73"/>
        <v>108</v>
      </c>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60">
        <f t="shared" si="79"/>
        <v>0</v>
      </c>
      <c r="SK235" s="441"/>
      <c r="SL235" s="429"/>
      <c r="SM235" s="429"/>
      <c r="SN235" s="429"/>
    </row>
    <row r="236" spans="1:508" outlineLevel="3" x14ac:dyDescent="0.25">
      <c r="A236" s="429"/>
      <c r="B236" s="438"/>
      <c r="C236" s="647">
        <f>INT($C$40)+3</f>
        <v>4</v>
      </c>
      <c r="D236" s="460"/>
      <c r="E236" s="518"/>
      <c r="F236" s="518"/>
      <c r="G236" s="460"/>
      <c r="H236" s="873"/>
      <c r="I236" s="900" t="s">
        <v>1058</v>
      </c>
      <c r="J236" s="874">
        <f t="shared" si="73"/>
        <v>109</v>
      </c>
      <c r="K236" s="861">
        <v>0</v>
      </c>
      <c r="L236" s="861">
        <v>0</v>
      </c>
      <c r="M236" s="861">
        <v>0</v>
      </c>
      <c r="N236" s="861">
        <v>0</v>
      </c>
      <c r="O236" s="861">
        <v>0</v>
      </c>
      <c r="P236" s="861">
        <v>0</v>
      </c>
      <c r="Q236" s="861">
        <v>0</v>
      </c>
      <c r="R236" s="861">
        <v>0</v>
      </c>
      <c r="S236" s="861">
        <v>0</v>
      </c>
      <c r="T236" s="861">
        <v>0</v>
      </c>
      <c r="U236" s="861">
        <v>0</v>
      </c>
      <c r="V236" s="861">
        <v>0</v>
      </c>
      <c r="W236" s="861">
        <v>0</v>
      </c>
      <c r="X236" s="861">
        <v>0</v>
      </c>
      <c r="Y236" s="861">
        <v>0</v>
      </c>
      <c r="Z236" s="861">
        <v>0</v>
      </c>
      <c r="AA236" s="861">
        <v>0</v>
      </c>
      <c r="AB236" s="861">
        <v>0</v>
      </c>
      <c r="AC236" s="861">
        <v>0</v>
      </c>
      <c r="AD236" s="861">
        <v>0</v>
      </c>
      <c r="AE236" s="861">
        <v>0</v>
      </c>
      <c r="AF236" s="861">
        <v>0</v>
      </c>
      <c r="AG236" s="861">
        <v>0</v>
      </c>
      <c r="AH236" s="861">
        <v>0</v>
      </c>
      <c r="AI236" s="861">
        <v>0</v>
      </c>
      <c r="AJ236" s="861">
        <v>0</v>
      </c>
      <c r="AK236" s="861">
        <v>0</v>
      </c>
      <c r="AL236" s="861">
        <v>0</v>
      </c>
      <c r="AM236" s="861">
        <v>0</v>
      </c>
      <c r="AN236" s="861">
        <v>0</v>
      </c>
      <c r="AO236" s="861">
        <v>0</v>
      </c>
      <c r="AP236" s="861">
        <v>0</v>
      </c>
      <c r="AQ236" s="861">
        <v>0</v>
      </c>
      <c r="AR236" s="861">
        <v>0</v>
      </c>
      <c r="AS236" s="861">
        <v>0</v>
      </c>
      <c r="AT236" s="861">
        <v>0</v>
      </c>
      <c r="AU236" s="861">
        <v>0</v>
      </c>
      <c r="AV236" s="861">
        <v>0</v>
      </c>
      <c r="AW236" s="861">
        <v>0</v>
      </c>
      <c r="AX236" s="861">
        <v>0</v>
      </c>
      <c r="AY236" s="861">
        <v>0</v>
      </c>
      <c r="AZ236" s="861">
        <v>0</v>
      </c>
      <c r="BA236" s="861">
        <v>0</v>
      </c>
      <c r="BB236" s="861">
        <v>0</v>
      </c>
      <c r="BC236" s="861">
        <v>0</v>
      </c>
      <c r="BD236" s="861">
        <v>0</v>
      </c>
      <c r="BE236" s="861">
        <v>0</v>
      </c>
      <c r="BF236" s="861">
        <v>0</v>
      </c>
      <c r="BG236" s="861">
        <v>0</v>
      </c>
      <c r="BH236" s="861">
        <v>0</v>
      </c>
      <c r="BI236" s="861">
        <v>0</v>
      </c>
      <c r="BJ236" s="861">
        <v>0</v>
      </c>
      <c r="BK236" s="861">
        <v>0</v>
      </c>
      <c r="BL236" s="861">
        <v>0</v>
      </c>
      <c r="BM236" s="861">
        <v>0</v>
      </c>
      <c r="BN236" s="861">
        <v>0</v>
      </c>
      <c r="BO236" s="861">
        <v>0</v>
      </c>
      <c r="BP236" s="861">
        <v>0</v>
      </c>
      <c r="BQ236" s="861">
        <v>0</v>
      </c>
      <c r="BR236" s="861">
        <v>0</v>
      </c>
      <c r="BS236" s="861">
        <v>0</v>
      </c>
      <c r="BT236" s="861">
        <v>0</v>
      </c>
      <c r="BU236" s="861">
        <v>0</v>
      </c>
      <c r="BV236" s="861">
        <v>0</v>
      </c>
      <c r="BW236" s="861">
        <v>0</v>
      </c>
      <c r="BX236" s="861">
        <v>0</v>
      </c>
      <c r="BY236" s="861">
        <v>0</v>
      </c>
      <c r="BZ236" s="861">
        <v>0</v>
      </c>
      <c r="CA236" s="861">
        <v>0</v>
      </c>
      <c r="CB236" s="861">
        <v>0</v>
      </c>
      <c r="CC236" s="861">
        <v>0</v>
      </c>
      <c r="CD236" s="861">
        <v>0</v>
      </c>
      <c r="CE236" s="861">
        <v>0</v>
      </c>
      <c r="CF236" s="861">
        <v>0</v>
      </c>
      <c r="CG236" s="861">
        <v>0</v>
      </c>
      <c r="CH236" s="861">
        <v>0</v>
      </c>
      <c r="CI236" s="861">
        <v>0</v>
      </c>
      <c r="CJ236" s="861">
        <v>0</v>
      </c>
      <c r="CK236" s="861">
        <v>0</v>
      </c>
      <c r="CL236" s="861">
        <v>0</v>
      </c>
      <c r="CM236" s="861">
        <v>0</v>
      </c>
      <c r="CN236" s="861">
        <v>0</v>
      </c>
      <c r="CO236" s="861">
        <v>0</v>
      </c>
      <c r="CP236" s="861">
        <v>0</v>
      </c>
      <c r="CQ236" s="861">
        <v>0</v>
      </c>
      <c r="CR236" s="861">
        <v>0</v>
      </c>
      <c r="CS236" s="861">
        <v>0</v>
      </c>
      <c r="CT236" s="861">
        <v>0</v>
      </c>
      <c r="CU236" s="861">
        <v>0</v>
      </c>
      <c r="CV236" s="861">
        <v>0</v>
      </c>
      <c r="CW236" s="861">
        <v>0</v>
      </c>
      <c r="CX236" s="861">
        <v>0</v>
      </c>
      <c r="CY236" s="861">
        <v>0</v>
      </c>
      <c r="CZ236" s="861">
        <v>0</v>
      </c>
      <c r="DA236" s="861">
        <v>0</v>
      </c>
      <c r="DB236" s="861">
        <v>0</v>
      </c>
      <c r="DC236" s="861">
        <v>0</v>
      </c>
      <c r="DD236" s="861">
        <v>0</v>
      </c>
      <c r="DE236" s="861">
        <v>0</v>
      </c>
      <c r="DF236" s="861">
        <v>0</v>
      </c>
      <c r="DG236" s="861">
        <v>0</v>
      </c>
      <c r="DH236" s="861">
        <v>0</v>
      </c>
      <c r="DI236" s="861">
        <v>0</v>
      </c>
      <c r="DJ236" s="861">
        <v>0</v>
      </c>
      <c r="DK236" s="861">
        <v>0</v>
      </c>
      <c r="DL236" s="861">
        <v>0</v>
      </c>
      <c r="DM236" s="861">
        <v>0</v>
      </c>
      <c r="DN236" s="861">
        <v>0</v>
      </c>
      <c r="DO236" s="861">
        <v>0</v>
      </c>
      <c r="DP236" s="861">
        <v>0</v>
      </c>
      <c r="DQ236" s="861">
        <v>0</v>
      </c>
      <c r="DR236" s="861">
        <v>0</v>
      </c>
      <c r="DS236" s="861">
        <v>0</v>
      </c>
      <c r="DT236" s="861">
        <v>0</v>
      </c>
      <c r="DU236" s="861">
        <v>0</v>
      </c>
      <c r="DV236" s="861">
        <v>0</v>
      </c>
      <c r="DW236" s="861">
        <v>0</v>
      </c>
      <c r="DX236" s="861">
        <v>0</v>
      </c>
      <c r="DY236" s="861">
        <v>0</v>
      </c>
      <c r="DZ236" s="861">
        <v>0</v>
      </c>
      <c r="EA236" s="861">
        <v>0</v>
      </c>
      <c r="EB236" s="861">
        <v>0</v>
      </c>
      <c r="EC236" s="861">
        <v>0</v>
      </c>
      <c r="ED236" s="861">
        <v>0</v>
      </c>
      <c r="EE236" s="861">
        <v>0</v>
      </c>
      <c r="EF236" s="861">
        <v>0</v>
      </c>
      <c r="EG236" s="861">
        <v>0</v>
      </c>
      <c r="EH236" s="861">
        <v>0</v>
      </c>
      <c r="EI236" s="861">
        <v>0</v>
      </c>
      <c r="EJ236" s="861">
        <v>0</v>
      </c>
      <c r="EK236" s="861">
        <v>0</v>
      </c>
      <c r="EL236" s="861">
        <v>0</v>
      </c>
      <c r="EM236" s="861">
        <v>0</v>
      </c>
      <c r="EN236" s="861">
        <v>0</v>
      </c>
      <c r="EO236" s="861">
        <v>0</v>
      </c>
      <c r="EP236" s="861">
        <v>0</v>
      </c>
      <c r="EQ236" s="861">
        <v>0</v>
      </c>
      <c r="ER236" s="861">
        <v>0</v>
      </c>
      <c r="ES236" s="861">
        <v>0</v>
      </c>
      <c r="ET236" s="861">
        <v>0</v>
      </c>
      <c r="EU236" s="861">
        <v>0</v>
      </c>
      <c r="EV236" s="861">
        <v>0</v>
      </c>
      <c r="EW236" s="861">
        <v>0</v>
      </c>
      <c r="EX236" s="861">
        <v>0</v>
      </c>
      <c r="EY236" s="861">
        <v>0</v>
      </c>
      <c r="EZ236" s="861">
        <v>0</v>
      </c>
      <c r="FA236" s="861">
        <v>0</v>
      </c>
      <c r="FB236" s="861">
        <v>0</v>
      </c>
      <c r="FC236" s="861">
        <v>0</v>
      </c>
      <c r="FD236" s="861">
        <v>0</v>
      </c>
      <c r="FE236" s="861">
        <v>0</v>
      </c>
      <c r="FF236" s="861">
        <v>0</v>
      </c>
      <c r="FG236" s="861">
        <v>0</v>
      </c>
      <c r="FH236" s="861">
        <v>0</v>
      </c>
      <c r="FI236" s="861">
        <v>0</v>
      </c>
      <c r="FJ236" s="861">
        <v>0</v>
      </c>
      <c r="FK236" s="861">
        <v>0</v>
      </c>
      <c r="FL236" s="861">
        <v>0</v>
      </c>
      <c r="FM236" s="861">
        <v>0</v>
      </c>
      <c r="FN236" s="861">
        <v>0</v>
      </c>
      <c r="FO236" s="861">
        <v>0</v>
      </c>
      <c r="FP236" s="861">
        <v>0</v>
      </c>
      <c r="FQ236" s="861">
        <v>0</v>
      </c>
      <c r="FR236" s="861">
        <v>0</v>
      </c>
      <c r="FS236" s="861">
        <v>0</v>
      </c>
      <c r="FT236" s="861">
        <v>0</v>
      </c>
      <c r="FU236" s="861">
        <v>0</v>
      </c>
      <c r="FV236" s="861">
        <v>0</v>
      </c>
      <c r="FW236" s="861">
        <v>0</v>
      </c>
      <c r="FX236" s="861">
        <v>0</v>
      </c>
      <c r="FY236" s="861">
        <v>0</v>
      </c>
      <c r="FZ236" s="861">
        <v>0</v>
      </c>
      <c r="GA236" s="861">
        <v>0</v>
      </c>
      <c r="GB236" s="861">
        <v>0</v>
      </c>
      <c r="GC236" s="861">
        <v>0</v>
      </c>
      <c r="GD236" s="861">
        <v>0</v>
      </c>
      <c r="GE236" s="861">
        <v>0</v>
      </c>
      <c r="GF236" s="861">
        <v>0</v>
      </c>
      <c r="GG236" s="861">
        <v>0</v>
      </c>
      <c r="GH236" s="861">
        <v>0</v>
      </c>
      <c r="GI236" s="861">
        <v>0</v>
      </c>
      <c r="GJ236" s="861">
        <v>0</v>
      </c>
      <c r="GK236" s="861">
        <v>0</v>
      </c>
      <c r="GL236" s="861">
        <v>0</v>
      </c>
      <c r="GM236" s="861">
        <v>0</v>
      </c>
      <c r="GN236" s="861">
        <v>0</v>
      </c>
      <c r="GO236" s="861">
        <v>0</v>
      </c>
      <c r="GP236" s="861">
        <v>0</v>
      </c>
      <c r="GQ236" s="861">
        <v>0</v>
      </c>
      <c r="GR236" s="861">
        <v>0</v>
      </c>
      <c r="GS236" s="861">
        <v>0</v>
      </c>
      <c r="GT236" s="861">
        <v>0</v>
      </c>
      <c r="GU236" s="861">
        <v>0</v>
      </c>
      <c r="GV236" s="861">
        <v>0</v>
      </c>
      <c r="GW236" s="861">
        <v>0</v>
      </c>
      <c r="GX236" s="861">
        <v>0</v>
      </c>
      <c r="GY236" s="861">
        <v>0</v>
      </c>
      <c r="GZ236" s="861">
        <v>0</v>
      </c>
      <c r="HA236" s="861">
        <v>0</v>
      </c>
      <c r="HB236" s="861">
        <v>0</v>
      </c>
      <c r="HC236" s="861">
        <v>0</v>
      </c>
      <c r="HD236" s="861">
        <v>0</v>
      </c>
      <c r="HE236" s="861">
        <v>0</v>
      </c>
      <c r="HF236" s="861">
        <v>0</v>
      </c>
      <c r="HG236" s="861">
        <v>0</v>
      </c>
      <c r="HH236" s="861">
        <v>0</v>
      </c>
      <c r="HI236" s="861">
        <v>0</v>
      </c>
      <c r="HJ236" s="861">
        <v>0</v>
      </c>
      <c r="HK236" s="861">
        <v>0</v>
      </c>
      <c r="HL236" s="861">
        <v>0</v>
      </c>
      <c r="HM236" s="861">
        <v>0</v>
      </c>
      <c r="HN236" s="861">
        <v>0</v>
      </c>
      <c r="HO236" s="861">
        <v>0</v>
      </c>
      <c r="HP236" s="861">
        <v>0</v>
      </c>
      <c r="HQ236" s="861">
        <v>0</v>
      </c>
      <c r="HR236" s="861">
        <v>0</v>
      </c>
      <c r="HS236" s="861">
        <v>0</v>
      </c>
      <c r="HT236" s="861">
        <v>0</v>
      </c>
      <c r="HU236" s="861">
        <v>0</v>
      </c>
      <c r="HV236" s="861">
        <v>0</v>
      </c>
      <c r="HW236" s="861">
        <v>0</v>
      </c>
      <c r="HX236" s="861">
        <v>0</v>
      </c>
      <c r="HY236" s="861">
        <v>0</v>
      </c>
      <c r="HZ236" s="861">
        <v>0</v>
      </c>
      <c r="IA236" s="861">
        <v>0</v>
      </c>
      <c r="IB236" s="861">
        <v>0</v>
      </c>
      <c r="IC236" s="861">
        <v>0</v>
      </c>
      <c r="ID236" s="861">
        <v>0</v>
      </c>
      <c r="IE236" s="861">
        <v>0</v>
      </c>
      <c r="IF236" s="861">
        <v>0</v>
      </c>
      <c r="IG236" s="861">
        <v>0</v>
      </c>
      <c r="IH236" s="861">
        <v>0</v>
      </c>
      <c r="II236" s="861">
        <v>0</v>
      </c>
      <c r="IJ236" s="861">
        <v>0</v>
      </c>
      <c r="IK236" s="861">
        <v>0</v>
      </c>
      <c r="IL236" s="861">
        <v>0</v>
      </c>
      <c r="IM236" s="861">
        <v>0</v>
      </c>
      <c r="IN236" s="861">
        <v>0</v>
      </c>
      <c r="IO236" s="861">
        <v>0</v>
      </c>
      <c r="IP236" s="861">
        <v>0</v>
      </c>
      <c r="IQ236" s="861">
        <v>0</v>
      </c>
      <c r="IR236" s="861">
        <v>0</v>
      </c>
      <c r="IS236" s="861">
        <v>0</v>
      </c>
      <c r="IT236" s="861">
        <v>0</v>
      </c>
      <c r="IU236" s="861">
        <v>0</v>
      </c>
      <c r="IV236" s="861">
        <v>0</v>
      </c>
      <c r="IW236" s="861">
        <v>0</v>
      </c>
      <c r="IX236" s="861">
        <v>0</v>
      </c>
      <c r="IY236" s="861">
        <v>0</v>
      </c>
      <c r="IZ236" s="861">
        <v>0</v>
      </c>
      <c r="JA236" s="861">
        <v>0</v>
      </c>
      <c r="JB236" s="861">
        <v>0</v>
      </c>
      <c r="JC236" s="861">
        <v>0</v>
      </c>
      <c r="JD236" s="861">
        <v>0</v>
      </c>
      <c r="JE236" s="861">
        <v>0</v>
      </c>
      <c r="JF236" s="861">
        <v>0</v>
      </c>
      <c r="JG236" s="861">
        <v>0</v>
      </c>
      <c r="JH236" s="861">
        <v>0</v>
      </c>
      <c r="JI236" s="861">
        <v>0</v>
      </c>
      <c r="JJ236" s="861">
        <v>0</v>
      </c>
      <c r="JK236" s="861">
        <v>0</v>
      </c>
      <c r="JL236" s="861">
        <v>0</v>
      </c>
      <c r="JM236" s="861">
        <v>0</v>
      </c>
      <c r="JN236" s="861">
        <v>0</v>
      </c>
      <c r="JO236" s="861">
        <v>0</v>
      </c>
      <c r="JP236" s="861">
        <v>0</v>
      </c>
      <c r="JQ236" s="861">
        <v>0</v>
      </c>
      <c r="JR236" s="861">
        <v>0</v>
      </c>
      <c r="JS236" s="861">
        <v>0</v>
      </c>
      <c r="JT236" s="861">
        <v>0</v>
      </c>
      <c r="JU236" s="861">
        <v>0</v>
      </c>
      <c r="JV236" s="861">
        <v>0</v>
      </c>
      <c r="JW236" s="861">
        <v>0</v>
      </c>
      <c r="JX236" s="861">
        <v>0</v>
      </c>
      <c r="JY236" s="861">
        <v>0</v>
      </c>
      <c r="JZ236" s="861">
        <v>0</v>
      </c>
      <c r="KA236" s="861">
        <v>0</v>
      </c>
      <c r="KB236" s="861">
        <v>0</v>
      </c>
      <c r="KC236" s="861">
        <v>0</v>
      </c>
      <c r="KD236" s="861">
        <v>0</v>
      </c>
      <c r="KE236" s="861">
        <v>0</v>
      </c>
      <c r="KF236" s="861">
        <v>0</v>
      </c>
      <c r="KG236" s="861">
        <v>0</v>
      </c>
      <c r="KH236" s="861">
        <v>0</v>
      </c>
      <c r="KI236" s="861">
        <v>0</v>
      </c>
      <c r="KJ236" s="861">
        <v>0</v>
      </c>
      <c r="KK236" s="861">
        <v>0</v>
      </c>
      <c r="KL236" s="861">
        <v>0</v>
      </c>
      <c r="KM236" s="861">
        <v>0</v>
      </c>
      <c r="KN236" s="861">
        <v>0</v>
      </c>
      <c r="KO236" s="861">
        <v>0</v>
      </c>
      <c r="KP236" s="861">
        <v>0</v>
      </c>
      <c r="KQ236" s="861">
        <v>0</v>
      </c>
      <c r="KR236" s="861">
        <v>0</v>
      </c>
      <c r="KS236" s="861">
        <v>0</v>
      </c>
      <c r="KT236" s="861">
        <v>0</v>
      </c>
      <c r="KU236" s="861">
        <v>0</v>
      </c>
      <c r="KV236" s="861">
        <v>0</v>
      </c>
      <c r="KW236" s="861">
        <v>0</v>
      </c>
      <c r="KX236" s="861">
        <v>0</v>
      </c>
      <c r="KY236" s="861">
        <v>0</v>
      </c>
      <c r="KZ236" s="861">
        <v>0</v>
      </c>
      <c r="LA236" s="861">
        <v>0</v>
      </c>
      <c r="LB236" s="861">
        <v>0</v>
      </c>
      <c r="LC236" s="861">
        <v>0</v>
      </c>
      <c r="LD236" s="861">
        <v>0</v>
      </c>
      <c r="LE236" s="861">
        <v>0</v>
      </c>
      <c r="LF236" s="861">
        <v>0</v>
      </c>
      <c r="LG236" s="861">
        <v>0</v>
      </c>
      <c r="LH236" s="861">
        <v>0</v>
      </c>
      <c r="LI236" s="861">
        <v>0</v>
      </c>
      <c r="LJ236" s="861">
        <v>0</v>
      </c>
      <c r="LK236" s="861">
        <v>0</v>
      </c>
      <c r="LL236" s="861">
        <v>0</v>
      </c>
      <c r="LM236" s="861">
        <v>0</v>
      </c>
      <c r="LN236" s="861">
        <v>0</v>
      </c>
      <c r="LO236" s="861">
        <v>0</v>
      </c>
      <c r="LP236" s="861">
        <v>0</v>
      </c>
      <c r="LQ236" s="861">
        <v>0</v>
      </c>
      <c r="LR236" s="861">
        <v>0</v>
      </c>
      <c r="LS236" s="861">
        <v>0</v>
      </c>
      <c r="LT236" s="861">
        <v>0</v>
      </c>
      <c r="LU236" s="861">
        <v>0</v>
      </c>
      <c r="LV236" s="861">
        <v>0</v>
      </c>
      <c r="LW236" s="861">
        <v>0</v>
      </c>
      <c r="LX236" s="861">
        <v>0</v>
      </c>
      <c r="LY236" s="861">
        <v>0</v>
      </c>
      <c r="LZ236" s="861">
        <v>0</v>
      </c>
      <c r="MA236" s="861">
        <v>0</v>
      </c>
      <c r="MB236" s="861">
        <v>0</v>
      </c>
      <c r="MC236" s="861">
        <v>0</v>
      </c>
      <c r="MD236" s="861">
        <v>0</v>
      </c>
      <c r="ME236" s="861">
        <v>0</v>
      </c>
      <c r="MF236" s="861">
        <v>0</v>
      </c>
      <c r="MG236" s="861">
        <v>0</v>
      </c>
      <c r="MH236" s="861">
        <v>0</v>
      </c>
      <c r="MI236" s="861">
        <v>0</v>
      </c>
      <c r="MJ236" s="861">
        <v>0</v>
      </c>
      <c r="MK236" s="861">
        <v>0</v>
      </c>
      <c r="ML236" s="861">
        <v>0</v>
      </c>
      <c r="MM236" s="861">
        <v>0</v>
      </c>
      <c r="MN236" s="861">
        <v>0</v>
      </c>
      <c r="MO236" s="861">
        <v>0</v>
      </c>
      <c r="MP236" s="861">
        <v>0</v>
      </c>
      <c r="MQ236" s="861">
        <v>0</v>
      </c>
      <c r="MR236" s="861">
        <v>0</v>
      </c>
      <c r="MS236" s="861">
        <v>0</v>
      </c>
      <c r="MT236" s="861">
        <v>0</v>
      </c>
      <c r="MU236" s="861">
        <v>0</v>
      </c>
      <c r="MV236" s="861">
        <v>0</v>
      </c>
      <c r="MW236" s="861">
        <v>0</v>
      </c>
      <c r="MX236" s="861">
        <v>0</v>
      </c>
      <c r="MY236" s="861">
        <v>0</v>
      </c>
      <c r="MZ236" s="861">
        <v>0</v>
      </c>
      <c r="NA236" s="861">
        <v>0</v>
      </c>
      <c r="NB236" s="861">
        <v>0</v>
      </c>
      <c r="NC236" s="861">
        <v>0</v>
      </c>
      <c r="ND236" s="861">
        <v>0</v>
      </c>
      <c r="NE236" s="861">
        <v>0</v>
      </c>
      <c r="NF236" s="861">
        <v>0</v>
      </c>
      <c r="NG236" s="861">
        <v>0</v>
      </c>
      <c r="NH236" s="861">
        <v>0</v>
      </c>
      <c r="NI236" s="861">
        <v>0</v>
      </c>
      <c r="NJ236" s="861">
        <v>0</v>
      </c>
      <c r="NK236" s="861">
        <v>0</v>
      </c>
      <c r="NL236" s="861">
        <v>0</v>
      </c>
      <c r="NM236" s="861">
        <v>0</v>
      </c>
      <c r="NN236" s="861">
        <v>0</v>
      </c>
      <c r="NO236" s="861">
        <v>0</v>
      </c>
      <c r="NP236" s="861">
        <v>0</v>
      </c>
      <c r="NQ236" s="861">
        <v>0</v>
      </c>
      <c r="NR236" s="861">
        <v>0</v>
      </c>
      <c r="NS236" s="861">
        <v>0</v>
      </c>
      <c r="NT236" s="861">
        <v>0</v>
      </c>
      <c r="NU236" s="861">
        <v>0</v>
      </c>
      <c r="NV236" s="861">
        <v>0</v>
      </c>
      <c r="NW236" s="861">
        <v>0</v>
      </c>
      <c r="NX236" s="861">
        <v>0</v>
      </c>
      <c r="NY236" s="861">
        <v>0</v>
      </c>
      <c r="NZ236" s="861">
        <v>0</v>
      </c>
      <c r="OA236" s="861">
        <v>0</v>
      </c>
      <c r="OB236" s="861">
        <v>0</v>
      </c>
      <c r="OC236" s="861">
        <v>0</v>
      </c>
      <c r="OD236" s="861">
        <v>0</v>
      </c>
      <c r="OE236" s="861">
        <v>0</v>
      </c>
      <c r="OF236" s="861">
        <v>0</v>
      </c>
      <c r="OG236" s="861">
        <v>0</v>
      </c>
      <c r="OH236" s="861">
        <v>0</v>
      </c>
      <c r="OI236" s="861">
        <v>0</v>
      </c>
      <c r="OJ236" s="861">
        <v>0</v>
      </c>
      <c r="OK236" s="861">
        <v>0</v>
      </c>
      <c r="OL236" s="861">
        <v>0</v>
      </c>
      <c r="OM236" s="861">
        <v>0</v>
      </c>
      <c r="ON236" s="861">
        <v>0</v>
      </c>
      <c r="OO236" s="861">
        <v>0</v>
      </c>
      <c r="OP236" s="861">
        <v>0</v>
      </c>
      <c r="OQ236" s="861">
        <v>0</v>
      </c>
      <c r="OR236" s="861">
        <v>0</v>
      </c>
      <c r="OS236" s="861">
        <v>0</v>
      </c>
      <c r="OT236" s="861">
        <v>0</v>
      </c>
      <c r="OU236" s="861">
        <v>0</v>
      </c>
      <c r="OV236" s="861">
        <v>0</v>
      </c>
      <c r="OW236" s="861">
        <v>0</v>
      </c>
      <c r="OX236" s="861">
        <v>0</v>
      </c>
      <c r="OY236" s="861">
        <v>0</v>
      </c>
      <c r="OZ236" s="861">
        <v>0</v>
      </c>
      <c r="PA236" s="861">
        <v>0</v>
      </c>
      <c r="PB236" s="861">
        <v>0</v>
      </c>
      <c r="PC236" s="861">
        <v>0</v>
      </c>
      <c r="PD236" s="861">
        <v>0</v>
      </c>
      <c r="PE236" s="861">
        <v>0</v>
      </c>
      <c r="PF236" s="861">
        <v>0</v>
      </c>
      <c r="PG236" s="861">
        <v>0</v>
      </c>
      <c r="PH236" s="861">
        <v>0</v>
      </c>
      <c r="PI236" s="861">
        <v>0</v>
      </c>
      <c r="PJ236" s="861">
        <v>0</v>
      </c>
      <c r="PK236" s="861">
        <v>0</v>
      </c>
      <c r="PL236" s="861">
        <v>0</v>
      </c>
      <c r="PM236" s="861">
        <v>0</v>
      </c>
      <c r="PN236" s="861">
        <v>0</v>
      </c>
      <c r="PO236" s="861">
        <v>0</v>
      </c>
      <c r="PP236" s="861">
        <v>0</v>
      </c>
      <c r="PQ236" s="861">
        <v>0</v>
      </c>
      <c r="PR236" s="861">
        <v>0</v>
      </c>
      <c r="PS236" s="861">
        <v>0</v>
      </c>
      <c r="PT236" s="861">
        <v>0</v>
      </c>
      <c r="PU236" s="861">
        <v>0</v>
      </c>
      <c r="PV236" s="861">
        <v>0</v>
      </c>
      <c r="PW236" s="861">
        <v>0</v>
      </c>
      <c r="PX236" s="861">
        <v>0</v>
      </c>
      <c r="PY236" s="861">
        <v>0</v>
      </c>
      <c r="PZ236" s="861">
        <v>0</v>
      </c>
      <c r="QA236" s="861">
        <v>0</v>
      </c>
      <c r="QB236" s="861">
        <v>0</v>
      </c>
      <c r="QC236" s="861">
        <v>0</v>
      </c>
      <c r="QD236" s="861">
        <v>0</v>
      </c>
      <c r="QE236" s="861">
        <v>0</v>
      </c>
      <c r="QF236" s="861">
        <v>0</v>
      </c>
      <c r="QG236" s="861">
        <v>0</v>
      </c>
      <c r="QH236" s="861">
        <v>0</v>
      </c>
      <c r="QI236" s="861">
        <v>0</v>
      </c>
      <c r="QJ236" s="861">
        <v>0</v>
      </c>
      <c r="QK236" s="861">
        <v>0</v>
      </c>
      <c r="QL236" s="861">
        <v>0</v>
      </c>
      <c r="QM236" s="861">
        <v>0</v>
      </c>
      <c r="QN236" s="861">
        <v>0</v>
      </c>
      <c r="QO236" s="861">
        <v>0</v>
      </c>
      <c r="QP236" s="861">
        <v>0</v>
      </c>
      <c r="QQ236" s="861">
        <v>0</v>
      </c>
      <c r="QR236" s="861">
        <v>0</v>
      </c>
      <c r="QS236" s="861">
        <v>0</v>
      </c>
      <c r="QT236" s="861">
        <v>0</v>
      </c>
      <c r="QU236" s="861">
        <v>0</v>
      </c>
      <c r="QV236" s="861">
        <v>0</v>
      </c>
      <c r="QW236" s="861">
        <v>0</v>
      </c>
      <c r="QX236" s="861">
        <v>0</v>
      </c>
      <c r="QY236" s="861">
        <v>0</v>
      </c>
      <c r="QZ236" s="861">
        <v>0</v>
      </c>
      <c r="RA236" s="861">
        <v>0</v>
      </c>
      <c r="RB236" s="861">
        <v>0</v>
      </c>
      <c r="RC236" s="861">
        <v>0</v>
      </c>
      <c r="RD236" s="861">
        <v>0</v>
      </c>
      <c r="RE236" s="861">
        <v>0</v>
      </c>
      <c r="RF236" s="861">
        <v>0</v>
      </c>
      <c r="RG236" s="861">
        <v>0</v>
      </c>
      <c r="RH236" s="861">
        <v>0</v>
      </c>
      <c r="RI236" s="861">
        <v>0</v>
      </c>
      <c r="RJ236" s="861">
        <v>0</v>
      </c>
      <c r="RK236" s="861">
        <v>0</v>
      </c>
      <c r="RL236" s="861">
        <v>0</v>
      </c>
      <c r="RM236" s="861">
        <v>0</v>
      </c>
      <c r="RN236" s="861">
        <v>0</v>
      </c>
      <c r="RO236" s="861">
        <v>0</v>
      </c>
      <c r="RP236" s="861">
        <v>0</v>
      </c>
      <c r="RQ236" s="861">
        <v>0</v>
      </c>
      <c r="RR236" s="861">
        <v>0</v>
      </c>
      <c r="RS236" s="861">
        <v>0</v>
      </c>
      <c r="RT236" s="861">
        <v>0</v>
      </c>
      <c r="RU236" s="861">
        <v>0</v>
      </c>
      <c r="RV236" s="861">
        <v>0</v>
      </c>
      <c r="RW236" s="861">
        <v>0</v>
      </c>
      <c r="RX236" s="861">
        <v>0</v>
      </c>
      <c r="RY236" s="861">
        <v>0</v>
      </c>
      <c r="RZ236" s="861">
        <v>0</v>
      </c>
      <c r="SA236" s="861">
        <v>0</v>
      </c>
      <c r="SB236" s="861">
        <v>0</v>
      </c>
      <c r="SC236" s="861">
        <v>0</v>
      </c>
      <c r="SD236" s="861">
        <v>0</v>
      </c>
      <c r="SE236" s="861">
        <v>0</v>
      </c>
      <c r="SF236" s="861">
        <v>0</v>
      </c>
      <c r="SG236" s="861">
        <v>0</v>
      </c>
      <c r="SH236" s="861">
        <v>0</v>
      </c>
      <c r="SI236" s="861">
        <v>0</v>
      </c>
      <c r="SJ236" s="460">
        <f t="shared" si="79"/>
        <v>0</v>
      </c>
      <c r="SK236" s="441"/>
      <c r="SL236" s="429"/>
      <c r="SM236" s="429"/>
      <c r="SN236" s="429"/>
    </row>
    <row r="237" spans="1:508" outlineLevel="3" x14ac:dyDescent="0.25">
      <c r="A237" s="429"/>
      <c r="B237" s="438"/>
      <c r="C237" s="647">
        <f>INT($C$40)+3</f>
        <v>4</v>
      </c>
      <c r="D237" s="460"/>
      <c r="E237" s="518"/>
      <c r="F237" s="518"/>
      <c r="G237" s="460"/>
      <c r="H237" s="875"/>
      <c r="I237" s="901" t="s">
        <v>1059</v>
      </c>
      <c r="J237" s="876">
        <f t="shared" si="73"/>
        <v>110</v>
      </c>
      <c r="K237" s="863">
        <v>0</v>
      </c>
      <c r="L237" s="863">
        <v>0</v>
      </c>
      <c r="M237" s="863">
        <v>0</v>
      </c>
      <c r="N237" s="863">
        <v>0</v>
      </c>
      <c r="O237" s="863">
        <v>0</v>
      </c>
      <c r="P237" s="863">
        <v>0</v>
      </c>
      <c r="Q237" s="863">
        <v>0</v>
      </c>
      <c r="R237" s="863">
        <v>0</v>
      </c>
      <c r="S237" s="863">
        <v>0</v>
      </c>
      <c r="T237" s="863">
        <v>0</v>
      </c>
      <c r="U237" s="863">
        <v>0</v>
      </c>
      <c r="V237" s="863">
        <v>0</v>
      </c>
      <c r="W237" s="863">
        <v>0</v>
      </c>
      <c r="X237" s="863">
        <v>0</v>
      </c>
      <c r="Y237" s="863">
        <v>0</v>
      </c>
      <c r="Z237" s="863">
        <v>0</v>
      </c>
      <c r="AA237" s="863">
        <v>0</v>
      </c>
      <c r="AB237" s="863">
        <v>0</v>
      </c>
      <c r="AC237" s="863">
        <v>0</v>
      </c>
      <c r="AD237" s="863">
        <v>0</v>
      </c>
      <c r="AE237" s="863">
        <v>0</v>
      </c>
      <c r="AF237" s="863">
        <v>0</v>
      </c>
      <c r="AG237" s="863">
        <v>0</v>
      </c>
      <c r="AH237" s="863">
        <v>0</v>
      </c>
      <c r="AI237" s="863">
        <v>0</v>
      </c>
      <c r="AJ237" s="863">
        <v>0</v>
      </c>
      <c r="AK237" s="863">
        <v>0</v>
      </c>
      <c r="AL237" s="863">
        <v>0</v>
      </c>
      <c r="AM237" s="863">
        <v>0</v>
      </c>
      <c r="AN237" s="863">
        <v>0</v>
      </c>
      <c r="AO237" s="863">
        <v>0</v>
      </c>
      <c r="AP237" s="863">
        <v>0</v>
      </c>
      <c r="AQ237" s="863">
        <v>0</v>
      </c>
      <c r="AR237" s="863">
        <v>0</v>
      </c>
      <c r="AS237" s="863">
        <v>0</v>
      </c>
      <c r="AT237" s="863">
        <v>0</v>
      </c>
      <c r="AU237" s="863">
        <v>0</v>
      </c>
      <c r="AV237" s="863">
        <v>0</v>
      </c>
      <c r="AW237" s="863">
        <v>0</v>
      </c>
      <c r="AX237" s="863">
        <v>0</v>
      </c>
      <c r="AY237" s="863">
        <v>0</v>
      </c>
      <c r="AZ237" s="863">
        <v>0</v>
      </c>
      <c r="BA237" s="863">
        <v>0</v>
      </c>
      <c r="BB237" s="863">
        <v>0</v>
      </c>
      <c r="BC237" s="863">
        <v>0</v>
      </c>
      <c r="BD237" s="863">
        <v>0</v>
      </c>
      <c r="BE237" s="863">
        <v>0</v>
      </c>
      <c r="BF237" s="863">
        <v>0</v>
      </c>
      <c r="BG237" s="863">
        <v>0</v>
      </c>
      <c r="BH237" s="863">
        <v>0</v>
      </c>
      <c r="BI237" s="863">
        <v>0</v>
      </c>
      <c r="BJ237" s="863">
        <v>0</v>
      </c>
      <c r="BK237" s="863">
        <v>0</v>
      </c>
      <c r="BL237" s="863">
        <v>0</v>
      </c>
      <c r="BM237" s="863">
        <v>0</v>
      </c>
      <c r="BN237" s="863">
        <v>0</v>
      </c>
      <c r="BO237" s="863">
        <v>0</v>
      </c>
      <c r="BP237" s="863">
        <v>0</v>
      </c>
      <c r="BQ237" s="863">
        <v>0</v>
      </c>
      <c r="BR237" s="863">
        <v>0</v>
      </c>
      <c r="BS237" s="863">
        <v>0</v>
      </c>
      <c r="BT237" s="863">
        <v>0</v>
      </c>
      <c r="BU237" s="863">
        <v>0</v>
      </c>
      <c r="BV237" s="863">
        <v>0</v>
      </c>
      <c r="BW237" s="863">
        <v>0</v>
      </c>
      <c r="BX237" s="863">
        <v>0</v>
      </c>
      <c r="BY237" s="863">
        <v>0</v>
      </c>
      <c r="BZ237" s="863">
        <v>0</v>
      </c>
      <c r="CA237" s="863">
        <v>0</v>
      </c>
      <c r="CB237" s="863">
        <v>0</v>
      </c>
      <c r="CC237" s="863">
        <v>0</v>
      </c>
      <c r="CD237" s="863">
        <v>0</v>
      </c>
      <c r="CE237" s="863">
        <v>0</v>
      </c>
      <c r="CF237" s="863">
        <v>0</v>
      </c>
      <c r="CG237" s="863">
        <v>0</v>
      </c>
      <c r="CH237" s="863">
        <v>0</v>
      </c>
      <c r="CI237" s="863">
        <v>0</v>
      </c>
      <c r="CJ237" s="863">
        <v>0</v>
      </c>
      <c r="CK237" s="863">
        <v>0</v>
      </c>
      <c r="CL237" s="863">
        <v>0</v>
      </c>
      <c r="CM237" s="863">
        <v>0</v>
      </c>
      <c r="CN237" s="863">
        <v>0</v>
      </c>
      <c r="CO237" s="863">
        <v>0</v>
      </c>
      <c r="CP237" s="863">
        <v>0</v>
      </c>
      <c r="CQ237" s="863">
        <v>0</v>
      </c>
      <c r="CR237" s="863">
        <v>0</v>
      </c>
      <c r="CS237" s="863">
        <v>0</v>
      </c>
      <c r="CT237" s="863">
        <v>0</v>
      </c>
      <c r="CU237" s="863">
        <v>0</v>
      </c>
      <c r="CV237" s="863">
        <v>0</v>
      </c>
      <c r="CW237" s="863">
        <v>0</v>
      </c>
      <c r="CX237" s="863">
        <v>0</v>
      </c>
      <c r="CY237" s="863">
        <v>0</v>
      </c>
      <c r="CZ237" s="863">
        <v>0</v>
      </c>
      <c r="DA237" s="863">
        <v>0</v>
      </c>
      <c r="DB237" s="863">
        <v>0</v>
      </c>
      <c r="DC237" s="863">
        <v>0</v>
      </c>
      <c r="DD237" s="863">
        <v>0</v>
      </c>
      <c r="DE237" s="863">
        <v>0</v>
      </c>
      <c r="DF237" s="863">
        <v>0</v>
      </c>
      <c r="DG237" s="863">
        <v>0</v>
      </c>
      <c r="DH237" s="863">
        <v>0</v>
      </c>
      <c r="DI237" s="863">
        <v>0</v>
      </c>
      <c r="DJ237" s="863">
        <v>0</v>
      </c>
      <c r="DK237" s="863">
        <v>0</v>
      </c>
      <c r="DL237" s="863">
        <v>0</v>
      </c>
      <c r="DM237" s="863">
        <v>0</v>
      </c>
      <c r="DN237" s="863">
        <v>0</v>
      </c>
      <c r="DO237" s="863">
        <v>0</v>
      </c>
      <c r="DP237" s="863">
        <v>0</v>
      </c>
      <c r="DQ237" s="863">
        <v>0</v>
      </c>
      <c r="DR237" s="863">
        <v>0</v>
      </c>
      <c r="DS237" s="863">
        <v>0</v>
      </c>
      <c r="DT237" s="863">
        <v>0</v>
      </c>
      <c r="DU237" s="863">
        <v>0</v>
      </c>
      <c r="DV237" s="863">
        <v>0</v>
      </c>
      <c r="DW237" s="863">
        <v>0</v>
      </c>
      <c r="DX237" s="863">
        <v>0</v>
      </c>
      <c r="DY237" s="863">
        <v>0</v>
      </c>
      <c r="DZ237" s="863">
        <v>0</v>
      </c>
      <c r="EA237" s="863">
        <v>0</v>
      </c>
      <c r="EB237" s="863">
        <v>0</v>
      </c>
      <c r="EC237" s="863">
        <v>0</v>
      </c>
      <c r="ED237" s="863">
        <v>0</v>
      </c>
      <c r="EE237" s="863">
        <v>0</v>
      </c>
      <c r="EF237" s="863">
        <v>0</v>
      </c>
      <c r="EG237" s="863">
        <v>0</v>
      </c>
      <c r="EH237" s="863">
        <v>0</v>
      </c>
      <c r="EI237" s="863">
        <v>0</v>
      </c>
      <c r="EJ237" s="863">
        <v>0</v>
      </c>
      <c r="EK237" s="863">
        <v>0</v>
      </c>
      <c r="EL237" s="863">
        <v>0</v>
      </c>
      <c r="EM237" s="863">
        <v>0</v>
      </c>
      <c r="EN237" s="863">
        <v>0</v>
      </c>
      <c r="EO237" s="863">
        <v>0</v>
      </c>
      <c r="EP237" s="863">
        <v>0</v>
      </c>
      <c r="EQ237" s="863">
        <v>0</v>
      </c>
      <c r="ER237" s="863">
        <v>0</v>
      </c>
      <c r="ES237" s="863">
        <v>0</v>
      </c>
      <c r="ET237" s="863">
        <v>0</v>
      </c>
      <c r="EU237" s="863">
        <v>0</v>
      </c>
      <c r="EV237" s="863">
        <v>0</v>
      </c>
      <c r="EW237" s="863">
        <v>0</v>
      </c>
      <c r="EX237" s="863">
        <v>0</v>
      </c>
      <c r="EY237" s="863">
        <v>0</v>
      </c>
      <c r="EZ237" s="863">
        <v>0</v>
      </c>
      <c r="FA237" s="863">
        <v>0</v>
      </c>
      <c r="FB237" s="863">
        <v>0</v>
      </c>
      <c r="FC237" s="863">
        <v>0</v>
      </c>
      <c r="FD237" s="863">
        <v>0</v>
      </c>
      <c r="FE237" s="863">
        <v>0</v>
      </c>
      <c r="FF237" s="863">
        <v>0</v>
      </c>
      <c r="FG237" s="863">
        <v>0</v>
      </c>
      <c r="FH237" s="863">
        <v>0</v>
      </c>
      <c r="FI237" s="863">
        <v>0</v>
      </c>
      <c r="FJ237" s="863">
        <v>0</v>
      </c>
      <c r="FK237" s="863">
        <v>0</v>
      </c>
      <c r="FL237" s="863">
        <v>0</v>
      </c>
      <c r="FM237" s="863">
        <v>0</v>
      </c>
      <c r="FN237" s="863">
        <v>0</v>
      </c>
      <c r="FO237" s="863">
        <v>0</v>
      </c>
      <c r="FP237" s="863">
        <v>0</v>
      </c>
      <c r="FQ237" s="863">
        <v>0</v>
      </c>
      <c r="FR237" s="863">
        <v>0</v>
      </c>
      <c r="FS237" s="863">
        <v>0</v>
      </c>
      <c r="FT237" s="863">
        <v>0</v>
      </c>
      <c r="FU237" s="863">
        <v>0</v>
      </c>
      <c r="FV237" s="863">
        <v>0</v>
      </c>
      <c r="FW237" s="863">
        <v>0</v>
      </c>
      <c r="FX237" s="863">
        <v>0</v>
      </c>
      <c r="FY237" s="863">
        <v>0</v>
      </c>
      <c r="FZ237" s="863">
        <v>0</v>
      </c>
      <c r="GA237" s="863">
        <v>0</v>
      </c>
      <c r="GB237" s="863">
        <v>0</v>
      </c>
      <c r="GC237" s="863">
        <v>0</v>
      </c>
      <c r="GD237" s="863">
        <v>0</v>
      </c>
      <c r="GE237" s="863">
        <v>0</v>
      </c>
      <c r="GF237" s="863">
        <v>0</v>
      </c>
      <c r="GG237" s="863">
        <v>0</v>
      </c>
      <c r="GH237" s="863">
        <v>0</v>
      </c>
      <c r="GI237" s="863">
        <v>0</v>
      </c>
      <c r="GJ237" s="863">
        <v>0</v>
      </c>
      <c r="GK237" s="863">
        <v>0</v>
      </c>
      <c r="GL237" s="863">
        <v>0</v>
      </c>
      <c r="GM237" s="863">
        <v>0</v>
      </c>
      <c r="GN237" s="863">
        <v>0</v>
      </c>
      <c r="GO237" s="863">
        <v>0</v>
      </c>
      <c r="GP237" s="863">
        <v>0</v>
      </c>
      <c r="GQ237" s="863">
        <v>0</v>
      </c>
      <c r="GR237" s="863">
        <v>0</v>
      </c>
      <c r="GS237" s="863">
        <v>0</v>
      </c>
      <c r="GT237" s="863">
        <v>0</v>
      </c>
      <c r="GU237" s="863">
        <v>0</v>
      </c>
      <c r="GV237" s="863">
        <v>0</v>
      </c>
      <c r="GW237" s="863">
        <v>0</v>
      </c>
      <c r="GX237" s="863">
        <v>0</v>
      </c>
      <c r="GY237" s="863">
        <v>0</v>
      </c>
      <c r="GZ237" s="863">
        <v>0</v>
      </c>
      <c r="HA237" s="863">
        <v>0</v>
      </c>
      <c r="HB237" s="863">
        <v>0</v>
      </c>
      <c r="HC237" s="863">
        <v>0</v>
      </c>
      <c r="HD237" s="863">
        <v>0</v>
      </c>
      <c r="HE237" s="863">
        <v>0</v>
      </c>
      <c r="HF237" s="863">
        <v>0</v>
      </c>
      <c r="HG237" s="863">
        <v>0</v>
      </c>
      <c r="HH237" s="863">
        <v>0</v>
      </c>
      <c r="HI237" s="863">
        <v>0</v>
      </c>
      <c r="HJ237" s="863">
        <v>0</v>
      </c>
      <c r="HK237" s="863">
        <v>0</v>
      </c>
      <c r="HL237" s="863">
        <v>0</v>
      </c>
      <c r="HM237" s="863">
        <v>0</v>
      </c>
      <c r="HN237" s="863">
        <v>0</v>
      </c>
      <c r="HO237" s="863">
        <v>0</v>
      </c>
      <c r="HP237" s="863">
        <v>0</v>
      </c>
      <c r="HQ237" s="863">
        <v>0</v>
      </c>
      <c r="HR237" s="863">
        <v>0</v>
      </c>
      <c r="HS237" s="863">
        <v>0</v>
      </c>
      <c r="HT237" s="863">
        <v>0</v>
      </c>
      <c r="HU237" s="863">
        <v>0</v>
      </c>
      <c r="HV237" s="863">
        <v>0</v>
      </c>
      <c r="HW237" s="863">
        <v>0</v>
      </c>
      <c r="HX237" s="863">
        <v>0</v>
      </c>
      <c r="HY237" s="863">
        <v>0</v>
      </c>
      <c r="HZ237" s="863">
        <v>0</v>
      </c>
      <c r="IA237" s="863">
        <v>0</v>
      </c>
      <c r="IB237" s="863">
        <v>0</v>
      </c>
      <c r="IC237" s="863">
        <v>0</v>
      </c>
      <c r="ID237" s="863">
        <v>0</v>
      </c>
      <c r="IE237" s="863">
        <v>0</v>
      </c>
      <c r="IF237" s="863">
        <v>0</v>
      </c>
      <c r="IG237" s="863">
        <v>0</v>
      </c>
      <c r="IH237" s="863">
        <v>0</v>
      </c>
      <c r="II237" s="863">
        <v>0</v>
      </c>
      <c r="IJ237" s="863">
        <v>0</v>
      </c>
      <c r="IK237" s="863">
        <v>0</v>
      </c>
      <c r="IL237" s="863">
        <v>0</v>
      </c>
      <c r="IM237" s="863">
        <v>0</v>
      </c>
      <c r="IN237" s="863">
        <v>0</v>
      </c>
      <c r="IO237" s="863">
        <v>0</v>
      </c>
      <c r="IP237" s="863">
        <v>0</v>
      </c>
      <c r="IQ237" s="863">
        <v>0</v>
      </c>
      <c r="IR237" s="863">
        <v>0</v>
      </c>
      <c r="IS237" s="863">
        <v>0</v>
      </c>
      <c r="IT237" s="863">
        <v>0</v>
      </c>
      <c r="IU237" s="863">
        <v>0</v>
      </c>
      <c r="IV237" s="863">
        <v>0</v>
      </c>
      <c r="IW237" s="863">
        <v>0</v>
      </c>
      <c r="IX237" s="863">
        <v>0</v>
      </c>
      <c r="IY237" s="863">
        <v>0</v>
      </c>
      <c r="IZ237" s="863">
        <v>0</v>
      </c>
      <c r="JA237" s="863">
        <v>0</v>
      </c>
      <c r="JB237" s="863">
        <v>0</v>
      </c>
      <c r="JC237" s="863">
        <v>0</v>
      </c>
      <c r="JD237" s="863">
        <v>0</v>
      </c>
      <c r="JE237" s="863">
        <v>0</v>
      </c>
      <c r="JF237" s="863">
        <v>0</v>
      </c>
      <c r="JG237" s="863">
        <v>0</v>
      </c>
      <c r="JH237" s="863">
        <v>0</v>
      </c>
      <c r="JI237" s="863">
        <v>0</v>
      </c>
      <c r="JJ237" s="863">
        <v>0</v>
      </c>
      <c r="JK237" s="863">
        <v>0</v>
      </c>
      <c r="JL237" s="863">
        <v>0</v>
      </c>
      <c r="JM237" s="863">
        <v>0</v>
      </c>
      <c r="JN237" s="863">
        <v>0</v>
      </c>
      <c r="JO237" s="863">
        <v>0</v>
      </c>
      <c r="JP237" s="863">
        <v>0</v>
      </c>
      <c r="JQ237" s="863">
        <v>0</v>
      </c>
      <c r="JR237" s="863">
        <v>0</v>
      </c>
      <c r="JS237" s="863">
        <v>0</v>
      </c>
      <c r="JT237" s="863">
        <v>0</v>
      </c>
      <c r="JU237" s="863">
        <v>0</v>
      </c>
      <c r="JV237" s="863">
        <v>0</v>
      </c>
      <c r="JW237" s="863">
        <v>0</v>
      </c>
      <c r="JX237" s="863">
        <v>0</v>
      </c>
      <c r="JY237" s="863">
        <v>0</v>
      </c>
      <c r="JZ237" s="863">
        <v>0</v>
      </c>
      <c r="KA237" s="863">
        <v>0</v>
      </c>
      <c r="KB237" s="863">
        <v>0</v>
      </c>
      <c r="KC237" s="863">
        <v>0</v>
      </c>
      <c r="KD237" s="863">
        <v>0</v>
      </c>
      <c r="KE237" s="863">
        <v>0</v>
      </c>
      <c r="KF237" s="863">
        <v>0</v>
      </c>
      <c r="KG237" s="863">
        <v>0</v>
      </c>
      <c r="KH237" s="863">
        <v>0</v>
      </c>
      <c r="KI237" s="863">
        <v>0</v>
      </c>
      <c r="KJ237" s="863">
        <v>0</v>
      </c>
      <c r="KK237" s="863">
        <v>0</v>
      </c>
      <c r="KL237" s="863">
        <v>0</v>
      </c>
      <c r="KM237" s="863">
        <v>0</v>
      </c>
      <c r="KN237" s="863">
        <v>0</v>
      </c>
      <c r="KO237" s="863">
        <v>0</v>
      </c>
      <c r="KP237" s="863">
        <v>0</v>
      </c>
      <c r="KQ237" s="863">
        <v>0</v>
      </c>
      <c r="KR237" s="863">
        <v>0</v>
      </c>
      <c r="KS237" s="863">
        <v>0</v>
      </c>
      <c r="KT237" s="863">
        <v>0</v>
      </c>
      <c r="KU237" s="863">
        <v>0</v>
      </c>
      <c r="KV237" s="863">
        <v>0</v>
      </c>
      <c r="KW237" s="863">
        <v>0</v>
      </c>
      <c r="KX237" s="863">
        <v>0</v>
      </c>
      <c r="KY237" s="863">
        <v>0</v>
      </c>
      <c r="KZ237" s="863">
        <v>0</v>
      </c>
      <c r="LA237" s="863">
        <v>0</v>
      </c>
      <c r="LB237" s="863">
        <v>0</v>
      </c>
      <c r="LC237" s="863">
        <v>0</v>
      </c>
      <c r="LD237" s="863">
        <v>0</v>
      </c>
      <c r="LE237" s="863">
        <v>0</v>
      </c>
      <c r="LF237" s="863">
        <v>0</v>
      </c>
      <c r="LG237" s="863">
        <v>0</v>
      </c>
      <c r="LH237" s="863">
        <v>0</v>
      </c>
      <c r="LI237" s="863">
        <v>0</v>
      </c>
      <c r="LJ237" s="863">
        <v>0</v>
      </c>
      <c r="LK237" s="863">
        <v>0</v>
      </c>
      <c r="LL237" s="863">
        <v>0</v>
      </c>
      <c r="LM237" s="863">
        <v>0</v>
      </c>
      <c r="LN237" s="863">
        <v>0</v>
      </c>
      <c r="LO237" s="863">
        <v>0</v>
      </c>
      <c r="LP237" s="863">
        <v>0</v>
      </c>
      <c r="LQ237" s="863">
        <v>0</v>
      </c>
      <c r="LR237" s="863">
        <v>0</v>
      </c>
      <c r="LS237" s="863">
        <v>0</v>
      </c>
      <c r="LT237" s="863">
        <v>0</v>
      </c>
      <c r="LU237" s="863">
        <v>0</v>
      </c>
      <c r="LV237" s="863">
        <v>0</v>
      </c>
      <c r="LW237" s="863">
        <v>0</v>
      </c>
      <c r="LX237" s="863">
        <v>0</v>
      </c>
      <c r="LY237" s="863">
        <v>0</v>
      </c>
      <c r="LZ237" s="863">
        <v>0</v>
      </c>
      <c r="MA237" s="863">
        <v>0</v>
      </c>
      <c r="MB237" s="863">
        <v>0</v>
      </c>
      <c r="MC237" s="863">
        <v>0</v>
      </c>
      <c r="MD237" s="863">
        <v>0</v>
      </c>
      <c r="ME237" s="863">
        <v>0</v>
      </c>
      <c r="MF237" s="863">
        <v>0</v>
      </c>
      <c r="MG237" s="863">
        <v>0</v>
      </c>
      <c r="MH237" s="863">
        <v>0</v>
      </c>
      <c r="MI237" s="863">
        <v>0</v>
      </c>
      <c r="MJ237" s="863">
        <v>0</v>
      </c>
      <c r="MK237" s="863">
        <v>0</v>
      </c>
      <c r="ML237" s="863">
        <v>0</v>
      </c>
      <c r="MM237" s="863">
        <v>0</v>
      </c>
      <c r="MN237" s="863">
        <v>0</v>
      </c>
      <c r="MO237" s="863">
        <v>0</v>
      </c>
      <c r="MP237" s="863">
        <v>0</v>
      </c>
      <c r="MQ237" s="863">
        <v>0</v>
      </c>
      <c r="MR237" s="863">
        <v>0</v>
      </c>
      <c r="MS237" s="863">
        <v>0</v>
      </c>
      <c r="MT237" s="863">
        <v>0</v>
      </c>
      <c r="MU237" s="863">
        <v>0</v>
      </c>
      <c r="MV237" s="863">
        <v>0</v>
      </c>
      <c r="MW237" s="863">
        <v>0</v>
      </c>
      <c r="MX237" s="863">
        <v>0</v>
      </c>
      <c r="MY237" s="863">
        <v>0</v>
      </c>
      <c r="MZ237" s="863">
        <v>0</v>
      </c>
      <c r="NA237" s="863">
        <v>0</v>
      </c>
      <c r="NB237" s="863">
        <v>0</v>
      </c>
      <c r="NC237" s="863">
        <v>0</v>
      </c>
      <c r="ND237" s="863">
        <v>0</v>
      </c>
      <c r="NE237" s="863">
        <v>0</v>
      </c>
      <c r="NF237" s="863">
        <v>0</v>
      </c>
      <c r="NG237" s="863">
        <v>0</v>
      </c>
      <c r="NH237" s="863">
        <v>0</v>
      </c>
      <c r="NI237" s="863">
        <v>0</v>
      </c>
      <c r="NJ237" s="863">
        <v>0</v>
      </c>
      <c r="NK237" s="863">
        <v>0</v>
      </c>
      <c r="NL237" s="863">
        <v>0</v>
      </c>
      <c r="NM237" s="863">
        <v>0</v>
      </c>
      <c r="NN237" s="863">
        <v>0</v>
      </c>
      <c r="NO237" s="863">
        <v>0</v>
      </c>
      <c r="NP237" s="863">
        <v>0</v>
      </c>
      <c r="NQ237" s="863">
        <v>0</v>
      </c>
      <c r="NR237" s="863">
        <v>0</v>
      </c>
      <c r="NS237" s="863">
        <v>0</v>
      </c>
      <c r="NT237" s="863">
        <v>0</v>
      </c>
      <c r="NU237" s="863">
        <v>0</v>
      </c>
      <c r="NV237" s="863">
        <v>0</v>
      </c>
      <c r="NW237" s="863">
        <v>0</v>
      </c>
      <c r="NX237" s="863">
        <v>0</v>
      </c>
      <c r="NY237" s="863">
        <v>0</v>
      </c>
      <c r="NZ237" s="863">
        <v>0</v>
      </c>
      <c r="OA237" s="863">
        <v>0</v>
      </c>
      <c r="OB237" s="863">
        <v>0</v>
      </c>
      <c r="OC237" s="863">
        <v>0</v>
      </c>
      <c r="OD237" s="863">
        <v>0</v>
      </c>
      <c r="OE237" s="863">
        <v>0</v>
      </c>
      <c r="OF237" s="863">
        <v>0</v>
      </c>
      <c r="OG237" s="863">
        <v>0</v>
      </c>
      <c r="OH237" s="863">
        <v>0</v>
      </c>
      <c r="OI237" s="863">
        <v>0</v>
      </c>
      <c r="OJ237" s="863">
        <v>0</v>
      </c>
      <c r="OK237" s="863">
        <v>0</v>
      </c>
      <c r="OL237" s="863">
        <v>0</v>
      </c>
      <c r="OM237" s="863">
        <v>0</v>
      </c>
      <c r="ON237" s="863">
        <v>0</v>
      </c>
      <c r="OO237" s="863">
        <v>0</v>
      </c>
      <c r="OP237" s="863">
        <v>0</v>
      </c>
      <c r="OQ237" s="863">
        <v>0</v>
      </c>
      <c r="OR237" s="863">
        <v>0</v>
      </c>
      <c r="OS237" s="863">
        <v>0</v>
      </c>
      <c r="OT237" s="863">
        <v>0</v>
      </c>
      <c r="OU237" s="863">
        <v>0</v>
      </c>
      <c r="OV237" s="863">
        <v>0</v>
      </c>
      <c r="OW237" s="863">
        <v>0</v>
      </c>
      <c r="OX237" s="863">
        <v>0</v>
      </c>
      <c r="OY237" s="863">
        <v>0</v>
      </c>
      <c r="OZ237" s="863">
        <v>0</v>
      </c>
      <c r="PA237" s="863">
        <v>0</v>
      </c>
      <c r="PB237" s="863">
        <v>0</v>
      </c>
      <c r="PC237" s="863">
        <v>0</v>
      </c>
      <c r="PD237" s="863">
        <v>0</v>
      </c>
      <c r="PE237" s="863">
        <v>0</v>
      </c>
      <c r="PF237" s="863">
        <v>0</v>
      </c>
      <c r="PG237" s="863">
        <v>0</v>
      </c>
      <c r="PH237" s="863">
        <v>0</v>
      </c>
      <c r="PI237" s="863">
        <v>0</v>
      </c>
      <c r="PJ237" s="863">
        <v>0</v>
      </c>
      <c r="PK237" s="863">
        <v>0</v>
      </c>
      <c r="PL237" s="863">
        <v>0</v>
      </c>
      <c r="PM237" s="863">
        <v>0</v>
      </c>
      <c r="PN237" s="863">
        <v>0</v>
      </c>
      <c r="PO237" s="863">
        <v>0</v>
      </c>
      <c r="PP237" s="863">
        <v>0</v>
      </c>
      <c r="PQ237" s="863">
        <v>0</v>
      </c>
      <c r="PR237" s="863">
        <v>0</v>
      </c>
      <c r="PS237" s="863">
        <v>0</v>
      </c>
      <c r="PT237" s="863">
        <v>0</v>
      </c>
      <c r="PU237" s="863">
        <v>0</v>
      </c>
      <c r="PV237" s="863">
        <v>0</v>
      </c>
      <c r="PW237" s="863">
        <v>0</v>
      </c>
      <c r="PX237" s="863">
        <v>0</v>
      </c>
      <c r="PY237" s="863">
        <v>0</v>
      </c>
      <c r="PZ237" s="863">
        <v>0</v>
      </c>
      <c r="QA237" s="863">
        <v>0</v>
      </c>
      <c r="QB237" s="863">
        <v>0</v>
      </c>
      <c r="QC237" s="863">
        <v>0</v>
      </c>
      <c r="QD237" s="863">
        <v>0</v>
      </c>
      <c r="QE237" s="863">
        <v>0</v>
      </c>
      <c r="QF237" s="863">
        <v>0</v>
      </c>
      <c r="QG237" s="863">
        <v>0</v>
      </c>
      <c r="QH237" s="863">
        <v>0</v>
      </c>
      <c r="QI237" s="863">
        <v>0</v>
      </c>
      <c r="QJ237" s="863">
        <v>0</v>
      </c>
      <c r="QK237" s="863">
        <v>0</v>
      </c>
      <c r="QL237" s="863">
        <v>0</v>
      </c>
      <c r="QM237" s="863">
        <v>0</v>
      </c>
      <c r="QN237" s="863">
        <v>0</v>
      </c>
      <c r="QO237" s="863">
        <v>0</v>
      </c>
      <c r="QP237" s="863">
        <v>0</v>
      </c>
      <c r="QQ237" s="863">
        <v>0</v>
      </c>
      <c r="QR237" s="863">
        <v>0</v>
      </c>
      <c r="QS237" s="863">
        <v>0</v>
      </c>
      <c r="QT237" s="863">
        <v>0</v>
      </c>
      <c r="QU237" s="863">
        <v>0</v>
      </c>
      <c r="QV237" s="863">
        <v>0</v>
      </c>
      <c r="QW237" s="863">
        <v>0</v>
      </c>
      <c r="QX237" s="863">
        <v>0</v>
      </c>
      <c r="QY237" s="863">
        <v>0</v>
      </c>
      <c r="QZ237" s="863">
        <v>0</v>
      </c>
      <c r="RA237" s="863">
        <v>0</v>
      </c>
      <c r="RB237" s="863">
        <v>0</v>
      </c>
      <c r="RC237" s="863">
        <v>0</v>
      </c>
      <c r="RD237" s="863">
        <v>0</v>
      </c>
      <c r="RE237" s="863">
        <v>0</v>
      </c>
      <c r="RF237" s="863">
        <v>0</v>
      </c>
      <c r="RG237" s="863">
        <v>0</v>
      </c>
      <c r="RH237" s="863">
        <v>0</v>
      </c>
      <c r="RI237" s="863">
        <v>0</v>
      </c>
      <c r="RJ237" s="863">
        <v>0</v>
      </c>
      <c r="RK237" s="863">
        <v>0</v>
      </c>
      <c r="RL237" s="863">
        <v>0</v>
      </c>
      <c r="RM237" s="863">
        <v>0</v>
      </c>
      <c r="RN237" s="863">
        <v>0</v>
      </c>
      <c r="RO237" s="863">
        <v>0</v>
      </c>
      <c r="RP237" s="863">
        <v>0</v>
      </c>
      <c r="RQ237" s="863">
        <v>0</v>
      </c>
      <c r="RR237" s="863">
        <v>0</v>
      </c>
      <c r="RS237" s="863">
        <v>0</v>
      </c>
      <c r="RT237" s="863">
        <v>0</v>
      </c>
      <c r="RU237" s="863">
        <v>0</v>
      </c>
      <c r="RV237" s="863">
        <v>0</v>
      </c>
      <c r="RW237" s="863">
        <v>0</v>
      </c>
      <c r="RX237" s="863">
        <v>0</v>
      </c>
      <c r="RY237" s="863">
        <v>0</v>
      </c>
      <c r="RZ237" s="863">
        <v>0</v>
      </c>
      <c r="SA237" s="863">
        <v>0</v>
      </c>
      <c r="SB237" s="863">
        <v>0</v>
      </c>
      <c r="SC237" s="863">
        <v>0</v>
      </c>
      <c r="SD237" s="863">
        <v>0</v>
      </c>
      <c r="SE237" s="863">
        <v>0</v>
      </c>
      <c r="SF237" s="863">
        <v>0</v>
      </c>
      <c r="SG237" s="863">
        <v>0</v>
      </c>
      <c r="SH237" s="863">
        <v>0</v>
      </c>
      <c r="SI237" s="863">
        <v>0</v>
      </c>
      <c r="SJ237" s="460">
        <f t="shared" si="74"/>
        <v>0</v>
      </c>
      <c r="SK237" s="441"/>
      <c r="SL237" s="429"/>
      <c r="SM237" s="429"/>
      <c r="SN237" s="429"/>
    </row>
    <row r="238" spans="1:508" outlineLevel="2" x14ac:dyDescent="0.25">
      <c r="A238" s="429"/>
      <c r="B238" s="438"/>
      <c r="C238" s="647">
        <f>INT($C$40)+2</f>
        <v>3</v>
      </c>
      <c r="D238" s="460"/>
      <c r="E238" s="518"/>
      <c r="F238" s="518"/>
      <c r="G238" s="460"/>
      <c r="H238" s="871"/>
      <c r="I238" s="871" t="s">
        <v>695</v>
      </c>
      <c r="J238" s="872">
        <f t="shared" si="73"/>
        <v>111</v>
      </c>
      <c r="K238" s="860">
        <v>0</v>
      </c>
      <c r="L238" s="860">
        <v>0</v>
      </c>
      <c r="M238" s="860">
        <v>0</v>
      </c>
      <c r="N238" s="860">
        <v>0</v>
      </c>
      <c r="O238" s="860">
        <v>0</v>
      </c>
      <c r="P238" s="860">
        <v>0</v>
      </c>
      <c r="Q238" s="860">
        <v>0</v>
      </c>
      <c r="R238" s="860">
        <v>0</v>
      </c>
      <c r="S238" s="860">
        <v>0</v>
      </c>
      <c r="T238" s="860">
        <v>0</v>
      </c>
      <c r="U238" s="860">
        <v>0</v>
      </c>
      <c r="V238" s="860">
        <v>0</v>
      </c>
      <c r="W238" s="860">
        <v>0</v>
      </c>
      <c r="X238" s="860">
        <v>0</v>
      </c>
      <c r="Y238" s="860">
        <v>0</v>
      </c>
      <c r="Z238" s="860">
        <v>0</v>
      </c>
      <c r="AA238" s="860">
        <v>0</v>
      </c>
      <c r="AB238" s="860">
        <v>0</v>
      </c>
      <c r="AC238" s="860">
        <v>0</v>
      </c>
      <c r="AD238" s="860">
        <v>0</v>
      </c>
      <c r="AE238" s="860">
        <v>0</v>
      </c>
      <c r="AF238" s="860">
        <v>0</v>
      </c>
      <c r="AG238" s="860">
        <v>0</v>
      </c>
      <c r="AH238" s="860">
        <v>0</v>
      </c>
      <c r="AI238" s="860">
        <v>0</v>
      </c>
      <c r="AJ238" s="860">
        <v>0</v>
      </c>
      <c r="AK238" s="860">
        <v>0</v>
      </c>
      <c r="AL238" s="860">
        <v>0</v>
      </c>
      <c r="AM238" s="860">
        <v>0</v>
      </c>
      <c r="AN238" s="860">
        <v>0</v>
      </c>
      <c r="AO238" s="860">
        <v>0</v>
      </c>
      <c r="AP238" s="860">
        <v>0</v>
      </c>
      <c r="AQ238" s="860">
        <v>0</v>
      </c>
      <c r="AR238" s="860">
        <v>0</v>
      </c>
      <c r="AS238" s="860">
        <v>0</v>
      </c>
      <c r="AT238" s="860">
        <v>0</v>
      </c>
      <c r="AU238" s="860">
        <v>0</v>
      </c>
      <c r="AV238" s="860">
        <v>0</v>
      </c>
      <c r="AW238" s="860">
        <v>0</v>
      </c>
      <c r="AX238" s="860">
        <v>0</v>
      </c>
      <c r="AY238" s="860">
        <v>0</v>
      </c>
      <c r="AZ238" s="860">
        <v>0</v>
      </c>
      <c r="BA238" s="860">
        <v>0</v>
      </c>
      <c r="BB238" s="860">
        <v>0</v>
      </c>
      <c r="BC238" s="860">
        <v>0</v>
      </c>
      <c r="BD238" s="860">
        <v>0</v>
      </c>
      <c r="BE238" s="860">
        <v>0</v>
      </c>
      <c r="BF238" s="860">
        <v>0</v>
      </c>
      <c r="BG238" s="860">
        <v>0</v>
      </c>
      <c r="BH238" s="860">
        <v>0</v>
      </c>
      <c r="BI238" s="860">
        <v>0</v>
      </c>
      <c r="BJ238" s="860">
        <v>0</v>
      </c>
      <c r="BK238" s="860">
        <v>0</v>
      </c>
      <c r="BL238" s="860">
        <v>0</v>
      </c>
      <c r="BM238" s="860">
        <v>0</v>
      </c>
      <c r="BN238" s="860">
        <v>0</v>
      </c>
      <c r="BO238" s="860">
        <v>0</v>
      </c>
      <c r="BP238" s="860">
        <v>0</v>
      </c>
      <c r="BQ238" s="860">
        <v>0</v>
      </c>
      <c r="BR238" s="860">
        <v>0</v>
      </c>
      <c r="BS238" s="860">
        <v>0</v>
      </c>
      <c r="BT238" s="860">
        <v>0</v>
      </c>
      <c r="BU238" s="860">
        <v>0</v>
      </c>
      <c r="BV238" s="860">
        <v>0</v>
      </c>
      <c r="BW238" s="860">
        <v>0</v>
      </c>
      <c r="BX238" s="860">
        <v>0</v>
      </c>
      <c r="BY238" s="860">
        <v>0</v>
      </c>
      <c r="BZ238" s="860">
        <v>0</v>
      </c>
      <c r="CA238" s="860">
        <v>0</v>
      </c>
      <c r="CB238" s="860">
        <v>0</v>
      </c>
      <c r="CC238" s="860">
        <v>0</v>
      </c>
      <c r="CD238" s="860">
        <v>0</v>
      </c>
      <c r="CE238" s="860">
        <v>0</v>
      </c>
      <c r="CF238" s="860">
        <v>0</v>
      </c>
      <c r="CG238" s="860">
        <v>0</v>
      </c>
      <c r="CH238" s="860">
        <v>0</v>
      </c>
      <c r="CI238" s="860">
        <v>0</v>
      </c>
      <c r="CJ238" s="860">
        <v>0</v>
      </c>
      <c r="CK238" s="860">
        <v>0</v>
      </c>
      <c r="CL238" s="860">
        <v>0</v>
      </c>
      <c r="CM238" s="860">
        <v>0</v>
      </c>
      <c r="CN238" s="860">
        <v>0</v>
      </c>
      <c r="CO238" s="860">
        <v>0</v>
      </c>
      <c r="CP238" s="860">
        <v>0</v>
      </c>
      <c r="CQ238" s="860">
        <v>0</v>
      </c>
      <c r="CR238" s="860">
        <v>0</v>
      </c>
      <c r="CS238" s="860">
        <v>0</v>
      </c>
      <c r="CT238" s="860">
        <v>0</v>
      </c>
      <c r="CU238" s="860">
        <v>0</v>
      </c>
      <c r="CV238" s="860">
        <v>0</v>
      </c>
      <c r="CW238" s="860">
        <v>0</v>
      </c>
      <c r="CX238" s="860">
        <v>0</v>
      </c>
      <c r="CY238" s="860">
        <v>0</v>
      </c>
      <c r="CZ238" s="860">
        <v>0</v>
      </c>
      <c r="DA238" s="860">
        <v>0</v>
      </c>
      <c r="DB238" s="860">
        <v>0</v>
      </c>
      <c r="DC238" s="860">
        <v>0</v>
      </c>
      <c r="DD238" s="860">
        <v>0</v>
      </c>
      <c r="DE238" s="860">
        <v>0</v>
      </c>
      <c r="DF238" s="860">
        <v>0</v>
      </c>
      <c r="DG238" s="860">
        <v>0</v>
      </c>
      <c r="DH238" s="860">
        <v>0</v>
      </c>
      <c r="DI238" s="860">
        <v>0</v>
      </c>
      <c r="DJ238" s="860">
        <v>0</v>
      </c>
      <c r="DK238" s="860">
        <v>0</v>
      </c>
      <c r="DL238" s="860">
        <v>0</v>
      </c>
      <c r="DM238" s="860">
        <v>0</v>
      </c>
      <c r="DN238" s="860">
        <v>0</v>
      </c>
      <c r="DO238" s="860">
        <v>0</v>
      </c>
      <c r="DP238" s="860">
        <v>0</v>
      </c>
      <c r="DQ238" s="860">
        <v>0</v>
      </c>
      <c r="DR238" s="860">
        <v>0</v>
      </c>
      <c r="DS238" s="860">
        <v>0</v>
      </c>
      <c r="DT238" s="860">
        <v>0</v>
      </c>
      <c r="DU238" s="860">
        <v>0</v>
      </c>
      <c r="DV238" s="860">
        <v>0</v>
      </c>
      <c r="DW238" s="860">
        <v>0</v>
      </c>
      <c r="DX238" s="860">
        <v>0</v>
      </c>
      <c r="DY238" s="860">
        <v>0</v>
      </c>
      <c r="DZ238" s="860">
        <v>0</v>
      </c>
      <c r="EA238" s="860">
        <v>0</v>
      </c>
      <c r="EB238" s="860">
        <v>0</v>
      </c>
      <c r="EC238" s="860">
        <v>0</v>
      </c>
      <c r="ED238" s="860">
        <v>0</v>
      </c>
      <c r="EE238" s="860">
        <v>0</v>
      </c>
      <c r="EF238" s="860">
        <v>0</v>
      </c>
      <c r="EG238" s="860">
        <v>0</v>
      </c>
      <c r="EH238" s="860">
        <v>0</v>
      </c>
      <c r="EI238" s="860">
        <v>0</v>
      </c>
      <c r="EJ238" s="860">
        <v>0</v>
      </c>
      <c r="EK238" s="860">
        <v>0</v>
      </c>
      <c r="EL238" s="860">
        <v>0</v>
      </c>
      <c r="EM238" s="860">
        <v>0</v>
      </c>
      <c r="EN238" s="860">
        <v>0</v>
      </c>
      <c r="EO238" s="860">
        <v>0</v>
      </c>
      <c r="EP238" s="860">
        <v>0</v>
      </c>
      <c r="EQ238" s="860">
        <v>0</v>
      </c>
      <c r="ER238" s="860">
        <v>0</v>
      </c>
      <c r="ES238" s="860">
        <v>0</v>
      </c>
      <c r="ET238" s="860">
        <v>0</v>
      </c>
      <c r="EU238" s="860">
        <v>0</v>
      </c>
      <c r="EV238" s="860">
        <v>0</v>
      </c>
      <c r="EW238" s="860">
        <v>0</v>
      </c>
      <c r="EX238" s="860">
        <v>0</v>
      </c>
      <c r="EY238" s="860">
        <v>0</v>
      </c>
      <c r="EZ238" s="860">
        <v>0</v>
      </c>
      <c r="FA238" s="860">
        <v>0</v>
      </c>
      <c r="FB238" s="860">
        <v>0</v>
      </c>
      <c r="FC238" s="860">
        <v>0</v>
      </c>
      <c r="FD238" s="860">
        <v>0</v>
      </c>
      <c r="FE238" s="860">
        <v>0</v>
      </c>
      <c r="FF238" s="860">
        <v>0</v>
      </c>
      <c r="FG238" s="860">
        <v>0</v>
      </c>
      <c r="FH238" s="860">
        <v>0</v>
      </c>
      <c r="FI238" s="860">
        <v>0</v>
      </c>
      <c r="FJ238" s="860">
        <v>0</v>
      </c>
      <c r="FK238" s="860">
        <v>0</v>
      </c>
      <c r="FL238" s="860">
        <v>0</v>
      </c>
      <c r="FM238" s="860">
        <v>0</v>
      </c>
      <c r="FN238" s="860">
        <v>0</v>
      </c>
      <c r="FO238" s="860">
        <v>0</v>
      </c>
      <c r="FP238" s="860">
        <v>0</v>
      </c>
      <c r="FQ238" s="860">
        <v>0</v>
      </c>
      <c r="FR238" s="860">
        <v>0</v>
      </c>
      <c r="FS238" s="860">
        <v>0</v>
      </c>
      <c r="FT238" s="860">
        <v>0</v>
      </c>
      <c r="FU238" s="860">
        <v>0</v>
      </c>
      <c r="FV238" s="860">
        <v>0</v>
      </c>
      <c r="FW238" s="860">
        <v>0</v>
      </c>
      <c r="FX238" s="860">
        <v>0</v>
      </c>
      <c r="FY238" s="860">
        <v>0</v>
      </c>
      <c r="FZ238" s="860">
        <v>0</v>
      </c>
      <c r="GA238" s="860">
        <v>0</v>
      </c>
      <c r="GB238" s="860">
        <v>0</v>
      </c>
      <c r="GC238" s="860">
        <v>0</v>
      </c>
      <c r="GD238" s="860">
        <v>0</v>
      </c>
      <c r="GE238" s="860">
        <v>0</v>
      </c>
      <c r="GF238" s="860">
        <v>0</v>
      </c>
      <c r="GG238" s="860">
        <v>0</v>
      </c>
      <c r="GH238" s="860">
        <v>0</v>
      </c>
      <c r="GI238" s="860">
        <v>0</v>
      </c>
      <c r="GJ238" s="860">
        <v>0</v>
      </c>
      <c r="GK238" s="860">
        <v>0</v>
      </c>
      <c r="GL238" s="860">
        <v>0</v>
      </c>
      <c r="GM238" s="860">
        <v>0</v>
      </c>
      <c r="GN238" s="860">
        <v>0</v>
      </c>
      <c r="GO238" s="860">
        <v>0</v>
      </c>
      <c r="GP238" s="860">
        <v>0</v>
      </c>
      <c r="GQ238" s="860">
        <v>0</v>
      </c>
      <c r="GR238" s="860">
        <v>0</v>
      </c>
      <c r="GS238" s="860">
        <v>0</v>
      </c>
      <c r="GT238" s="860">
        <v>0</v>
      </c>
      <c r="GU238" s="860">
        <v>0</v>
      </c>
      <c r="GV238" s="860">
        <v>0</v>
      </c>
      <c r="GW238" s="860">
        <v>0</v>
      </c>
      <c r="GX238" s="860">
        <v>0</v>
      </c>
      <c r="GY238" s="860">
        <v>0</v>
      </c>
      <c r="GZ238" s="860">
        <v>0</v>
      </c>
      <c r="HA238" s="860">
        <v>0</v>
      </c>
      <c r="HB238" s="860">
        <v>0</v>
      </c>
      <c r="HC238" s="860">
        <v>0</v>
      </c>
      <c r="HD238" s="860">
        <v>0</v>
      </c>
      <c r="HE238" s="860">
        <v>0</v>
      </c>
      <c r="HF238" s="860">
        <v>0</v>
      </c>
      <c r="HG238" s="860">
        <v>0</v>
      </c>
      <c r="HH238" s="860">
        <v>0</v>
      </c>
      <c r="HI238" s="860">
        <v>0</v>
      </c>
      <c r="HJ238" s="860">
        <v>0</v>
      </c>
      <c r="HK238" s="860">
        <v>0</v>
      </c>
      <c r="HL238" s="860">
        <v>0</v>
      </c>
      <c r="HM238" s="860">
        <v>0</v>
      </c>
      <c r="HN238" s="860">
        <v>0</v>
      </c>
      <c r="HO238" s="860">
        <v>0</v>
      </c>
      <c r="HP238" s="860">
        <v>0</v>
      </c>
      <c r="HQ238" s="860">
        <v>0</v>
      </c>
      <c r="HR238" s="860">
        <v>0</v>
      </c>
      <c r="HS238" s="860">
        <v>0</v>
      </c>
      <c r="HT238" s="860">
        <v>0</v>
      </c>
      <c r="HU238" s="860">
        <v>0</v>
      </c>
      <c r="HV238" s="860">
        <v>0</v>
      </c>
      <c r="HW238" s="860">
        <v>0</v>
      </c>
      <c r="HX238" s="860">
        <v>0</v>
      </c>
      <c r="HY238" s="860">
        <v>0</v>
      </c>
      <c r="HZ238" s="860">
        <v>0</v>
      </c>
      <c r="IA238" s="860">
        <v>0</v>
      </c>
      <c r="IB238" s="860">
        <v>0</v>
      </c>
      <c r="IC238" s="860">
        <v>0</v>
      </c>
      <c r="ID238" s="860">
        <v>0</v>
      </c>
      <c r="IE238" s="860">
        <v>0</v>
      </c>
      <c r="IF238" s="860">
        <v>0</v>
      </c>
      <c r="IG238" s="860">
        <v>0</v>
      </c>
      <c r="IH238" s="860">
        <v>0</v>
      </c>
      <c r="II238" s="860">
        <v>0</v>
      </c>
      <c r="IJ238" s="860">
        <v>0</v>
      </c>
      <c r="IK238" s="860">
        <v>0</v>
      </c>
      <c r="IL238" s="860">
        <v>0</v>
      </c>
      <c r="IM238" s="860">
        <v>0</v>
      </c>
      <c r="IN238" s="860">
        <v>0</v>
      </c>
      <c r="IO238" s="860">
        <v>0</v>
      </c>
      <c r="IP238" s="860">
        <v>0</v>
      </c>
      <c r="IQ238" s="860">
        <v>0</v>
      </c>
      <c r="IR238" s="860">
        <v>0</v>
      </c>
      <c r="IS238" s="860">
        <v>0</v>
      </c>
      <c r="IT238" s="860">
        <v>0</v>
      </c>
      <c r="IU238" s="860">
        <v>0</v>
      </c>
      <c r="IV238" s="860">
        <v>0</v>
      </c>
      <c r="IW238" s="860">
        <v>0</v>
      </c>
      <c r="IX238" s="860">
        <v>0</v>
      </c>
      <c r="IY238" s="860">
        <v>0</v>
      </c>
      <c r="IZ238" s="860">
        <v>0</v>
      </c>
      <c r="JA238" s="860">
        <v>0</v>
      </c>
      <c r="JB238" s="860">
        <v>0</v>
      </c>
      <c r="JC238" s="860">
        <v>0</v>
      </c>
      <c r="JD238" s="860">
        <v>0</v>
      </c>
      <c r="JE238" s="860">
        <v>0</v>
      </c>
      <c r="JF238" s="860">
        <v>0</v>
      </c>
      <c r="JG238" s="860">
        <v>0</v>
      </c>
      <c r="JH238" s="860">
        <v>0</v>
      </c>
      <c r="JI238" s="860">
        <v>0</v>
      </c>
      <c r="JJ238" s="860">
        <v>0</v>
      </c>
      <c r="JK238" s="860">
        <v>0</v>
      </c>
      <c r="JL238" s="860">
        <v>0</v>
      </c>
      <c r="JM238" s="860">
        <v>0</v>
      </c>
      <c r="JN238" s="860">
        <v>0</v>
      </c>
      <c r="JO238" s="860">
        <v>0</v>
      </c>
      <c r="JP238" s="860">
        <v>0</v>
      </c>
      <c r="JQ238" s="860">
        <v>0</v>
      </c>
      <c r="JR238" s="860">
        <v>0</v>
      </c>
      <c r="JS238" s="860">
        <v>0</v>
      </c>
      <c r="JT238" s="860">
        <v>0</v>
      </c>
      <c r="JU238" s="860">
        <v>0</v>
      </c>
      <c r="JV238" s="860">
        <v>0</v>
      </c>
      <c r="JW238" s="860">
        <v>0</v>
      </c>
      <c r="JX238" s="860">
        <v>0</v>
      </c>
      <c r="JY238" s="860">
        <v>0</v>
      </c>
      <c r="JZ238" s="860">
        <v>0</v>
      </c>
      <c r="KA238" s="860">
        <v>0</v>
      </c>
      <c r="KB238" s="860">
        <v>0</v>
      </c>
      <c r="KC238" s="860">
        <v>0</v>
      </c>
      <c r="KD238" s="860">
        <v>0</v>
      </c>
      <c r="KE238" s="860">
        <v>0</v>
      </c>
      <c r="KF238" s="860">
        <v>0</v>
      </c>
      <c r="KG238" s="860">
        <v>0</v>
      </c>
      <c r="KH238" s="860">
        <v>0</v>
      </c>
      <c r="KI238" s="860">
        <v>0</v>
      </c>
      <c r="KJ238" s="860">
        <v>0</v>
      </c>
      <c r="KK238" s="860">
        <v>0</v>
      </c>
      <c r="KL238" s="860">
        <v>0</v>
      </c>
      <c r="KM238" s="860">
        <v>0</v>
      </c>
      <c r="KN238" s="860">
        <v>0</v>
      </c>
      <c r="KO238" s="860">
        <v>0</v>
      </c>
      <c r="KP238" s="860">
        <v>0</v>
      </c>
      <c r="KQ238" s="860">
        <v>0</v>
      </c>
      <c r="KR238" s="860">
        <v>0</v>
      </c>
      <c r="KS238" s="860">
        <v>0</v>
      </c>
      <c r="KT238" s="860">
        <v>0</v>
      </c>
      <c r="KU238" s="860">
        <v>0</v>
      </c>
      <c r="KV238" s="860">
        <v>0</v>
      </c>
      <c r="KW238" s="860">
        <v>0</v>
      </c>
      <c r="KX238" s="860">
        <v>0</v>
      </c>
      <c r="KY238" s="860">
        <v>0</v>
      </c>
      <c r="KZ238" s="860">
        <v>0</v>
      </c>
      <c r="LA238" s="860">
        <v>0</v>
      </c>
      <c r="LB238" s="860">
        <v>0</v>
      </c>
      <c r="LC238" s="860">
        <v>0</v>
      </c>
      <c r="LD238" s="860">
        <v>0</v>
      </c>
      <c r="LE238" s="860">
        <v>0</v>
      </c>
      <c r="LF238" s="860">
        <v>0</v>
      </c>
      <c r="LG238" s="860">
        <v>0</v>
      </c>
      <c r="LH238" s="860">
        <v>0</v>
      </c>
      <c r="LI238" s="860">
        <v>0</v>
      </c>
      <c r="LJ238" s="860">
        <v>0</v>
      </c>
      <c r="LK238" s="860">
        <v>0</v>
      </c>
      <c r="LL238" s="860">
        <v>0</v>
      </c>
      <c r="LM238" s="860">
        <v>0</v>
      </c>
      <c r="LN238" s="860">
        <v>0</v>
      </c>
      <c r="LO238" s="860">
        <v>0</v>
      </c>
      <c r="LP238" s="860">
        <v>0</v>
      </c>
      <c r="LQ238" s="860">
        <v>0</v>
      </c>
      <c r="LR238" s="860">
        <v>0</v>
      </c>
      <c r="LS238" s="860">
        <v>0</v>
      </c>
      <c r="LT238" s="860">
        <v>0</v>
      </c>
      <c r="LU238" s="860">
        <v>0</v>
      </c>
      <c r="LV238" s="860">
        <v>0</v>
      </c>
      <c r="LW238" s="860">
        <v>0</v>
      </c>
      <c r="LX238" s="860">
        <v>0</v>
      </c>
      <c r="LY238" s="860">
        <v>0</v>
      </c>
      <c r="LZ238" s="860">
        <v>0</v>
      </c>
      <c r="MA238" s="860">
        <v>0</v>
      </c>
      <c r="MB238" s="860">
        <v>0</v>
      </c>
      <c r="MC238" s="860">
        <v>0</v>
      </c>
      <c r="MD238" s="860">
        <v>0</v>
      </c>
      <c r="ME238" s="860">
        <v>0</v>
      </c>
      <c r="MF238" s="860">
        <v>0</v>
      </c>
      <c r="MG238" s="860">
        <v>0</v>
      </c>
      <c r="MH238" s="860">
        <v>0</v>
      </c>
      <c r="MI238" s="860">
        <v>0</v>
      </c>
      <c r="MJ238" s="860">
        <v>0</v>
      </c>
      <c r="MK238" s="860">
        <v>0</v>
      </c>
      <c r="ML238" s="860">
        <v>0</v>
      </c>
      <c r="MM238" s="860">
        <v>0</v>
      </c>
      <c r="MN238" s="860">
        <v>0</v>
      </c>
      <c r="MO238" s="860">
        <v>0</v>
      </c>
      <c r="MP238" s="860">
        <v>0</v>
      </c>
      <c r="MQ238" s="860">
        <v>0</v>
      </c>
      <c r="MR238" s="860">
        <v>0</v>
      </c>
      <c r="MS238" s="860">
        <v>0</v>
      </c>
      <c r="MT238" s="860">
        <v>0</v>
      </c>
      <c r="MU238" s="860">
        <v>0</v>
      </c>
      <c r="MV238" s="860">
        <v>0</v>
      </c>
      <c r="MW238" s="860">
        <v>0</v>
      </c>
      <c r="MX238" s="860">
        <v>0</v>
      </c>
      <c r="MY238" s="860">
        <v>0</v>
      </c>
      <c r="MZ238" s="860">
        <v>0</v>
      </c>
      <c r="NA238" s="860">
        <v>0</v>
      </c>
      <c r="NB238" s="860">
        <v>0</v>
      </c>
      <c r="NC238" s="860">
        <v>0</v>
      </c>
      <c r="ND238" s="860">
        <v>0</v>
      </c>
      <c r="NE238" s="860">
        <v>0</v>
      </c>
      <c r="NF238" s="860">
        <v>0</v>
      </c>
      <c r="NG238" s="860">
        <v>0</v>
      </c>
      <c r="NH238" s="860">
        <v>0</v>
      </c>
      <c r="NI238" s="860">
        <v>0</v>
      </c>
      <c r="NJ238" s="860">
        <v>0</v>
      </c>
      <c r="NK238" s="860">
        <v>0</v>
      </c>
      <c r="NL238" s="860">
        <v>0</v>
      </c>
      <c r="NM238" s="860">
        <v>0</v>
      </c>
      <c r="NN238" s="860">
        <v>0</v>
      </c>
      <c r="NO238" s="860">
        <v>0</v>
      </c>
      <c r="NP238" s="860">
        <v>0</v>
      </c>
      <c r="NQ238" s="860">
        <v>0</v>
      </c>
      <c r="NR238" s="860">
        <v>0</v>
      </c>
      <c r="NS238" s="860">
        <v>0</v>
      </c>
      <c r="NT238" s="860">
        <v>0</v>
      </c>
      <c r="NU238" s="860">
        <v>0</v>
      </c>
      <c r="NV238" s="860">
        <v>0</v>
      </c>
      <c r="NW238" s="860">
        <v>0</v>
      </c>
      <c r="NX238" s="860">
        <v>0</v>
      </c>
      <c r="NY238" s="860">
        <v>0</v>
      </c>
      <c r="NZ238" s="860">
        <v>0</v>
      </c>
      <c r="OA238" s="860">
        <v>0</v>
      </c>
      <c r="OB238" s="860">
        <v>0</v>
      </c>
      <c r="OC238" s="860">
        <v>0</v>
      </c>
      <c r="OD238" s="860">
        <v>0</v>
      </c>
      <c r="OE238" s="860">
        <v>0</v>
      </c>
      <c r="OF238" s="860">
        <v>0</v>
      </c>
      <c r="OG238" s="860">
        <v>0</v>
      </c>
      <c r="OH238" s="860">
        <v>0</v>
      </c>
      <c r="OI238" s="860">
        <v>0</v>
      </c>
      <c r="OJ238" s="860">
        <v>0</v>
      </c>
      <c r="OK238" s="860">
        <v>0</v>
      </c>
      <c r="OL238" s="860">
        <v>0</v>
      </c>
      <c r="OM238" s="860">
        <v>0</v>
      </c>
      <c r="ON238" s="860">
        <v>0</v>
      </c>
      <c r="OO238" s="860">
        <v>0</v>
      </c>
      <c r="OP238" s="860">
        <v>0</v>
      </c>
      <c r="OQ238" s="860">
        <v>0</v>
      </c>
      <c r="OR238" s="860">
        <v>0</v>
      </c>
      <c r="OS238" s="860">
        <v>0</v>
      </c>
      <c r="OT238" s="860">
        <v>0</v>
      </c>
      <c r="OU238" s="860">
        <v>0</v>
      </c>
      <c r="OV238" s="860">
        <v>0</v>
      </c>
      <c r="OW238" s="860">
        <v>0</v>
      </c>
      <c r="OX238" s="860">
        <v>0</v>
      </c>
      <c r="OY238" s="860">
        <v>0</v>
      </c>
      <c r="OZ238" s="860">
        <v>0</v>
      </c>
      <c r="PA238" s="860">
        <v>0</v>
      </c>
      <c r="PB238" s="860">
        <v>0</v>
      </c>
      <c r="PC238" s="860">
        <v>0</v>
      </c>
      <c r="PD238" s="860">
        <v>0</v>
      </c>
      <c r="PE238" s="860">
        <v>0</v>
      </c>
      <c r="PF238" s="860">
        <v>0</v>
      </c>
      <c r="PG238" s="860">
        <v>0</v>
      </c>
      <c r="PH238" s="860">
        <v>0</v>
      </c>
      <c r="PI238" s="860">
        <v>0</v>
      </c>
      <c r="PJ238" s="860">
        <v>0</v>
      </c>
      <c r="PK238" s="860">
        <v>0</v>
      </c>
      <c r="PL238" s="860">
        <v>0</v>
      </c>
      <c r="PM238" s="860">
        <v>0</v>
      </c>
      <c r="PN238" s="860">
        <v>0</v>
      </c>
      <c r="PO238" s="860">
        <v>0</v>
      </c>
      <c r="PP238" s="860">
        <v>0</v>
      </c>
      <c r="PQ238" s="860">
        <v>0</v>
      </c>
      <c r="PR238" s="860">
        <v>0</v>
      </c>
      <c r="PS238" s="860">
        <v>0</v>
      </c>
      <c r="PT238" s="860">
        <v>0</v>
      </c>
      <c r="PU238" s="860">
        <v>0</v>
      </c>
      <c r="PV238" s="860">
        <v>0</v>
      </c>
      <c r="PW238" s="860">
        <v>0</v>
      </c>
      <c r="PX238" s="860">
        <v>0</v>
      </c>
      <c r="PY238" s="860">
        <v>0</v>
      </c>
      <c r="PZ238" s="860">
        <v>0</v>
      </c>
      <c r="QA238" s="860">
        <v>0</v>
      </c>
      <c r="QB238" s="860">
        <v>0</v>
      </c>
      <c r="QC238" s="860">
        <v>0</v>
      </c>
      <c r="QD238" s="860">
        <v>0</v>
      </c>
      <c r="QE238" s="860">
        <v>0</v>
      </c>
      <c r="QF238" s="860">
        <v>0</v>
      </c>
      <c r="QG238" s="860">
        <v>0</v>
      </c>
      <c r="QH238" s="860">
        <v>0</v>
      </c>
      <c r="QI238" s="860">
        <v>0</v>
      </c>
      <c r="QJ238" s="860">
        <v>0</v>
      </c>
      <c r="QK238" s="860">
        <v>0</v>
      </c>
      <c r="QL238" s="860">
        <v>0</v>
      </c>
      <c r="QM238" s="860">
        <v>0</v>
      </c>
      <c r="QN238" s="860">
        <v>0</v>
      </c>
      <c r="QO238" s="860">
        <v>0</v>
      </c>
      <c r="QP238" s="860">
        <v>0</v>
      </c>
      <c r="QQ238" s="860">
        <v>0</v>
      </c>
      <c r="QR238" s="860">
        <v>0</v>
      </c>
      <c r="QS238" s="860">
        <v>0</v>
      </c>
      <c r="QT238" s="860">
        <v>0</v>
      </c>
      <c r="QU238" s="860">
        <v>0</v>
      </c>
      <c r="QV238" s="860">
        <v>0</v>
      </c>
      <c r="QW238" s="860">
        <v>0</v>
      </c>
      <c r="QX238" s="860">
        <v>0</v>
      </c>
      <c r="QY238" s="860">
        <v>0</v>
      </c>
      <c r="QZ238" s="860">
        <v>0</v>
      </c>
      <c r="RA238" s="860">
        <v>0</v>
      </c>
      <c r="RB238" s="860">
        <v>0</v>
      </c>
      <c r="RC238" s="860">
        <v>0</v>
      </c>
      <c r="RD238" s="860">
        <v>0</v>
      </c>
      <c r="RE238" s="860">
        <v>0</v>
      </c>
      <c r="RF238" s="860">
        <v>0</v>
      </c>
      <c r="RG238" s="860">
        <v>0</v>
      </c>
      <c r="RH238" s="860">
        <v>0</v>
      </c>
      <c r="RI238" s="860">
        <v>0</v>
      </c>
      <c r="RJ238" s="860">
        <v>0</v>
      </c>
      <c r="RK238" s="860">
        <v>0</v>
      </c>
      <c r="RL238" s="860">
        <v>0</v>
      </c>
      <c r="RM238" s="860">
        <v>0</v>
      </c>
      <c r="RN238" s="860">
        <v>0</v>
      </c>
      <c r="RO238" s="860">
        <v>0</v>
      </c>
      <c r="RP238" s="860">
        <v>0</v>
      </c>
      <c r="RQ238" s="860">
        <v>0</v>
      </c>
      <c r="RR238" s="860">
        <v>0</v>
      </c>
      <c r="RS238" s="860">
        <v>0</v>
      </c>
      <c r="RT238" s="860">
        <v>0</v>
      </c>
      <c r="RU238" s="860">
        <v>0</v>
      </c>
      <c r="RV238" s="860">
        <v>0</v>
      </c>
      <c r="RW238" s="860">
        <v>0</v>
      </c>
      <c r="RX238" s="860">
        <v>0</v>
      </c>
      <c r="RY238" s="860">
        <v>0</v>
      </c>
      <c r="RZ238" s="860">
        <v>0</v>
      </c>
      <c r="SA238" s="860">
        <v>0</v>
      </c>
      <c r="SB238" s="860">
        <v>0</v>
      </c>
      <c r="SC238" s="860">
        <v>0</v>
      </c>
      <c r="SD238" s="860">
        <v>0</v>
      </c>
      <c r="SE238" s="860">
        <v>0</v>
      </c>
      <c r="SF238" s="860">
        <v>0</v>
      </c>
      <c r="SG238" s="860">
        <v>0</v>
      </c>
      <c r="SH238" s="860">
        <v>0</v>
      </c>
      <c r="SI238" s="860">
        <v>0</v>
      </c>
      <c r="SJ238" s="460">
        <f t="shared" si="74"/>
        <v>0</v>
      </c>
      <c r="SK238" s="441"/>
      <c r="SL238" s="429"/>
      <c r="SM238" s="429"/>
      <c r="SN238" s="429"/>
    </row>
    <row r="239" spans="1:508" outlineLevel="3" x14ac:dyDescent="0.25">
      <c r="A239" s="429"/>
      <c r="B239" s="438"/>
      <c r="C239" s="647">
        <f t="shared" si="77"/>
        <v>4</v>
      </c>
      <c r="D239" s="460"/>
      <c r="E239" s="518"/>
      <c r="F239" s="518"/>
      <c r="G239" s="460"/>
      <c r="H239" s="873"/>
      <c r="I239" s="873" t="s">
        <v>696</v>
      </c>
      <c r="J239" s="874">
        <f t="shared" si="73"/>
        <v>112</v>
      </c>
      <c r="K239" s="861">
        <v>0</v>
      </c>
      <c r="L239" s="861">
        <v>0</v>
      </c>
      <c r="M239" s="861">
        <v>0</v>
      </c>
      <c r="N239" s="861">
        <v>0</v>
      </c>
      <c r="O239" s="861">
        <v>0</v>
      </c>
      <c r="P239" s="861">
        <v>0</v>
      </c>
      <c r="Q239" s="861">
        <v>0</v>
      </c>
      <c r="R239" s="861">
        <v>0</v>
      </c>
      <c r="S239" s="861">
        <v>0</v>
      </c>
      <c r="T239" s="861">
        <v>0</v>
      </c>
      <c r="U239" s="861">
        <v>0</v>
      </c>
      <c r="V239" s="861">
        <v>0</v>
      </c>
      <c r="W239" s="861">
        <v>0</v>
      </c>
      <c r="X239" s="861">
        <v>0</v>
      </c>
      <c r="Y239" s="861">
        <v>0</v>
      </c>
      <c r="Z239" s="861">
        <v>0</v>
      </c>
      <c r="AA239" s="861">
        <v>0</v>
      </c>
      <c r="AB239" s="861">
        <v>0</v>
      </c>
      <c r="AC239" s="861">
        <v>0</v>
      </c>
      <c r="AD239" s="861">
        <v>0</v>
      </c>
      <c r="AE239" s="861">
        <v>0</v>
      </c>
      <c r="AF239" s="861">
        <v>0</v>
      </c>
      <c r="AG239" s="861">
        <v>0</v>
      </c>
      <c r="AH239" s="861">
        <v>0</v>
      </c>
      <c r="AI239" s="861">
        <v>0</v>
      </c>
      <c r="AJ239" s="861">
        <v>0</v>
      </c>
      <c r="AK239" s="861">
        <v>0</v>
      </c>
      <c r="AL239" s="861">
        <v>0</v>
      </c>
      <c r="AM239" s="861">
        <v>0</v>
      </c>
      <c r="AN239" s="861">
        <v>0</v>
      </c>
      <c r="AO239" s="861">
        <v>0</v>
      </c>
      <c r="AP239" s="861">
        <v>0</v>
      </c>
      <c r="AQ239" s="861">
        <v>0</v>
      </c>
      <c r="AR239" s="861">
        <v>0</v>
      </c>
      <c r="AS239" s="861">
        <v>0</v>
      </c>
      <c r="AT239" s="861">
        <v>0</v>
      </c>
      <c r="AU239" s="861">
        <v>0</v>
      </c>
      <c r="AV239" s="861">
        <v>0</v>
      </c>
      <c r="AW239" s="861">
        <v>0</v>
      </c>
      <c r="AX239" s="861">
        <v>0</v>
      </c>
      <c r="AY239" s="861">
        <v>0</v>
      </c>
      <c r="AZ239" s="861">
        <v>0</v>
      </c>
      <c r="BA239" s="861">
        <v>0</v>
      </c>
      <c r="BB239" s="861">
        <v>0</v>
      </c>
      <c r="BC239" s="861">
        <v>0</v>
      </c>
      <c r="BD239" s="861">
        <v>0</v>
      </c>
      <c r="BE239" s="861">
        <v>0</v>
      </c>
      <c r="BF239" s="861">
        <v>0</v>
      </c>
      <c r="BG239" s="861">
        <v>0</v>
      </c>
      <c r="BH239" s="861">
        <v>0</v>
      </c>
      <c r="BI239" s="861">
        <v>0</v>
      </c>
      <c r="BJ239" s="861">
        <v>0</v>
      </c>
      <c r="BK239" s="861">
        <v>0</v>
      </c>
      <c r="BL239" s="861">
        <v>0</v>
      </c>
      <c r="BM239" s="861">
        <v>0</v>
      </c>
      <c r="BN239" s="861">
        <v>0</v>
      </c>
      <c r="BO239" s="861">
        <v>0</v>
      </c>
      <c r="BP239" s="861">
        <v>0</v>
      </c>
      <c r="BQ239" s="861">
        <v>0</v>
      </c>
      <c r="BR239" s="861">
        <v>0</v>
      </c>
      <c r="BS239" s="861">
        <v>0</v>
      </c>
      <c r="BT239" s="861">
        <v>0</v>
      </c>
      <c r="BU239" s="861">
        <v>0</v>
      </c>
      <c r="BV239" s="861">
        <v>0</v>
      </c>
      <c r="BW239" s="861">
        <v>0</v>
      </c>
      <c r="BX239" s="861">
        <v>0</v>
      </c>
      <c r="BY239" s="861">
        <v>0</v>
      </c>
      <c r="BZ239" s="861">
        <v>0</v>
      </c>
      <c r="CA239" s="861">
        <v>0</v>
      </c>
      <c r="CB239" s="861">
        <v>0</v>
      </c>
      <c r="CC239" s="861">
        <v>0</v>
      </c>
      <c r="CD239" s="861">
        <v>0</v>
      </c>
      <c r="CE239" s="861">
        <v>0</v>
      </c>
      <c r="CF239" s="861">
        <v>0</v>
      </c>
      <c r="CG239" s="861">
        <v>0</v>
      </c>
      <c r="CH239" s="861">
        <v>0</v>
      </c>
      <c r="CI239" s="861">
        <v>0</v>
      </c>
      <c r="CJ239" s="861">
        <v>0</v>
      </c>
      <c r="CK239" s="861">
        <v>0</v>
      </c>
      <c r="CL239" s="861">
        <v>0</v>
      </c>
      <c r="CM239" s="861">
        <v>0</v>
      </c>
      <c r="CN239" s="861">
        <v>0</v>
      </c>
      <c r="CO239" s="861">
        <v>0</v>
      </c>
      <c r="CP239" s="861">
        <v>0</v>
      </c>
      <c r="CQ239" s="861">
        <v>0</v>
      </c>
      <c r="CR239" s="861">
        <v>0</v>
      </c>
      <c r="CS239" s="861">
        <v>0</v>
      </c>
      <c r="CT239" s="861">
        <v>0</v>
      </c>
      <c r="CU239" s="861">
        <v>0</v>
      </c>
      <c r="CV239" s="861">
        <v>0</v>
      </c>
      <c r="CW239" s="861">
        <v>0</v>
      </c>
      <c r="CX239" s="861">
        <v>0</v>
      </c>
      <c r="CY239" s="861">
        <v>0</v>
      </c>
      <c r="CZ239" s="861">
        <v>0</v>
      </c>
      <c r="DA239" s="861">
        <v>0</v>
      </c>
      <c r="DB239" s="861">
        <v>0</v>
      </c>
      <c r="DC239" s="861">
        <v>0</v>
      </c>
      <c r="DD239" s="861">
        <v>0</v>
      </c>
      <c r="DE239" s="861">
        <v>0</v>
      </c>
      <c r="DF239" s="861">
        <v>0</v>
      </c>
      <c r="DG239" s="861">
        <v>0</v>
      </c>
      <c r="DH239" s="861">
        <v>0</v>
      </c>
      <c r="DI239" s="861">
        <v>0</v>
      </c>
      <c r="DJ239" s="861">
        <v>0</v>
      </c>
      <c r="DK239" s="861">
        <v>0</v>
      </c>
      <c r="DL239" s="861">
        <v>0</v>
      </c>
      <c r="DM239" s="861">
        <v>0</v>
      </c>
      <c r="DN239" s="861">
        <v>0</v>
      </c>
      <c r="DO239" s="861">
        <v>0</v>
      </c>
      <c r="DP239" s="861">
        <v>0</v>
      </c>
      <c r="DQ239" s="861">
        <v>0</v>
      </c>
      <c r="DR239" s="861">
        <v>0</v>
      </c>
      <c r="DS239" s="861">
        <v>0</v>
      </c>
      <c r="DT239" s="861">
        <v>0</v>
      </c>
      <c r="DU239" s="861">
        <v>0</v>
      </c>
      <c r="DV239" s="861">
        <v>0</v>
      </c>
      <c r="DW239" s="861">
        <v>0</v>
      </c>
      <c r="DX239" s="861">
        <v>0</v>
      </c>
      <c r="DY239" s="861">
        <v>0</v>
      </c>
      <c r="DZ239" s="861">
        <v>0</v>
      </c>
      <c r="EA239" s="861">
        <v>0</v>
      </c>
      <c r="EB239" s="861">
        <v>0</v>
      </c>
      <c r="EC239" s="861">
        <v>0</v>
      </c>
      <c r="ED239" s="861">
        <v>0</v>
      </c>
      <c r="EE239" s="861">
        <v>0</v>
      </c>
      <c r="EF239" s="861">
        <v>0</v>
      </c>
      <c r="EG239" s="861">
        <v>0</v>
      </c>
      <c r="EH239" s="861">
        <v>0</v>
      </c>
      <c r="EI239" s="861">
        <v>0</v>
      </c>
      <c r="EJ239" s="861">
        <v>0</v>
      </c>
      <c r="EK239" s="861">
        <v>0</v>
      </c>
      <c r="EL239" s="861">
        <v>0</v>
      </c>
      <c r="EM239" s="861">
        <v>0</v>
      </c>
      <c r="EN239" s="861">
        <v>0</v>
      </c>
      <c r="EO239" s="861">
        <v>0</v>
      </c>
      <c r="EP239" s="861">
        <v>0</v>
      </c>
      <c r="EQ239" s="861">
        <v>0</v>
      </c>
      <c r="ER239" s="861">
        <v>0</v>
      </c>
      <c r="ES239" s="861">
        <v>0</v>
      </c>
      <c r="ET239" s="861">
        <v>0</v>
      </c>
      <c r="EU239" s="861">
        <v>0</v>
      </c>
      <c r="EV239" s="861">
        <v>0</v>
      </c>
      <c r="EW239" s="861">
        <v>0</v>
      </c>
      <c r="EX239" s="861">
        <v>0</v>
      </c>
      <c r="EY239" s="861">
        <v>0</v>
      </c>
      <c r="EZ239" s="861">
        <v>0</v>
      </c>
      <c r="FA239" s="861">
        <v>0</v>
      </c>
      <c r="FB239" s="861">
        <v>0</v>
      </c>
      <c r="FC239" s="861">
        <v>0</v>
      </c>
      <c r="FD239" s="861">
        <v>0</v>
      </c>
      <c r="FE239" s="861">
        <v>0</v>
      </c>
      <c r="FF239" s="861">
        <v>0</v>
      </c>
      <c r="FG239" s="861">
        <v>0</v>
      </c>
      <c r="FH239" s="861">
        <v>0</v>
      </c>
      <c r="FI239" s="861">
        <v>0</v>
      </c>
      <c r="FJ239" s="861">
        <v>0</v>
      </c>
      <c r="FK239" s="861">
        <v>0</v>
      </c>
      <c r="FL239" s="861">
        <v>0</v>
      </c>
      <c r="FM239" s="861">
        <v>0</v>
      </c>
      <c r="FN239" s="861">
        <v>0</v>
      </c>
      <c r="FO239" s="861">
        <v>0</v>
      </c>
      <c r="FP239" s="861">
        <v>0</v>
      </c>
      <c r="FQ239" s="861">
        <v>0</v>
      </c>
      <c r="FR239" s="861">
        <v>0</v>
      </c>
      <c r="FS239" s="861">
        <v>0</v>
      </c>
      <c r="FT239" s="861">
        <v>0</v>
      </c>
      <c r="FU239" s="861">
        <v>0</v>
      </c>
      <c r="FV239" s="861">
        <v>0</v>
      </c>
      <c r="FW239" s="861">
        <v>0</v>
      </c>
      <c r="FX239" s="861">
        <v>0</v>
      </c>
      <c r="FY239" s="861">
        <v>0</v>
      </c>
      <c r="FZ239" s="861">
        <v>0</v>
      </c>
      <c r="GA239" s="861">
        <v>0</v>
      </c>
      <c r="GB239" s="861">
        <v>0</v>
      </c>
      <c r="GC239" s="861">
        <v>0</v>
      </c>
      <c r="GD239" s="861">
        <v>0</v>
      </c>
      <c r="GE239" s="861">
        <v>0</v>
      </c>
      <c r="GF239" s="861">
        <v>0</v>
      </c>
      <c r="GG239" s="861">
        <v>0</v>
      </c>
      <c r="GH239" s="861">
        <v>0</v>
      </c>
      <c r="GI239" s="861">
        <v>0</v>
      </c>
      <c r="GJ239" s="861">
        <v>0</v>
      </c>
      <c r="GK239" s="861">
        <v>0</v>
      </c>
      <c r="GL239" s="861">
        <v>0</v>
      </c>
      <c r="GM239" s="861">
        <v>0</v>
      </c>
      <c r="GN239" s="861">
        <v>0</v>
      </c>
      <c r="GO239" s="861">
        <v>0</v>
      </c>
      <c r="GP239" s="861">
        <v>0</v>
      </c>
      <c r="GQ239" s="861">
        <v>0</v>
      </c>
      <c r="GR239" s="861">
        <v>0</v>
      </c>
      <c r="GS239" s="861">
        <v>0</v>
      </c>
      <c r="GT239" s="861">
        <v>0</v>
      </c>
      <c r="GU239" s="861">
        <v>0</v>
      </c>
      <c r="GV239" s="861">
        <v>0</v>
      </c>
      <c r="GW239" s="861">
        <v>0</v>
      </c>
      <c r="GX239" s="861">
        <v>0</v>
      </c>
      <c r="GY239" s="861">
        <v>0</v>
      </c>
      <c r="GZ239" s="861">
        <v>0</v>
      </c>
      <c r="HA239" s="861">
        <v>0</v>
      </c>
      <c r="HB239" s="861">
        <v>0</v>
      </c>
      <c r="HC239" s="861">
        <v>0</v>
      </c>
      <c r="HD239" s="861">
        <v>0</v>
      </c>
      <c r="HE239" s="861">
        <v>0</v>
      </c>
      <c r="HF239" s="861">
        <v>0</v>
      </c>
      <c r="HG239" s="861">
        <v>0</v>
      </c>
      <c r="HH239" s="861">
        <v>0</v>
      </c>
      <c r="HI239" s="861">
        <v>0</v>
      </c>
      <c r="HJ239" s="861">
        <v>0</v>
      </c>
      <c r="HK239" s="861">
        <v>0</v>
      </c>
      <c r="HL239" s="861">
        <v>0</v>
      </c>
      <c r="HM239" s="861">
        <v>0</v>
      </c>
      <c r="HN239" s="861">
        <v>0</v>
      </c>
      <c r="HO239" s="861">
        <v>0</v>
      </c>
      <c r="HP239" s="861">
        <v>0</v>
      </c>
      <c r="HQ239" s="861">
        <v>0</v>
      </c>
      <c r="HR239" s="861">
        <v>0</v>
      </c>
      <c r="HS239" s="861">
        <v>0</v>
      </c>
      <c r="HT239" s="861">
        <v>0</v>
      </c>
      <c r="HU239" s="861">
        <v>0</v>
      </c>
      <c r="HV239" s="861">
        <v>0</v>
      </c>
      <c r="HW239" s="861">
        <v>0</v>
      </c>
      <c r="HX239" s="861">
        <v>0</v>
      </c>
      <c r="HY239" s="861">
        <v>0</v>
      </c>
      <c r="HZ239" s="861">
        <v>0</v>
      </c>
      <c r="IA239" s="861">
        <v>0</v>
      </c>
      <c r="IB239" s="861">
        <v>0</v>
      </c>
      <c r="IC239" s="861">
        <v>0</v>
      </c>
      <c r="ID239" s="861">
        <v>0</v>
      </c>
      <c r="IE239" s="861">
        <v>0</v>
      </c>
      <c r="IF239" s="861">
        <v>0</v>
      </c>
      <c r="IG239" s="861">
        <v>0</v>
      </c>
      <c r="IH239" s="861">
        <v>0</v>
      </c>
      <c r="II239" s="861">
        <v>0</v>
      </c>
      <c r="IJ239" s="861">
        <v>0</v>
      </c>
      <c r="IK239" s="861">
        <v>0</v>
      </c>
      <c r="IL239" s="861">
        <v>0</v>
      </c>
      <c r="IM239" s="861">
        <v>0</v>
      </c>
      <c r="IN239" s="861">
        <v>0</v>
      </c>
      <c r="IO239" s="861">
        <v>0</v>
      </c>
      <c r="IP239" s="861">
        <v>0</v>
      </c>
      <c r="IQ239" s="861">
        <v>0</v>
      </c>
      <c r="IR239" s="861">
        <v>0</v>
      </c>
      <c r="IS239" s="861">
        <v>0</v>
      </c>
      <c r="IT239" s="861">
        <v>0</v>
      </c>
      <c r="IU239" s="861">
        <v>0</v>
      </c>
      <c r="IV239" s="861">
        <v>0</v>
      </c>
      <c r="IW239" s="861">
        <v>0</v>
      </c>
      <c r="IX239" s="861">
        <v>0</v>
      </c>
      <c r="IY239" s="861">
        <v>0</v>
      </c>
      <c r="IZ239" s="861">
        <v>0</v>
      </c>
      <c r="JA239" s="861">
        <v>0</v>
      </c>
      <c r="JB239" s="861">
        <v>0</v>
      </c>
      <c r="JC239" s="861">
        <v>0</v>
      </c>
      <c r="JD239" s="861">
        <v>0</v>
      </c>
      <c r="JE239" s="861">
        <v>0</v>
      </c>
      <c r="JF239" s="861">
        <v>0</v>
      </c>
      <c r="JG239" s="861">
        <v>0</v>
      </c>
      <c r="JH239" s="861">
        <v>0</v>
      </c>
      <c r="JI239" s="861">
        <v>0</v>
      </c>
      <c r="JJ239" s="861">
        <v>0</v>
      </c>
      <c r="JK239" s="861">
        <v>0</v>
      </c>
      <c r="JL239" s="861">
        <v>0</v>
      </c>
      <c r="JM239" s="861">
        <v>0</v>
      </c>
      <c r="JN239" s="861">
        <v>0</v>
      </c>
      <c r="JO239" s="861">
        <v>0</v>
      </c>
      <c r="JP239" s="861">
        <v>0</v>
      </c>
      <c r="JQ239" s="861">
        <v>0</v>
      </c>
      <c r="JR239" s="861">
        <v>0</v>
      </c>
      <c r="JS239" s="861">
        <v>0</v>
      </c>
      <c r="JT239" s="861">
        <v>0</v>
      </c>
      <c r="JU239" s="861">
        <v>0</v>
      </c>
      <c r="JV239" s="861">
        <v>0</v>
      </c>
      <c r="JW239" s="861">
        <v>0</v>
      </c>
      <c r="JX239" s="861">
        <v>0</v>
      </c>
      <c r="JY239" s="861">
        <v>0</v>
      </c>
      <c r="JZ239" s="861">
        <v>0</v>
      </c>
      <c r="KA239" s="861">
        <v>0</v>
      </c>
      <c r="KB239" s="861">
        <v>0</v>
      </c>
      <c r="KC239" s="861">
        <v>0</v>
      </c>
      <c r="KD239" s="861">
        <v>0</v>
      </c>
      <c r="KE239" s="861">
        <v>0</v>
      </c>
      <c r="KF239" s="861">
        <v>0</v>
      </c>
      <c r="KG239" s="861">
        <v>0</v>
      </c>
      <c r="KH239" s="861">
        <v>0</v>
      </c>
      <c r="KI239" s="861">
        <v>0</v>
      </c>
      <c r="KJ239" s="861">
        <v>0</v>
      </c>
      <c r="KK239" s="861">
        <v>0</v>
      </c>
      <c r="KL239" s="861">
        <v>0</v>
      </c>
      <c r="KM239" s="861">
        <v>0</v>
      </c>
      <c r="KN239" s="861">
        <v>0</v>
      </c>
      <c r="KO239" s="861">
        <v>0</v>
      </c>
      <c r="KP239" s="861">
        <v>0</v>
      </c>
      <c r="KQ239" s="861">
        <v>0</v>
      </c>
      <c r="KR239" s="861">
        <v>0</v>
      </c>
      <c r="KS239" s="861">
        <v>0</v>
      </c>
      <c r="KT239" s="861">
        <v>0</v>
      </c>
      <c r="KU239" s="861">
        <v>0</v>
      </c>
      <c r="KV239" s="861">
        <v>0</v>
      </c>
      <c r="KW239" s="861">
        <v>0</v>
      </c>
      <c r="KX239" s="861">
        <v>0</v>
      </c>
      <c r="KY239" s="861">
        <v>0</v>
      </c>
      <c r="KZ239" s="861">
        <v>0</v>
      </c>
      <c r="LA239" s="861">
        <v>0</v>
      </c>
      <c r="LB239" s="861">
        <v>0</v>
      </c>
      <c r="LC239" s="861">
        <v>0</v>
      </c>
      <c r="LD239" s="861">
        <v>0</v>
      </c>
      <c r="LE239" s="861">
        <v>0</v>
      </c>
      <c r="LF239" s="861">
        <v>0</v>
      </c>
      <c r="LG239" s="861">
        <v>0</v>
      </c>
      <c r="LH239" s="861">
        <v>0</v>
      </c>
      <c r="LI239" s="861">
        <v>0</v>
      </c>
      <c r="LJ239" s="861">
        <v>0</v>
      </c>
      <c r="LK239" s="861">
        <v>0</v>
      </c>
      <c r="LL239" s="861">
        <v>0</v>
      </c>
      <c r="LM239" s="861">
        <v>0</v>
      </c>
      <c r="LN239" s="861">
        <v>0</v>
      </c>
      <c r="LO239" s="861">
        <v>0</v>
      </c>
      <c r="LP239" s="861">
        <v>0</v>
      </c>
      <c r="LQ239" s="861">
        <v>0</v>
      </c>
      <c r="LR239" s="861">
        <v>0</v>
      </c>
      <c r="LS239" s="861">
        <v>0</v>
      </c>
      <c r="LT239" s="861">
        <v>0</v>
      </c>
      <c r="LU239" s="861">
        <v>0</v>
      </c>
      <c r="LV239" s="861">
        <v>0</v>
      </c>
      <c r="LW239" s="861">
        <v>0</v>
      </c>
      <c r="LX239" s="861">
        <v>0</v>
      </c>
      <c r="LY239" s="861">
        <v>0</v>
      </c>
      <c r="LZ239" s="861">
        <v>0</v>
      </c>
      <c r="MA239" s="861">
        <v>0</v>
      </c>
      <c r="MB239" s="861">
        <v>0</v>
      </c>
      <c r="MC239" s="861">
        <v>0</v>
      </c>
      <c r="MD239" s="861">
        <v>0</v>
      </c>
      <c r="ME239" s="861">
        <v>0</v>
      </c>
      <c r="MF239" s="861">
        <v>0</v>
      </c>
      <c r="MG239" s="861">
        <v>0</v>
      </c>
      <c r="MH239" s="861">
        <v>0</v>
      </c>
      <c r="MI239" s="861">
        <v>0</v>
      </c>
      <c r="MJ239" s="861">
        <v>0</v>
      </c>
      <c r="MK239" s="861">
        <v>0</v>
      </c>
      <c r="ML239" s="861">
        <v>0</v>
      </c>
      <c r="MM239" s="861">
        <v>0</v>
      </c>
      <c r="MN239" s="861">
        <v>0</v>
      </c>
      <c r="MO239" s="861">
        <v>0</v>
      </c>
      <c r="MP239" s="861">
        <v>0</v>
      </c>
      <c r="MQ239" s="861">
        <v>0</v>
      </c>
      <c r="MR239" s="861">
        <v>0</v>
      </c>
      <c r="MS239" s="861">
        <v>0</v>
      </c>
      <c r="MT239" s="861">
        <v>0</v>
      </c>
      <c r="MU239" s="861">
        <v>0</v>
      </c>
      <c r="MV239" s="861">
        <v>0</v>
      </c>
      <c r="MW239" s="861">
        <v>0</v>
      </c>
      <c r="MX239" s="861">
        <v>0</v>
      </c>
      <c r="MY239" s="861">
        <v>0</v>
      </c>
      <c r="MZ239" s="861">
        <v>0</v>
      </c>
      <c r="NA239" s="861">
        <v>0</v>
      </c>
      <c r="NB239" s="861">
        <v>0</v>
      </c>
      <c r="NC239" s="861">
        <v>0</v>
      </c>
      <c r="ND239" s="861">
        <v>0</v>
      </c>
      <c r="NE239" s="861">
        <v>0</v>
      </c>
      <c r="NF239" s="861">
        <v>0</v>
      </c>
      <c r="NG239" s="861">
        <v>0</v>
      </c>
      <c r="NH239" s="861">
        <v>0</v>
      </c>
      <c r="NI239" s="861">
        <v>0</v>
      </c>
      <c r="NJ239" s="861">
        <v>0</v>
      </c>
      <c r="NK239" s="861">
        <v>0</v>
      </c>
      <c r="NL239" s="861">
        <v>0</v>
      </c>
      <c r="NM239" s="861">
        <v>0</v>
      </c>
      <c r="NN239" s="861">
        <v>0</v>
      </c>
      <c r="NO239" s="861">
        <v>0</v>
      </c>
      <c r="NP239" s="861">
        <v>0</v>
      </c>
      <c r="NQ239" s="861">
        <v>0</v>
      </c>
      <c r="NR239" s="861">
        <v>0</v>
      </c>
      <c r="NS239" s="861">
        <v>0</v>
      </c>
      <c r="NT239" s="861">
        <v>0</v>
      </c>
      <c r="NU239" s="861">
        <v>0</v>
      </c>
      <c r="NV239" s="861">
        <v>0</v>
      </c>
      <c r="NW239" s="861">
        <v>0</v>
      </c>
      <c r="NX239" s="861">
        <v>0</v>
      </c>
      <c r="NY239" s="861">
        <v>0</v>
      </c>
      <c r="NZ239" s="861">
        <v>0</v>
      </c>
      <c r="OA239" s="861">
        <v>0</v>
      </c>
      <c r="OB239" s="861">
        <v>0</v>
      </c>
      <c r="OC239" s="861">
        <v>0</v>
      </c>
      <c r="OD239" s="861">
        <v>0</v>
      </c>
      <c r="OE239" s="861">
        <v>0</v>
      </c>
      <c r="OF239" s="861">
        <v>0</v>
      </c>
      <c r="OG239" s="861">
        <v>0</v>
      </c>
      <c r="OH239" s="861">
        <v>0</v>
      </c>
      <c r="OI239" s="861">
        <v>0</v>
      </c>
      <c r="OJ239" s="861">
        <v>0</v>
      </c>
      <c r="OK239" s="861">
        <v>0</v>
      </c>
      <c r="OL239" s="861">
        <v>0</v>
      </c>
      <c r="OM239" s="861">
        <v>0</v>
      </c>
      <c r="ON239" s="861">
        <v>0</v>
      </c>
      <c r="OO239" s="861">
        <v>0</v>
      </c>
      <c r="OP239" s="861">
        <v>0</v>
      </c>
      <c r="OQ239" s="861">
        <v>0</v>
      </c>
      <c r="OR239" s="861">
        <v>0</v>
      </c>
      <c r="OS239" s="861">
        <v>0</v>
      </c>
      <c r="OT239" s="861">
        <v>0</v>
      </c>
      <c r="OU239" s="861">
        <v>0</v>
      </c>
      <c r="OV239" s="861">
        <v>0</v>
      </c>
      <c r="OW239" s="861">
        <v>0</v>
      </c>
      <c r="OX239" s="861">
        <v>0</v>
      </c>
      <c r="OY239" s="861">
        <v>0</v>
      </c>
      <c r="OZ239" s="861">
        <v>0</v>
      </c>
      <c r="PA239" s="861">
        <v>0</v>
      </c>
      <c r="PB239" s="861">
        <v>0</v>
      </c>
      <c r="PC239" s="861">
        <v>0</v>
      </c>
      <c r="PD239" s="861">
        <v>0</v>
      </c>
      <c r="PE239" s="861">
        <v>0</v>
      </c>
      <c r="PF239" s="861">
        <v>0</v>
      </c>
      <c r="PG239" s="861">
        <v>0</v>
      </c>
      <c r="PH239" s="861">
        <v>0</v>
      </c>
      <c r="PI239" s="861">
        <v>0</v>
      </c>
      <c r="PJ239" s="861">
        <v>0</v>
      </c>
      <c r="PK239" s="861">
        <v>0</v>
      </c>
      <c r="PL239" s="861">
        <v>0</v>
      </c>
      <c r="PM239" s="861">
        <v>0</v>
      </c>
      <c r="PN239" s="861">
        <v>0</v>
      </c>
      <c r="PO239" s="861">
        <v>0</v>
      </c>
      <c r="PP239" s="861">
        <v>0</v>
      </c>
      <c r="PQ239" s="861">
        <v>0</v>
      </c>
      <c r="PR239" s="861">
        <v>0</v>
      </c>
      <c r="PS239" s="861">
        <v>0</v>
      </c>
      <c r="PT239" s="861">
        <v>0</v>
      </c>
      <c r="PU239" s="861">
        <v>0</v>
      </c>
      <c r="PV239" s="861">
        <v>0</v>
      </c>
      <c r="PW239" s="861">
        <v>0</v>
      </c>
      <c r="PX239" s="861">
        <v>0</v>
      </c>
      <c r="PY239" s="861">
        <v>0</v>
      </c>
      <c r="PZ239" s="861">
        <v>0</v>
      </c>
      <c r="QA239" s="861">
        <v>0</v>
      </c>
      <c r="QB239" s="861">
        <v>0</v>
      </c>
      <c r="QC239" s="861">
        <v>0</v>
      </c>
      <c r="QD239" s="861">
        <v>0</v>
      </c>
      <c r="QE239" s="861">
        <v>0</v>
      </c>
      <c r="QF239" s="861">
        <v>0</v>
      </c>
      <c r="QG239" s="861">
        <v>0</v>
      </c>
      <c r="QH239" s="861">
        <v>0</v>
      </c>
      <c r="QI239" s="861">
        <v>0</v>
      </c>
      <c r="QJ239" s="861">
        <v>0</v>
      </c>
      <c r="QK239" s="861">
        <v>0</v>
      </c>
      <c r="QL239" s="861">
        <v>0</v>
      </c>
      <c r="QM239" s="861">
        <v>0</v>
      </c>
      <c r="QN239" s="861">
        <v>0</v>
      </c>
      <c r="QO239" s="861">
        <v>0</v>
      </c>
      <c r="QP239" s="861">
        <v>0</v>
      </c>
      <c r="QQ239" s="861">
        <v>0</v>
      </c>
      <c r="QR239" s="861">
        <v>0</v>
      </c>
      <c r="QS239" s="861">
        <v>0</v>
      </c>
      <c r="QT239" s="861">
        <v>0</v>
      </c>
      <c r="QU239" s="861">
        <v>0</v>
      </c>
      <c r="QV239" s="861">
        <v>0</v>
      </c>
      <c r="QW239" s="861">
        <v>0</v>
      </c>
      <c r="QX239" s="861">
        <v>0</v>
      </c>
      <c r="QY239" s="861">
        <v>0</v>
      </c>
      <c r="QZ239" s="861">
        <v>0</v>
      </c>
      <c r="RA239" s="861">
        <v>0</v>
      </c>
      <c r="RB239" s="861">
        <v>0</v>
      </c>
      <c r="RC239" s="861">
        <v>0</v>
      </c>
      <c r="RD239" s="861">
        <v>0</v>
      </c>
      <c r="RE239" s="861">
        <v>0</v>
      </c>
      <c r="RF239" s="861">
        <v>0</v>
      </c>
      <c r="RG239" s="861">
        <v>0</v>
      </c>
      <c r="RH239" s="861">
        <v>0</v>
      </c>
      <c r="RI239" s="861">
        <v>0</v>
      </c>
      <c r="RJ239" s="861">
        <v>0</v>
      </c>
      <c r="RK239" s="861">
        <v>0</v>
      </c>
      <c r="RL239" s="861">
        <v>0</v>
      </c>
      <c r="RM239" s="861">
        <v>0</v>
      </c>
      <c r="RN239" s="861">
        <v>0</v>
      </c>
      <c r="RO239" s="861">
        <v>0</v>
      </c>
      <c r="RP239" s="861">
        <v>0</v>
      </c>
      <c r="RQ239" s="861">
        <v>0</v>
      </c>
      <c r="RR239" s="861">
        <v>0</v>
      </c>
      <c r="RS239" s="861">
        <v>0</v>
      </c>
      <c r="RT239" s="861">
        <v>0</v>
      </c>
      <c r="RU239" s="861">
        <v>0</v>
      </c>
      <c r="RV239" s="861">
        <v>0</v>
      </c>
      <c r="RW239" s="861">
        <v>0</v>
      </c>
      <c r="RX239" s="861">
        <v>0</v>
      </c>
      <c r="RY239" s="861">
        <v>0</v>
      </c>
      <c r="RZ239" s="861">
        <v>0</v>
      </c>
      <c r="SA239" s="861">
        <v>0</v>
      </c>
      <c r="SB239" s="861">
        <v>0</v>
      </c>
      <c r="SC239" s="861">
        <v>0</v>
      </c>
      <c r="SD239" s="861">
        <v>0</v>
      </c>
      <c r="SE239" s="861">
        <v>0</v>
      </c>
      <c r="SF239" s="861">
        <v>0</v>
      </c>
      <c r="SG239" s="861">
        <v>0</v>
      </c>
      <c r="SH239" s="861">
        <v>0</v>
      </c>
      <c r="SI239" s="861">
        <v>0</v>
      </c>
      <c r="SJ239" s="460">
        <f t="shared" si="74"/>
        <v>0</v>
      </c>
      <c r="SK239" s="441"/>
      <c r="SL239" s="429"/>
      <c r="SM239" s="429"/>
      <c r="SN239" s="429"/>
    </row>
    <row r="240" spans="1:508" outlineLevel="3" x14ac:dyDescent="0.25">
      <c r="A240" s="429"/>
      <c r="B240" s="438"/>
      <c r="C240" s="647">
        <f t="shared" si="77"/>
        <v>4</v>
      </c>
      <c r="D240" s="460"/>
      <c r="E240" s="518"/>
      <c r="F240" s="518"/>
      <c r="G240" s="460"/>
      <c r="H240" s="873"/>
      <c r="I240" s="873" t="s">
        <v>697</v>
      </c>
      <c r="J240" s="874">
        <f t="shared" si="73"/>
        <v>113</v>
      </c>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60">
        <f t="shared" si="74"/>
        <v>0</v>
      </c>
      <c r="SK240" s="441"/>
      <c r="SL240" s="429"/>
      <c r="SM240" s="429"/>
      <c r="SN240" s="429"/>
    </row>
    <row r="241" spans="1:508" outlineLevel="3" x14ac:dyDescent="0.25">
      <c r="A241" s="429"/>
      <c r="B241" s="438"/>
      <c r="C241" s="647">
        <f t="shared" si="77"/>
        <v>4</v>
      </c>
      <c r="D241" s="460"/>
      <c r="E241" s="518"/>
      <c r="F241" s="518"/>
      <c r="G241" s="460"/>
      <c r="H241" s="877"/>
      <c r="I241" s="877" t="s">
        <v>848</v>
      </c>
      <c r="J241" s="878">
        <f t="shared" si="73"/>
        <v>114</v>
      </c>
      <c r="K241" s="862">
        <v>0</v>
      </c>
      <c r="L241" s="862">
        <v>0</v>
      </c>
      <c r="M241" s="862">
        <v>0</v>
      </c>
      <c r="N241" s="862">
        <v>0</v>
      </c>
      <c r="O241" s="862">
        <v>0</v>
      </c>
      <c r="P241" s="862">
        <v>0</v>
      </c>
      <c r="Q241" s="862">
        <v>0</v>
      </c>
      <c r="R241" s="862">
        <v>0</v>
      </c>
      <c r="S241" s="862">
        <v>0</v>
      </c>
      <c r="T241" s="862">
        <v>0</v>
      </c>
      <c r="U241" s="862">
        <v>0</v>
      </c>
      <c r="V241" s="862">
        <v>0</v>
      </c>
      <c r="W241" s="862">
        <v>0</v>
      </c>
      <c r="X241" s="862">
        <v>0</v>
      </c>
      <c r="Y241" s="862">
        <v>0</v>
      </c>
      <c r="Z241" s="862">
        <v>0</v>
      </c>
      <c r="AA241" s="862">
        <v>0</v>
      </c>
      <c r="AB241" s="862">
        <v>0</v>
      </c>
      <c r="AC241" s="862">
        <v>0</v>
      </c>
      <c r="AD241" s="862">
        <v>0</v>
      </c>
      <c r="AE241" s="862">
        <v>0</v>
      </c>
      <c r="AF241" s="862">
        <v>0</v>
      </c>
      <c r="AG241" s="862">
        <v>0</v>
      </c>
      <c r="AH241" s="862">
        <v>0</v>
      </c>
      <c r="AI241" s="862">
        <v>0</v>
      </c>
      <c r="AJ241" s="862">
        <v>0</v>
      </c>
      <c r="AK241" s="862">
        <v>0</v>
      </c>
      <c r="AL241" s="862">
        <v>0</v>
      </c>
      <c r="AM241" s="862">
        <v>0</v>
      </c>
      <c r="AN241" s="862">
        <v>0</v>
      </c>
      <c r="AO241" s="862">
        <v>0</v>
      </c>
      <c r="AP241" s="862">
        <v>0</v>
      </c>
      <c r="AQ241" s="862">
        <v>0</v>
      </c>
      <c r="AR241" s="862">
        <v>0</v>
      </c>
      <c r="AS241" s="862">
        <v>0</v>
      </c>
      <c r="AT241" s="862">
        <v>0</v>
      </c>
      <c r="AU241" s="862">
        <v>0</v>
      </c>
      <c r="AV241" s="862">
        <v>0</v>
      </c>
      <c r="AW241" s="862">
        <v>0</v>
      </c>
      <c r="AX241" s="862">
        <v>0</v>
      </c>
      <c r="AY241" s="862">
        <v>0</v>
      </c>
      <c r="AZ241" s="862">
        <v>0</v>
      </c>
      <c r="BA241" s="862">
        <v>0</v>
      </c>
      <c r="BB241" s="862">
        <v>0</v>
      </c>
      <c r="BC241" s="862">
        <v>0</v>
      </c>
      <c r="BD241" s="862">
        <v>0</v>
      </c>
      <c r="BE241" s="862">
        <v>0</v>
      </c>
      <c r="BF241" s="862">
        <v>0</v>
      </c>
      <c r="BG241" s="862">
        <v>0</v>
      </c>
      <c r="BH241" s="862">
        <v>0</v>
      </c>
      <c r="BI241" s="862">
        <v>0</v>
      </c>
      <c r="BJ241" s="862">
        <v>0</v>
      </c>
      <c r="BK241" s="862">
        <v>0</v>
      </c>
      <c r="BL241" s="862">
        <v>0</v>
      </c>
      <c r="BM241" s="862">
        <v>0</v>
      </c>
      <c r="BN241" s="862">
        <v>0</v>
      </c>
      <c r="BO241" s="862">
        <v>0</v>
      </c>
      <c r="BP241" s="862">
        <v>0</v>
      </c>
      <c r="BQ241" s="862">
        <v>0</v>
      </c>
      <c r="BR241" s="862">
        <v>0</v>
      </c>
      <c r="BS241" s="862">
        <v>0</v>
      </c>
      <c r="BT241" s="862">
        <v>0</v>
      </c>
      <c r="BU241" s="862">
        <v>0</v>
      </c>
      <c r="BV241" s="862">
        <v>0</v>
      </c>
      <c r="BW241" s="862">
        <v>0</v>
      </c>
      <c r="BX241" s="862">
        <v>0</v>
      </c>
      <c r="BY241" s="862">
        <v>0</v>
      </c>
      <c r="BZ241" s="862">
        <v>0</v>
      </c>
      <c r="CA241" s="862">
        <v>0</v>
      </c>
      <c r="CB241" s="862">
        <v>0</v>
      </c>
      <c r="CC241" s="862">
        <v>0</v>
      </c>
      <c r="CD241" s="862">
        <v>0</v>
      </c>
      <c r="CE241" s="862">
        <v>0</v>
      </c>
      <c r="CF241" s="862">
        <v>0</v>
      </c>
      <c r="CG241" s="862">
        <v>0</v>
      </c>
      <c r="CH241" s="862">
        <v>0</v>
      </c>
      <c r="CI241" s="862">
        <v>0</v>
      </c>
      <c r="CJ241" s="862">
        <v>0</v>
      </c>
      <c r="CK241" s="862">
        <v>0</v>
      </c>
      <c r="CL241" s="862">
        <v>0</v>
      </c>
      <c r="CM241" s="862">
        <v>0</v>
      </c>
      <c r="CN241" s="862">
        <v>0</v>
      </c>
      <c r="CO241" s="862">
        <v>0</v>
      </c>
      <c r="CP241" s="862">
        <v>0</v>
      </c>
      <c r="CQ241" s="862">
        <v>0</v>
      </c>
      <c r="CR241" s="862">
        <v>0</v>
      </c>
      <c r="CS241" s="862">
        <v>0</v>
      </c>
      <c r="CT241" s="862">
        <v>0</v>
      </c>
      <c r="CU241" s="862">
        <v>0</v>
      </c>
      <c r="CV241" s="862">
        <v>0</v>
      </c>
      <c r="CW241" s="862">
        <v>0</v>
      </c>
      <c r="CX241" s="862">
        <v>0</v>
      </c>
      <c r="CY241" s="862">
        <v>0</v>
      </c>
      <c r="CZ241" s="862">
        <v>0</v>
      </c>
      <c r="DA241" s="862">
        <v>0</v>
      </c>
      <c r="DB241" s="862">
        <v>0</v>
      </c>
      <c r="DC241" s="862">
        <v>0</v>
      </c>
      <c r="DD241" s="862">
        <v>0</v>
      </c>
      <c r="DE241" s="862">
        <v>0</v>
      </c>
      <c r="DF241" s="862">
        <v>0</v>
      </c>
      <c r="DG241" s="862">
        <v>0</v>
      </c>
      <c r="DH241" s="862">
        <v>0</v>
      </c>
      <c r="DI241" s="862">
        <v>0</v>
      </c>
      <c r="DJ241" s="862">
        <v>0</v>
      </c>
      <c r="DK241" s="862">
        <v>0</v>
      </c>
      <c r="DL241" s="862">
        <v>0</v>
      </c>
      <c r="DM241" s="862">
        <v>0</v>
      </c>
      <c r="DN241" s="862">
        <v>0</v>
      </c>
      <c r="DO241" s="862">
        <v>0</v>
      </c>
      <c r="DP241" s="862">
        <v>0</v>
      </c>
      <c r="DQ241" s="862">
        <v>0</v>
      </c>
      <c r="DR241" s="862">
        <v>0</v>
      </c>
      <c r="DS241" s="862">
        <v>0</v>
      </c>
      <c r="DT241" s="862">
        <v>0</v>
      </c>
      <c r="DU241" s="862">
        <v>0</v>
      </c>
      <c r="DV241" s="862">
        <v>0</v>
      </c>
      <c r="DW241" s="862">
        <v>0</v>
      </c>
      <c r="DX241" s="862">
        <v>0</v>
      </c>
      <c r="DY241" s="862">
        <v>0</v>
      </c>
      <c r="DZ241" s="862">
        <v>0</v>
      </c>
      <c r="EA241" s="862">
        <v>0</v>
      </c>
      <c r="EB241" s="862">
        <v>0</v>
      </c>
      <c r="EC241" s="862">
        <v>0</v>
      </c>
      <c r="ED241" s="862">
        <v>0</v>
      </c>
      <c r="EE241" s="862">
        <v>0</v>
      </c>
      <c r="EF241" s="862">
        <v>0</v>
      </c>
      <c r="EG241" s="862">
        <v>0</v>
      </c>
      <c r="EH241" s="862">
        <v>0</v>
      </c>
      <c r="EI241" s="862">
        <v>0</v>
      </c>
      <c r="EJ241" s="862">
        <v>0</v>
      </c>
      <c r="EK241" s="862">
        <v>0</v>
      </c>
      <c r="EL241" s="862">
        <v>0</v>
      </c>
      <c r="EM241" s="862">
        <v>0</v>
      </c>
      <c r="EN241" s="862">
        <v>0</v>
      </c>
      <c r="EO241" s="862">
        <v>0</v>
      </c>
      <c r="EP241" s="862">
        <v>0</v>
      </c>
      <c r="EQ241" s="862">
        <v>0</v>
      </c>
      <c r="ER241" s="862">
        <v>0</v>
      </c>
      <c r="ES241" s="862">
        <v>0</v>
      </c>
      <c r="ET241" s="862">
        <v>0</v>
      </c>
      <c r="EU241" s="862">
        <v>0</v>
      </c>
      <c r="EV241" s="862">
        <v>0</v>
      </c>
      <c r="EW241" s="862">
        <v>0</v>
      </c>
      <c r="EX241" s="862">
        <v>0</v>
      </c>
      <c r="EY241" s="862">
        <v>0</v>
      </c>
      <c r="EZ241" s="862">
        <v>0</v>
      </c>
      <c r="FA241" s="862">
        <v>0</v>
      </c>
      <c r="FB241" s="862">
        <v>0</v>
      </c>
      <c r="FC241" s="862">
        <v>0</v>
      </c>
      <c r="FD241" s="862">
        <v>0</v>
      </c>
      <c r="FE241" s="862">
        <v>0</v>
      </c>
      <c r="FF241" s="862">
        <v>0</v>
      </c>
      <c r="FG241" s="862">
        <v>0</v>
      </c>
      <c r="FH241" s="862">
        <v>0</v>
      </c>
      <c r="FI241" s="862">
        <v>0</v>
      </c>
      <c r="FJ241" s="862">
        <v>0</v>
      </c>
      <c r="FK241" s="862">
        <v>0</v>
      </c>
      <c r="FL241" s="862">
        <v>0</v>
      </c>
      <c r="FM241" s="862">
        <v>0</v>
      </c>
      <c r="FN241" s="862">
        <v>0</v>
      </c>
      <c r="FO241" s="862">
        <v>0</v>
      </c>
      <c r="FP241" s="862">
        <v>0</v>
      </c>
      <c r="FQ241" s="862">
        <v>0</v>
      </c>
      <c r="FR241" s="862">
        <v>0</v>
      </c>
      <c r="FS241" s="862">
        <v>0</v>
      </c>
      <c r="FT241" s="862">
        <v>0</v>
      </c>
      <c r="FU241" s="862">
        <v>0</v>
      </c>
      <c r="FV241" s="862">
        <v>0</v>
      </c>
      <c r="FW241" s="862">
        <v>0</v>
      </c>
      <c r="FX241" s="862">
        <v>0</v>
      </c>
      <c r="FY241" s="862">
        <v>0</v>
      </c>
      <c r="FZ241" s="862">
        <v>0</v>
      </c>
      <c r="GA241" s="862">
        <v>0</v>
      </c>
      <c r="GB241" s="862">
        <v>0</v>
      </c>
      <c r="GC241" s="862">
        <v>0</v>
      </c>
      <c r="GD241" s="862">
        <v>0</v>
      </c>
      <c r="GE241" s="862">
        <v>0</v>
      </c>
      <c r="GF241" s="862">
        <v>0</v>
      </c>
      <c r="GG241" s="862">
        <v>0</v>
      </c>
      <c r="GH241" s="862">
        <v>0</v>
      </c>
      <c r="GI241" s="862">
        <v>0</v>
      </c>
      <c r="GJ241" s="862">
        <v>0</v>
      </c>
      <c r="GK241" s="862">
        <v>0</v>
      </c>
      <c r="GL241" s="862">
        <v>0</v>
      </c>
      <c r="GM241" s="862">
        <v>0</v>
      </c>
      <c r="GN241" s="862">
        <v>0</v>
      </c>
      <c r="GO241" s="862">
        <v>0</v>
      </c>
      <c r="GP241" s="862">
        <v>0</v>
      </c>
      <c r="GQ241" s="862">
        <v>0</v>
      </c>
      <c r="GR241" s="862">
        <v>0</v>
      </c>
      <c r="GS241" s="862">
        <v>0</v>
      </c>
      <c r="GT241" s="862">
        <v>0</v>
      </c>
      <c r="GU241" s="862">
        <v>0</v>
      </c>
      <c r="GV241" s="862">
        <v>0</v>
      </c>
      <c r="GW241" s="862">
        <v>0</v>
      </c>
      <c r="GX241" s="862">
        <v>0</v>
      </c>
      <c r="GY241" s="862">
        <v>0</v>
      </c>
      <c r="GZ241" s="862">
        <v>0</v>
      </c>
      <c r="HA241" s="862">
        <v>0</v>
      </c>
      <c r="HB241" s="862">
        <v>0</v>
      </c>
      <c r="HC241" s="862">
        <v>0</v>
      </c>
      <c r="HD241" s="862">
        <v>0</v>
      </c>
      <c r="HE241" s="862">
        <v>0</v>
      </c>
      <c r="HF241" s="862">
        <v>0</v>
      </c>
      <c r="HG241" s="862">
        <v>0</v>
      </c>
      <c r="HH241" s="862">
        <v>0</v>
      </c>
      <c r="HI241" s="862">
        <v>0</v>
      </c>
      <c r="HJ241" s="862">
        <v>0</v>
      </c>
      <c r="HK241" s="862">
        <v>0</v>
      </c>
      <c r="HL241" s="862">
        <v>0</v>
      </c>
      <c r="HM241" s="862">
        <v>0</v>
      </c>
      <c r="HN241" s="862">
        <v>0</v>
      </c>
      <c r="HO241" s="862">
        <v>0</v>
      </c>
      <c r="HP241" s="862">
        <v>0</v>
      </c>
      <c r="HQ241" s="862">
        <v>0</v>
      </c>
      <c r="HR241" s="862">
        <v>0</v>
      </c>
      <c r="HS241" s="862">
        <v>0</v>
      </c>
      <c r="HT241" s="862">
        <v>0</v>
      </c>
      <c r="HU241" s="862">
        <v>0</v>
      </c>
      <c r="HV241" s="862">
        <v>0</v>
      </c>
      <c r="HW241" s="862">
        <v>0</v>
      </c>
      <c r="HX241" s="862">
        <v>0</v>
      </c>
      <c r="HY241" s="862">
        <v>0</v>
      </c>
      <c r="HZ241" s="862">
        <v>0</v>
      </c>
      <c r="IA241" s="862">
        <v>0</v>
      </c>
      <c r="IB241" s="862">
        <v>0</v>
      </c>
      <c r="IC241" s="862">
        <v>0</v>
      </c>
      <c r="ID241" s="862">
        <v>0</v>
      </c>
      <c r="IE241" s="862">
        <v>0</v>
      </c>
      <c r="IF241" s="862">
        <v>0</v>
      </c>
      <c r="IG241" s="862">
        <v>0</v>
      </c>
      <c r="IH241" s="862">
        <v>0</v>
      </c>
      <c r="II241" s="862">
        <v>0</v>
      </c>
      <c r="IJ241" s="862">
        <v>0</v>
      </c>
      <c r="IK241" s="862">
        <v>0</v>
      </c>
      <c r="IL241" s="862">
        <v>0</v>
      </c>
      <c r="IM241" s="862">
        <v>0</v>
      </c>
      <c r="IN241" s="862">
        <v>0</v>
      </c>
      <c r="IO241" s="862">
        <v>0</v>
      </c>
      <c r="IP241" s="862">
        <v>0</v>
      </c>
      <c r="IQ241" s="862">
        <v>0</v>
      </c>
      <c r="IR241" s="862">
        <v>0</v>
      </c>
      <c r="IS241" s="862">
        <v>0</v>
      </c>
      <c r="IT241" s="862">
        <v>0</v>
      </c>
      <c r="IU241" s="862">
        <v>0</v>
      </c>
      <c r="IV241" s="862">
        <v>0</v>
      </c>
      <c r="IW241" s="862">
        <v>0</v>
      </c>
      <c r="IX241" s="862">
        <v>0</v>
      </c>
      <c r="IY241" s="862">
        <v>0</v>
      </c>
      <c r="IZ241" s="862">
        <v>0</v>
      </c>
      <c r="JA241" s="862">
        <v>0</v>
      </c>
      <c r="JB241" s="862">
        <v>0</v>
      </c>
      <c r="JC241" s="862">
        <v>0</v>
      </c>
      <c r="JD241" s="862">
        <v>0</v>
      </c>
      <c r="JE241" s="862">
        <v>0</v>
      </c>
      <c r="JF241" s="862">
        <v>0</v>
      </c>
      <c r="JG241" s="862">
        <v>0</v>
      </c>
      <c r="JH241" s="862">
        <v>0</v>
      </c>
      <c r="JI241" s="862">
        <v>0</v>
      </c>
      <c r="JJ241" s="862">
        <v>0</v>
      </c>
      <c r="JK241" s="862">
        <v>0</v>
      </c>
      <c r="JL241" s="862">
        <v>0</v>
      </c>
      <c r="JM241" s="862">
        <v>0</v>
      </c>
      <c r="JN241" s="862">
        <v>0</v>
      </c>
      <c r="JO241" s="862">
        <v>0</v>
      </c>
      <c r="JP241" s="862">
        <v>0</v>
      </c>
      <c r="JQ241" s="862">
        <v>0</v>
      </c>
      <c r="JR241" s="862">
        <v>0</v>
      </c>
      <c r="JS241" s="862">
        <v>0</v>
      </c>
      <c r="JT241" s="862">
        <v>0</v>
      </c>
      <c r="JU241" s="862">
        <v>0</v>
      </c>
      <c r="JV241" s="862">
        <v>0</v>
      </c>
      <c r="JW241" s="862">
        <v>0</v>
      </c>
      <c r="JX241" s="862">
        <v>0</v>
      </c>
      <c r="JY241" s="862">
        <v>0</v>
      </c>
      <c r="JZ241" s="862">
        <v>0</v>
      </c>
      <c r="KA241" s="862">
        <v>0</v>
      </c>
      <c r="KB241" s="862">
        <v>0</v>
      </c>
      <c r="KC241" s="862">
        <v>0</v>
      </c>
      <c r="KD241" s="862">
        <v>0</v>
      </c>
      <c r="KE241" s="862">
        <v>0</v>
      </c>
      <c r="KF241" s="862">
        <v>0</v>
      </c>
      <c r="KG241" s="862">
        <v>0</v>
      </c>
      <c r="KH241" s="862">
        <v>0</v>
      </c>
      <c r="KI241" s="862">
        <v>0</v>
      </c>
      <c r="KJ241" s="862">
        <v>0</v>
      </c>
      <c r="KK241" s="862">
        <v>0</v>
      </c>
      <c r="KL241" s="862">
        <v>0</v>
      </c>
      <c r="KM241" s="862">
        <v>0</v>
      </c>
      <c r="KN241" s="862">
        <v>0</v>
      </c>
      <c r="KO241" s="862">
        <v>0</v>
      </c>
      <c r="KP241" s="862">
        <v>0</v>
      </c>
      <c r="KQ241" s="862">
        <v>0</v>
      </c>
      <c r="KR241" s="862">
        <v>0</v>
      </c>
      <c r="KS241" s="862">
        <v>0</v>
      </c>
      <c r="KT241" s="862">
        <v>0</v>
      </c>
      <c r="KU241" s="862">
        <v>0</v>
      </c>
      <c r="KV241" s="862">
        <v>0</v>
      </c>
      <c r="KW241" s="862">
        <v>0</v>
      </c>
      <c r="KX241" s="862">
        <v>0</v>
      </c>
      <c r="KY241" s="862">
        <v>0</v>
      </c>
      <c r="KZ241" s="862">
        <v>0</v>
      </c>
      <c r="LA241" s="862">
        <v>0</v>
      </c>
      <c r="LB241" s="862">
        <v>0</v>
      </c>
      <c r="LC241" s="862">
        <v>0</v>
      </c>
      <c r="LD241" s="862">
        <v>0</v>
      </c>
      <c r="LE241" s="862">
        <v>0</v>
      </c>
      <c r="LF241" s="862">
        <v>0</v>
      </c>
      <c r="LG241" s="862">
        <v>0</v>
      </c>
      <c r="LH241" s="862">
        <v>0</v>
      </c>
      <c r="LI241" s="862">
        <v>0</v>
      </c>
      <c r="LJ241" s="862">
        <v>0</v>
      </c>
      <c r="LK241" s="862">
        <v>0</v>
      </c>
      <c r="LL241" s="862">
        <v>0</v>
      </c>
      <c r="LM241" s="862">
        <v>0</v>
      </c>
      <c r="LN241" s="862">
        <v>0</v>
      </c>
      <c r="LO241" s="862">
        <v>0</v>
      </c>
      <c r="LP241" s="862">
        <v>0</v>
      </c>
      <c r="LQ241" s="862">
        <v>0</v>
      </c>
      <c r="LR241" s="862">
        <v>0</v>
      </c>
      <c r="LS241" s="862">
        <v>0</v>
      </c>
      <c r="LT241" s="862">
        <v>0</v>
      </c>
      <c r="LU241" s="862">
        <v>0</v>
      </c>
      <c r="LV241" s="862">
        <v>0</v>
      </c>
      <c r="LW241" s="862">
        <v>0</v>
      </c>
      <c r="LX241" s="862">
        <v>0</v>
      </c>
      <c r="LY241" s="862">
        <v>0</v>
      </c>
      <c r="LZ241" s="862">
        <v>0</v>
      </c>
      <c r="MA241" s="862">
        <v>0</v>
      </c>
      <c r="MB241" s="862">
        <v>0</v>
      </c>
      <c r="MC241" s="862">
        <v>0</v>
      </c>
      <c r="MD241" s="862">
        <v>0</v>
      </c>
      <c r="ME241" s="862">
        <v>0</v>
      </c>
      <c r="MF241" s="862">
        <v>0</v>
      </c>
      <c r="MG241" s="862">
        <v>0</v>
      </c>
      <c r="MH241" s="862">
        <v>0</v>
      </c>
      <c r="MI241" s="862">
        <v>0</v>
      </c>
      <c r="MJ241" s="862">
        <v>0</v>
      </c>
      <c r="MK241" s="862">
        <v>0</v>
      </c>
      <c r="ML241" s="862">
        <v>0</v>
      </c>
      <c r="MM241" s="862">
        <v>0</v>
      </c>
      <c r="MN241" s="862">
        <v>0</v>
      </c>
      <c r="MO241" s="862">
        <v>0</v>
      </c>
      <c r="MP241" s="862">
        <v>0</v>
      </c>
      <c r="MQ241" s="862">
        <v>0</v>
      </c>
      <c r="MR241" s="862">
        <v>0</v>
      </c>
      <c r="MS241" s="862">
        <v>0</v>
      </c>
      <c r="MT241" s="862">
        <v>0</v>
      </c>
      <c r="MU241" s="862">
        <v>0</v>
      </c>
      <c r="MV241" s="862">
        <v>0</v>
      </c>
      <c r="MW241" s="862">
        <v>0</v>
      </c>
      <c r="MX241" s="862">
        <v>0</v>
      </c>
      <c r="MY241" s="862">
        <v>0</v>
      </c>
      <c r="MZ241" s="862">
        <v>0</v>
      </c>
      <c r="NA241" s="862">
        <v>0</v>
      </c>
      <c r="NB241" s="862">
        <v>0</v>
      </c>
      <c r="NC241" s="862">
        <v>0</v>
      </c>
      <c r="ND241" s="862">
        <v>0</v>
      </c>
      <c r="NE241" s="862">
        <v>0</v>
      </c>
      <c r="NF241" s="862">
        <v>0</v>
      </c>
      <c r="NG241" s="862">
        <v>0</v>
      </c>
      <c r="NH241" s="862">
        <v>0</v>
      </c>
      <c r="NI241" s="862">
        <v>0</v>
      </c>
      <c r="NJ241" s="862">
        <v>0</v>
      </c>
      <c r="NK241" s="862">
        <v>0</v>
      </c>
      <c r="NL241" s="862">
        <v>0</v>
      </c>
      <c r="NM241" s="862">
        <v>0</v>
      </c>
      <c r="NN241" s="862">
        <v>0</v>
      </c>
      <c r="NO241" s="862">
        <v>0</v>
      </c>
      <c r="NP241" s="862">
        <v>0</v>
      </c>
      <c r="NQ241" s="862">
        <v>0</v>
      </c>
      <c r="NR241" s="862">
        <v>0</v>
      </c>
      <c r="NS241" s="862">
        <v>0</v>
      </c>
      <c r="NT241" s="862">
        <v>0</v>
      </c>
      <c r="NU241" s="862">
        <v>0</v>
      </c>
      <c r="NV241" s="862">
        <v>0</v>
      </c>
      <c r="NW241" s="862">
        <v>0</v>
      </c>
      <c r="NX241" s="862">
        <v>0</v>
      </c>
      <c r="NY241" s="862">
        <v>0</v>
      </c>
      <c r="NZ241" s="862">
        <v>0</v>
      </c>
      <c r="OA241" s="862">
        <v>0</v>
      </c>
      <c r="OB241" s="862">
        <v>0</v>
      </c>
      <c r="OC241" s="862">
        <v>0</v>
      </c>
      <c r="OD241" s="862">
        <v>0</v>
      </c>
      <c r="OE241" s="862">
        <v>0</v>
      </c>
      <c r="OF241" s="862">
        <v>0</v>
      </c>
      <c r="OG241" s="862">
        <v>0</v>
      </c>
      <c r="OH241" s="862">
        <v>0</v>
      </c>
      <c r="OI241" s="862">
        <v>0</v>
      </c>
      <c r="OJ241" s="862">
        <v>0</v>
      </c>
      <c r="OK241" s="862">
        <v>0</v>
      </c>
      <c r="OL241" s="862">
        <v>0</v>
      </c>
      <c r="OM241" s="862">
        <v>0</v>
      </c>
      <c r="ON241" s="862">
        <v>0</v>
      </c>
      <c r="OO241" s="862">
        <v>0</v>
      </c>
      <c r="OP241" s="862">
        <v>0</v>
      </c>
      <c r="OQ241" s="862">
        <v>0</v>
      </c>
      <c r="OR241" s="862">
        <v>0</v>
      </c>
      <c r="OS241" s="862">
        <v>0</v>
      </c>
      <c r="OT241" s="862">
        <v>0</v>
      </c>
      <c r="OU241" s="862">
        <v>0</v>
      </c>
      <c r="OV241" s="862">
        <v>0</v>
      </c>
      <c r="OW241" s="862">
        <v>0</v>
      </c>
      <c r="OX241" s="862">
        <v>0</v>
      </c>
      <c r="OY241" s="862">
        <v>0</v>
      </c>
      <c r="OZ241" s="862">
        <v>0</v>
      </c>
      <c r="PA241" s="862">
        <v>0</v>
      </c>
      <c r="PB241" s="862">
        <v>0</v>
      </c>
      <c r="PC241" s="862">
        <v>0</v>
      </c>
      <c r="PD241" s="862">
        <v>0</v>
      </c>
      <c r="PE241" s="862">
        <v>0</v>
      </c>
      <c r="PF241" s="862">
        <v>0</v>
      </c>
      <c r="PG241" s="862">
        <v>0</v>
      </c>
      <c r="PH241" s="862">
        <v>0</v>
      </c>
      <c r="PI241" s="862">
        <v>0</v>
      </c>
      <c r="PJ241" s="862">
        <v>0</v>
      </c>
      <c r="PK241" s="862">
        <v>0</v>
      </c>
      <c r="PL241" s="862">
        <v>0</v>
      </c>
      <c r="PM241" s="862">
        <v>0</v>
      </c>
      <c r="PN241" s="862">
        <v>0</v>
      </c>
      <c r="PO241" s="862">
        <v>0</v>
      </c>
      <c r="PP241" s="862">
        <v>0</v>
      </c>
      <c r="PQ241" s="862">
        <v>0</v>
      </c>
      <c r="PR241" s="862">
        <v>0</v>
      </c>
      <c r="PS241" s="862">
        <v>0</v>
      </c>
      <c r="PT241" s="862">
        <v>0</v>
      </c>
      <c r="PU241" s="862">
        <v>0</v>
      </c>
      <c r="PV241" s="862">
        <v>0</v>
      </c>
      <c r="PW241" s="862">
        <v>0</v>
      </c>
      <c r="PX241" s="862">
        <v>0</v>
      </c>
      <c r="PY241" s="862">
        <v>0</v>
      </c>
      <c r="PZ241" s="862">
        <v>0</v>
      </c>
      <c r="QA241" s="862">
        <v>0</v>
      </c>
      <c r="QB241" s="862">
        <v>0</v>
      </c>
      <c r="QC241" s="862">
        <v>0</v>
      </c>
      <c r="QD241" s="862">
        <v>0</v>
      </c>
      <c r="QE241" s="862">
        <v>0</v>
      </c>
      <c r="QF241" s="862">
        <v>0</v>
      </c>
      <c r="QG241" s="862">
        <v>0</v>
      </c>
      <c r="QH241" s="862">
        <v>0</v>
      </c>
      <c r="QI241" s="862">
        <v>0</v>
      </c>
      <c r="QJ241" s="862">
        <v>0</v>
      </c>
      <c r="QK241" s="862">
        <v>0</v>
      </c>
      <c r="QL241" s="862">
        <v>0</v>
      </c>
      <c r="QM241" s="862">
        <v>0</v>
      </c>
      <c r="QN241" s="862">
        <v>0</v>
      </c>
      <c r="QO241" s="862">
        <v>0</v>
      </c>
      <c r="QP241" s="862">
        <v>0</v>
      </c>
      <c r="QQ241" s="862">
        <v>0</v>
      </c>
      <c r="QR241" s="862">
        <v>0</v>
      </c>
      <c r="QS241" s="862">
        <v>0</v>
      </c>
      <c r="QT241" s="862">
        <v>0</v>
      </c>
      <c r="QU241" s="862">
        <v>0</v>
      </c>
      <c r="QV241" s="862">
        <v>0</v>
      </c>
      <c r="QW241" s="862">
        <v>0</v>
      </c>
      <c r="QX241" s="862">
        <v>0</v>
      </c>
      <c r="QY241" s="862">
        <v>0</v>
      </c>
      <c r="QZ241" s="862">
        <v>0</v>
      </c>
      <c r="RA241" s="862">
        <v>0</v>
      </c>
      <c r="RB241" s="862">
        <v>0</v>
      </c>
      <c r="RC241" s="862">
        <v>0</v>
      </c>
      <c r="RD241" s="862">
        <v>0</v>
      </c>
      <c r="RE241" s="862">
        <v>0</v>
      </c>
      <c r="RF241" s="862">
        <v>0</v>
      </c>
      <c r="RG241" s="862">
        <v>0</v>
      </c>
      <c r="RH241" s="862">
        <v>0</v>
      </c>
      <c r="RI241" s="862">
        <v>0</v>
      </c>
      <c r="RJ241" s="862">
        <v>0</v>
      </c>
      <c r="RK241" s="862">
        <v>0</v>
      </c>
      <c r="RL241" s="862">
        <v>0</v>
      </c>
      <c r="RM241" s="862">
        <v>0</v>
      </c>
      <c r="RN241" s="862">
        <v>0</v>
      </c>
      <c r="RO241" s="862">
        <v>0</v>
      </c>
      <c r="RP241" s="862">
        <v>0</v>
      </c>
      <c r="RQ241" s="862">
        <v>0</v>
      </c>
      <c r="RR241" s="862">
        <v>0</v>
      </c>
      <c r="RS241" s="862">
        <v>0</v>
      </c>
      <c r="RT241" s="862">
        <v>0</v>
      </c>
      <c r="RU241" s="862">
        <v>0</v>
      </c>
      <c r="RV241" s="862">
        <v>0</v>
      </c>
      <c r="RW241" s="862">
        <v>0</v>
      </c>
      <c r="RX241" s="862">
        <v>0</v>
      </c>
      <c r="RY241" s="862">
        <v>0</v>
      </c>
      <c r="RZ241" s="862">
        <v>0</v>
      </c>
      <c r="SA241" s="862">
        <v>0</v>
      </c>
      <c r="SB241" s="862">
        <v>0</v>
      </c>
      <c r="SC241" s="862">
        <v>0</v>
      </c>
      <c r="SD241" s="862">
        <v>0</v>
      </c>
      <c r="SE241" s="862">
        <v>0</v>
      </c>
      <c r="SF241" s="862">
        <v>0</v>
      </c>
      <c r="SG241" s="862">
        <v>0</v>
      </c>
      <c r="SH241" s="862">
        <v>0</v>
      </c>
      <c r="SI241" s="862">
        <v>0</v>
      </c>
      <c r="SJ241" s="460">
        <f t="shared" si="74"/>
        <v>0</v>
      </c>
      <c r="SK241" s="441"/>
      <c r="SL241" s="429"/>
      <c r="SM241" s="429"/>
      <c r="SN241" s="429"/>
    </row>
    <row r="242" spans="1:508" outlineLevel="2" x14ac:dyDescent="0.25">
      <c r="A242" s="429"/>
      <c r="B242" s="438"/>
      <c r="C242" s="647">
        <f>INT($C$40)+3</f>
        <v>4</v>
      </c>
      <c r="D242" s="460"/>
      <c r="E242" s="518"/>
      <c r="F242" s="518"/>
      <c r="G242" s="460"/>
      <c r="H242" s="879"/>
      <c r="I242" s="879" t="s">
        <v>849</v>
      </c>
      <c r="J242" s="880">
        <f t="shared" si="73"/>
        <v>115</v>
      </c>
      <c r="K242" s="864">
        <v>0</v>
      </c>
      <c r="L242" s="864">
        <v>0</v>
      </c>
      <c r="M242" s="864">
        <v>0</v>
      </c>
      <c r="N242" s="864">
        <v>0</v>
      </c>
      <c r="O242" s="864">
        <v>0</v>
      </c>
      <c r="P242" s="864">
        <v>0</v>
      </c>
      <c r="Q242" s="864">
        <v>0</v>
      </c>
      <c r="R242" s="864">
        <v>0</v>
      </c>
      <c r="S242" s="864">
        <v>0</v>
      </c>
      <c r="T242" s="864">
        <v>0</v>
      </c>
      <c r="U242" s="864">
        <v>0</v>
      </c>
      <c r="V242" s="864">
        <v>0</v>
      </c>
      <c r="W242" s="864">
        <v>0</v>
      </c>
      <c r="X242" s="864">
        <v>0</v>
      </c>
      <c r="Y242" s="864">
        <v>0</v>
      </c>
      <c r="Z242" s="864">
        <v>0</v>
      </c>
      <c r="AA242" s="864">
        <v>0</v>
      </c>
      <c r="AB242" s="864">
        <v>0</v>
      </c>
      <c r="AC242" s="864">
        <v>0</v>
      </c>
      <c r="AD242" s="864">
        <v>0</v>
      </c>
      <c r="AE242" s="864">
        <v>0</v>
      </c>
      <c r="AF242" s="864">
        <v>0</v>
      </c>
      <c r="AG242" s="864">
        <v>0</v>
      </c>
      <c r="AH242" s="864">
        <v>0</v>
      </c>
      <c r="AI242" s="864">
        <v>0</v>
      </c>
      <c r="AJ242" s="864">
        <v>0</v>
      </c>
      <c r="AK242" s="864">
        <v>0</v>
      </c>
      <c r="AL242" s="864">
        <v>0</v>
      </c>
      <c r="AM242" s="864">
        <v>0</v>
      </c>
      <c r="AN242" s="864">
        <v>0</v>
      </c>
      <c r="AO242" s="864">
        <v>0</v>
      </c>
      <c r="AP242" s="864">
        <v>0</v>
      </c>
      <c r="AQ242" s="864">
        <v>0</v>
      </c>
      <c r="AR242" s="864">
        <v>0</v>
      </c>
      <c r="AS242" s="864">
        <v>0</v>
      </c>
      <c r="AT242" s="864">
        <v>0</v>
      </c>
      <c r="AU242" s="864">
        <v>0</v>
      </c>
      <c r="AV242" s="864">
        <v>0</v>
      </c>
      <c r="AW242" s="864">
        <v>0</v>
      </c>
      <c r="AX242" s="864">
        <v>0</v>
      </c>
      <c r="AY242" s="864">
        <v>0</v>
      </c>
      <c r="AZ242" s="864">
        <v>0</v>
      </c>
      <c r="BA242" s="864">
        <v>0</v>
      </c>
      <c r="BB242" s="864">
        <v>0</v>
      </c>
      <c r="BC242" s="864">
        <v>0</v>
      </c>
      <c r="BD242" s="864">
        <v>0</v>
      </c>
      <c r="BE242" s="864">
        <v>0</v>
      </c>
      <c r="BF242" s="864">
        <v>0</v>
      </c>
      <c r="BG242" s="864">
        <v>0</v>
      </c>
      <c r="BH242" s="864">
        <v>0</v>
      </c>
      <c r="BI242" s="864">
        <v>0</v>
      </c>
      <c r="BJ242" s="864">
        <v>0</v>
      </c>
      <c r="BK242" s="864">
        <v>0</v>
      </c>
      <c r="BL242" s="864">
        <v>0</v>
      </c>
      <c r="BM242" s="864">
        <v>0</v>
      </c>
      <c r="BN242" s="864">
        <v>0</v>
      </c>
      <c r="BO242" s="864">
        <v>0</v>
      </c>
      <c r="BP242" s="864">
        <v>0</v>
      </c>
      <c r="BQ242" s="864">
        <v>0</v>
      </c>
      <c r="BR242" s="864">
        <v>0</v>
      </c>
      <c r="BS242" s="864">
        <v>0</v>
      </c>
      <c r="BT242" s="864">
        <v>0</v>
      </c>
      <c r="BU242" s="864">
        <v>0</v>
      </c>
      <c r="BV242" s="864">
        <v>0</v>
      </c>
      <c r="BW242" s="864">
        <v>0</v>
      </c>
      <c r="BX242" s="864">
        <v>0</v>
      </c>
      <c r="BY242" s="864">
        <v>0</v>
      </c>
      <c r="BZ242" s="864">
        <v>0</v>
      </c>
      <c r="CA242" s="864">
        <v>0</v>
      </c>
      <c r="CB242" s="864">
        <v>0</v>
      </c>
      <c r="CC242" s="864">
        <v>0</v>
      </c>
      <c r="CD242" s="864">
        <v>0</v>
      </c>
      <c r="CE242" s="864">
        <v>0</v>
      </c>
      <c r="CF242" s="864">
        <v>0</v>
      </c>
      <c r="CG242" s="864">
        <v>0</v>
      </c>
      <c r="CH242" s="864">
        <v>0</v>
      </c>
      <c r="CI242" s="864">
        <v>0</v>
      </c>
      <c r="CJ242" s="864">
        <v>0</v>
      </c>
      <c r="CK242" s="864">
        <v>0</v>
      </c>
      <c r="CL242" s="864">
        <v>0</v>
      </c>
      <c r="CM242" s="864">
        <v>0</v>
      </c>
      <c r="CN242" s="864">
        <v>0</v>
      </c>
      <c r="CO242" s="864">
        <v>0</v>
      </c>
      <c r="CP242" s="864">
        <v>0</v>
      </c>
      <c r="CQ242" s="864">
        <v>0</v>
      </c>
      <c r="CR242" s="864">
        <v>0</v>
      </c>
      <c r="CS242" s="864">
        <v>0</v>
      </c>
      <c r="CT242" s="864">
        <v>0</v>
      </c>
      <c r="CU242" s="864">
        <v>0</v>
      </c>
      <c r="CV242" s="864">
        <v>0</v>
      </c>
      <c r="CW242" s="864">
        <v>0</v>
      </c>
      <c r="CX242" s="864">
        <v>0</v>
      </c>
      <c r="CY242" s="864">
        <v>0</v>
      </c>
      <c r="CZ242" s="864">
        <v>0</v>
      </c>
      <c r="DA242" s="864">
        <v>0</v>
      </c>
      <c r="DB242" s="864">
        <v>0</v>
      </c>
      <c r="DC242" s="864">
        <v>0</v>
      </c>
      <c r="DD242" s="864">
        <v>0</v>
      </c>
      <c r="DE242" s="864">
        <v>0</v>
      </c>
      <c r="DF242" s="864">
        <v>0</v>
      </c>
      <c r="DG242" s="864">
        <v>0</v>
      </c>
      <c r="DH242" s="864">
        <v>0</v>
      </c>
      <c r="DI242" s="864">
        <v>0</v>
      </c>
      <c r="DJ242" s="864">
        <v>0</v>
      </c>
      <c r="DK242" s="864">
        <v>0</v>
      </c>
      <c r="DL242" s="864">
        <v>0</v>
      </c>
      <c r="DM242" s="864">
        <v>0</v>
      </c>
      <c r="DN242" s="864">
        <v>0</v>
      </c>
      <c r="DO242" s="864">
        <v>0</v>
      </c>
      <c r="DP242" s="864">
        <v>0</v>
      </c>
      <c r="DQ242" s="864">
        <v>0</v>
      </c>
      <c r="DR242" s="864">
        <v>0</v>
      </c>
      <c r="DS242" s="864">
        <v>0</v>
      </c>
      <c r="DT242" s="864">
        <v>0</v>
      </c>
      <c r="DU242" s="864">
        <v>0</v>
      </c>
      <c r="DV242" s="864">
        <v>0</v>
      </c>
      <c r="DW242" s="864">
        <v>0</v>
      </c>
      <c r="DX242" s="864">
        <v>0</v>
      </c>
      <c r="DY242" s="864">
        <v>0</v>
      </c>
      <c r="DZ242" s="864">
        <v>0</v>
      </c>
      <c r="EA242" s="864">
        <v>0</v>
      </c>
      <c r="EB242" s="864">
        <v>0</v>
      </c>
      <c r="EC242" s="864">
        <v>0</v>
      </c>
      <c r="ED242" s="864">
        <v>0</v>
      </c>
      <c r="EE242" s="864">
        <v>0</v>
      </c>
      <c r="EF242" s="864">
        <v>0</v>
      </c>
      <c r="EG242" s="864">
        <v>0</v>
      </c>
      <c r="EH242" s="864">
        <v>0</v>
      </c>
      <c r="EI242" s="864">
        <v>0</v>
      </c>
      <c r="EJ242" s="864">
        <v>0</v>
      </c>
      <c r="EK242" s="864">
        <v>0</v>
      </c>
      <c r="EL242" s="864">
        <v>0</v>
      </c>
      <c r="EM242" s="864">
        <v>0</v>
      </c>
      <c r="EN242" s="864">
        <v>0</v>
      </c>
      <c r="EO242" s="864">
        <v>0</v>
      </c>
      <c r="EP242" s="864">
        <v>0</v>
      </c>
      <c r="EQ242" s="864">
        <v>0</v>
      </c>
      <c r="ER242" s="864">
        <v>0</v>
      </c>
      <c r="ES242" s="864">
        <v>0</v>
      </c>
      <c r="ET242" s="864">
        <v>0</v>
      </c>
      <c r="EU242" s="864">
        <v>0</v>
      </c>
      <c r="EV242" s="864">
        <v>0</v>
      </c>
      <c r="EW242" s="864">
        <v>0</v>
      </c>
      <c r="EX242" s="864">
        <v>0</v>
      </c>
      <c r="EY242" s="864">
        <v>0</v>
      </c>
      <c r="EZ242" s="864">
        <v>0</v>
      </c>
      <c r="FA242" s="864">
        <v>0</v>
      </c>
      <c r="FB242" s="864">
        <v>0</v>
      </c>
      <c r="FC242" s="864">
        <v>0</v>
      </c>
      <c r="FD242" s="864">
        <v>0</v>
      </c>
      <c r="FE242" s="864">
        <v>0</v>
      </c>
      <c r="FF242" s="864">
        <v>0</v>
      </c>
      <c r="FG242" s="864">
        <v>0</v>
      </c>
      <c r="FH242" s="864">
        <v>0</v>
      </c>
      <c r="FI242" s="864">
        <v>0</v>
      </c>
      <c r="FJ242" s="864">
        <v>0</v>
      </c>
      <c r="FK242" s="864">
        <v>0</v>
      </c>
      <c r="FL242" s="864">
        <v>0</v>
      </c>
      <c r="FM242" s="864">
        <v>0</v>
      </c>
      <c r="FN242" s="864">
        <v>0</v>
      </c>
      <c r="FO242" s="864">
        <v>0</v>
      </c>
      <c r="FP242" s="864">
        <v>0</v>
      </c>
      <c r="FQ242" s="864">
        <v>0</v>
      </c>
      <c r="FR242" s="864">
        <v>0</v>
      </c>
      <c r="FS242" s="864">
        <v>0</v>
      </c>
      <c r="FT242" s="864">
        <v>0</v>
      </c>
      <c r="FU242" s="864">
        <v>0</v>
      </c>
      <c r="FV242" s="864">
        <v>0</v>
      </c>
      <c r="FW242" s="864">
        <v>0</v>
      </c>
      <c r="FX242" s="864">
        <v>0</v>
      </c>
      <c r="FY242" s="864">
        <v>0</v>
      </c>
      <c r="FZ242" s="864">
        <v>0</v>
      </c>
      <c r="GA242" s="864">
        <v>0</v>
      </c>
      <c r="GB242" s="864">
        <v>0</v>
      </c>
      <c r="GC242" s="864">
        <v>0</v>
      </c>
      <c r="GD242" s="864">
        <v>0</v>
      </c>
      <c r="GE242" s="864">
        <v>0</v>
      </c>
      <c r="GF242" s="864">
        <v>0</v>
      </c>
      <c r="GG242" s="864">
        <v>0</v>
      </c>
      <c r="GH242" s="864">
        <v>0</v>
      </c>
      <c r="GI242" s="864">
        <v>0</v>
      </c>
      <c r="GJ242" s="864">
        <v>0</v>
      </c>
      <c r="GK242" s="864">
        <v>0</v>
      </c>
      <c r="GL242" s="864">
        <v>0</v>
      </c>
      <c r="GM242" s="864">
        <v>0</v>
      </c>
      <c r="GN242" s="864">
        <v>0</v>
      </c>
      <c r="GO242" s="864">
        <v>0</v>
      </c>
      <c r="GP242" s="864">
        <v>0</v>
      </c>
      <c r="GQ242" s="864">
        <v>0</v>
      </c>
      <c r="GR242" s="864">
        <v>0</v>
      </c>
      <c r="GS242" s="864">
        <v>0</v>
      </c>
      <c r="GT242" s="864">
        <v>0</v>
      </c>
      <c r="GU242" s="864">
        <v>0</v>
      </c>
      <c r="GV242" s="864">
        <v>0</v>
      </c>
      <c r="GW242" s="864">
        <v>0</v>
      </c>
      <c r="GX242" s="864">
        <v>0</v>
      </c>
      <c r="GY242" s="864">
        <v>0</v>
      </c>
      <c r="GZ242" s="864">
        <v>0</v>
      </c>
      <c r="HA242" s="864">
        <v>0</v>
      </c>
      <c r="HB242" s="864">
        <v>0</v>
      </c>
      <c r="HC242" s="864">
        <v>0</v>
      </c>
      <c r="HD242" s="864">
        <v>0</v>
      </c>
      <c r="HE242" s="864">
        <v>0</v>
      </c>
      <c r="HF242" s="864">
        <v>0</v>
      </c>
      <c r="HG242" s="864">
        <v>0</v>
      </c>
      <c r="HH242" s="864">
        <v>0</v>
      </c>
      <c r="HI242" s="864">
        <v>0</v>
      </c>
      <c r="HJ242" s="864">
        <v>0</v>
      </c>
      <c r="HK242" s="864">
        <v>0</v>
      </c>
      <c r="HL242" s="864">
        <v>0</v>
      </c>
      <c r="HM242" s="864">
        <v>0</v>
      </c>
      <c r="HN242" s="864">
        <v>0</v>
      </c>
      <c r="HO242" s="864">
        <v>0</v>
      </c>
      <c r="HP242" s="864">
        <v>0</v>
      </c>
      <c r="HQ242" s="864">
        <v>0</v>
      </c>
      <c r="HR242" s="864">
        <v>0</v>
      </c>
      <c r="HS242" s="864">
        <v>0</v>
      </c>
      <c r="HT242" s="864">
        <v>0</v>
      </c>
      <c r="HU242" s="864">
        <v>0</v>
      </c>
      <c r="HV242" s="864">
        <v>0</v>
      </c>
      <c r="HW242" s="864">
        <v>0</v>
      </c>
      <c r="HX242" s="864">
        <v>0</v>
      </c>
      <c r="HY242" s="864">
        <v>0</v>
      </c>
      <c r="HZ242" s="864">
        <v>0</v>
      </c>
      <c r="IA242" s="864">
        <v>0</v>
      </c>
      <c r="IB242" s="864">
        <v>0</v>
      </c>
      <c r="IC242" s="864">
        <v>0</v>
      </c>
      <c r="ID242" s="864">
        <v>0</v>
      </c>
      <c r="IE242" s="864">
        <v>0</v>
      </c>
      <c r="IF242" s="864">
        <v>0</v>
      </c>
      <c r="IG242" s="864">
        <v>0</v>
      </c>
      <c r="IH242" s="864">
        <v>0</v>
      </c>
      <c r="II242" s="864">
        <v>0</v>
      </c>
      <c r="IJ242" s="864">
        <v>0</v>
      </c>
      <c r="IK242" s="864">
        <v>0</v>
      </c>
      <c r="IL242" s="864">
        <v>0</v>
      </c>
      <c r="IM242" s="864">
        <v>0</v>
      </c>
      <c r="IN242" s="864">
        <v>0</v>
      </c>
      <c r="IO242" s="864">
        <v>0</v>
      </c>
      <c r="IP242" s="864">
        <v>0</v>
      </c>
      <c r="IQ242" s="864">
        <v>0</v>
      </c>
      <c r="IR242" s="864">
        <v>0</v>
      </c>
      <c r="IS242" s="864">
        <v>0</v>
      </c>
      <c r="IT242" s="864">
        <v>0</v>
      </c>
      <c r="IU242" s="864">
        <v>0</v>
      </c>
      <c r="IV242" s="864">
        <v>0</v>
      </c>
      <c r="IW242" s="864">
        <v>0</v>
      </c>
      <c r="IX242" s="864">
        <v>0</v>
      </c>
      <c r="IY242" s="864">
        <v>0</v>
      </c>
      <c r="IZ242" s="864">
        <v>0</v>
      </c>
      <c r="JA242" s="864">
        <v>0</v>
      </c>
      <c r="JB242" s="864">
        <v>0</v>
      </c>
      <c r="JC242" s="864">
        <v>0</v>
      </c>
      <c r="JD242" s="864">
        <v>0</v>
      </c>
      <c r="JE242" s="864">
        <v>0</v>
      </c>
      <c r="JF242" s="864">
        <v>0</v>
      </c>
      <c r="JG242" s="864">
        <v>0</v>
      </c>
      <c r="JH242" s="864">
        <v>0</v>
      </c>
      <c r="JI242" s="864">
        <v>0</v>
      </c>
      <c r="JJ242" s="864">
        <v>0</v>
      </c>
      <c r="JK242" s="864">
        <v>0</v>
      </c>
      <c r="JL242" s="864">
        <v>0</v>
      </c>
      <c r="JM242" s="864">
        <v>0</v>
      </c>
      <c r="JN242" s="864">
        <v>0</v>
      </c>
      <c r="JO242" s="864">
        <v>0</v>
      </c>
      <c r="JP242" s="864">
        <v>0</v>
      </c>
      <c r="JQ242" s="864">
        <v>0</v>
      </c>
      <c r="JR242" s="864">
        <v>0</v>
      </c>
      <c r="JS242" s="864">
        <v>0</v>
      </c>
      <c r="JT242" s="864">
        <v>0</v>
      </c>
      <c r="JU242" s="864">
        <v>0</v>
      </c>
      <c r="JV242" s="864">
        <v>0</v>
      </c>
      <c r="JW242" s="864">
        <v>0</v>
      </c>
      <c r="JX242" s="864">
        <v>0</v>
      </c>
      <c r="JY242" s="864">
        <v>0</v>
      </c>
      <c r="JZ242" s="864">
        <v>0</v>
      </c>
      <c r="KA242" s="864">
        <v>0</v>
      </c>
      <c r="KB242" s="864">
        <v>0</v>
      </c>
      <c r="KC242" s="864">
        <v>0</v>
      </c>
      <c r="KD242" s="864">
        <v>0</v>
      </c>
      <c r="KE242" s="864">
        <v>0</v>
      </c>
      <c r="KF242" s="864">
        <v>0</v>
      </c>
      <c r="KG242" s="864">
        <v>0</v>
      </c>
      <c r="KH242" s="864">
        <v>0</v>
      </c>
      <c r="KI242" s="864">
        <v>0</v>
      </c>
      <c r="KJ242" s="864">
        <v>0</v>
      </c>
      <c r="KK242" s="864">
        <v>0</v>
      </c>
      <c r="KL242" s="864">
        <v>0</v>
      </c>
      <c r="KM242" s="864">
        <v>0</v>
      </c>
      <c r="KN242" s="864">
        <v>0</v>
      </c>
      <c r="KO242" s="864">
        <v>0</v>
      </c>
      <c r="KP242" s="864">
        <v>0</v>
      </c>
      <c r="KQ242" s="864">
        <v>0</v>
      </c>
      <c r="KR242" s="864">
        <v>0</v>
      </c>
      <c r="KS242" s="864">
        <v>0</v>
      </c>
      <c r="KT242" s="864">
        <v>0</v>
      </c>
      <c r="KU242" s="864">
        <v>0</v>
      </c>
      <c r="KV242" s="864">
        <v>0</v>
      </c>
      <c r="KW242" s="864">
        <v>0</v>
      </c>
      <c r="KX242" s="864">
        <v>0</v>
      </c>
      <c r="KY242" s="864">
        <v>0</v>
      </c>
      <c r="KZ242" s="864">
        <v>0</v>
      </c>
      <c r="LA242" s="864">
        <v>0</v>
      </c>
      <c r="LB242" s="864">
        <v>0</v>
      </c>
      <c r="LC242" s="864">
        <v>0</v>
      </c>
      <c r="LD242" s="864">
        <v>0</v>
      </c>
      <c r="LE242" s="864">
        <v>0</v>
      </c>
      <c r="LF242" s="864">
        <v>0</v>
      </c>
      <c r="LG242" s="864">
        <v>0</v>
      </c>
      <c r="LH242" s="864">
        <v>0</v>
      </c>
      <c r="LI242" s="864">
        <v>0</v>
      </c>
      <c r="LJ242" s="864">
        <v>0</v>
      </c>
      <c r="LK242" s="864">
        <v>0</v>
      </c>
      <c r="LL242" s="864">
        <v>0</v>
      </c>
      <c r="LM242" s="864">
        <v>0</v>
      </c>
      <c r="LN242" s="864">
        <v>0</v>
      </c>
      <c r="LO242" s="864">
        <v>0</v>
      </c>
      <c r="LP242" s="864">
        <v>0</v>
      </c>
      <c r="LQ242" s="864">
        <v>0</v>
      </c>
      <c r="LR242" s="864">
        <v>0</v>
      </c>
      <c r="LS242" s="864">
        <v>0</v>
      </c>
      <c r="LT242" s="864">
        <v>0</v>
      </c>
      <c r="LU242" s="864">
        <v>0</v>
      </c>
      <c r="LV242" s="864">
        <v>0</v>
      </c>
      <c r="LW242" s="864">
        <v>0</v>
      </c>
      <c r="LX242" s="864">
        <v>0</v>
      </c>
      <c r="LY242" s="864">
        <v>0</v>
      </c>
      <c r="LZ242" s="864">
        <v>0</v>
      </c>
      <c r="MA242" s="864">
        <v>0</v>
      </c>
      <c r="MB242" s="864">
        <v>0</v>
      </c>
      <c r="MC242" s="864">
        <v>0</v>
      </c>
      <c r="MD242" s="864">
        <v>0</v>
      </c>
      <c r="ME242" s="864">
        <v>0</v>
      </c>
      <c r="MF242" s="864">
        <v>0</v>
      </c>
      <c r="MG242" s="864">
        <v>0</v>
      </c>
      <c r="MH242" s="864">
        <v>0</v>
      </c>
      <c r="MI242" s="864">
        <v>0</v>
      </c>
      <c r="MJ242" s="864">
        <v>0</v>
      </c>
      <c r="MK242" s="864">
        <v>0</v>
      </c>
      <c r="ML242" s="864">
        <v>0</v>
      </c>
      <c r="MM242" s="864">
        <v>0</v>
      </c>
      <c r="MN242" s="864">
        <v>0</v>
      </c>
      <c r="MO242" s="864">
        <v>0</v>
      </c>
      <c r="MP242" s="864">
        <v>0</v>
      </c>
      <c r="MQ242" s="864">
        <v>0</v>
      </c>
      <c r="MR242" s="864">
        <v>0</v>
      </c>
      <c r="MS242" s="864">
        <v>0</v>
      </c>
      <c r="MT242" s="864">
        <v>0</v>
      </c>
      <c r="MU242" s="864">
        <v>0</v>
      </c>
      <c r="MV242" s="864">
        <v>0</v>
      </c>
      <c r="MW242" s="864">
        <v>0</v>
      </c>
      <c r="MX242" s="864">
        <v>0</v>
      </c>
      <c r="MY242" s="864">
        <v>0</v>
      </c>
      <c r="MZ242" s="864">
        <v>0</v>
      </c>
      <c r="NA242" s="864">
        <v>0</v>
      </c>
      <c r="NB242" s="864">
        <v>0</v>
      </c>
      <c r="NC242" s="864">
        <v>0</v>
      </c>
      <c r="ND242" s="864">
        <v>0</v>
      </c>
      <c r="NE242" s="864">
        <v>0</v>
      </c>
      <c r="NF242" s="864">
        <v>0</v>
      </c>
      <c r="NG242" s="864">
        <v>0</v>
      </c>
      <c r="NH242" s="864">
        <v>0</v>
      </c>
      <c r="NI242" s="864">
        <v>0</v>
      </c>
      <c r="NJ242" s="864">
        <v>0</v>
      </c>
      <c r="NK242" s="864">
        <v>0</v>
      </c>
      <c r="NL242" s="864">
        <v>0</v>
      </c>
      <c r="NM242" s="864">
        <v>0</v>
      </c>
      <c r="NN242" s="864">
        <v>0</v>
      </c>
      <c r="NO242" s="864">
        <v>0</v>
      </c>
      <c r="NP242" s="864">
        <v>0</v>
      </c>
      <c r="NQ242" s="864">
        <v>0</v>
      </c>
      <c r="NR242" s="864">
        <v>0</v>
      </c>
      <c r="NS242" s="864">
        <v>0</v>
      </c>
      <c r="NT242" s="864">
        <v>0</v>
      </c>
      <c r="NU242" s="864">
        <v>0</v>
      </c>
      <c r="NV242" s="864">
        <v>0</v>
      </c>
      <c r="NW242" s="864">
        <v>0</v>
      </c>
      <c r="NX242" s="864">
        <v>0</v>
      </c>
      <c r="NY242" s="864">
        <v>0</v>
      </c>
      <c r="NZ242" s="864">
        <v>0</v>
      </c>
      <c r="OA242" s="864">
        <v>0</v>
      </c>
      <c r="OB242" s="864">
        <v>0</v>
      </c>
      <c r="OC242" s="864">
        <v>0</v>
      </c>
      <c r="OD242" s="864">
        <v>0</v>
      </c>
      <c r="OE242" s="864">
        <v>0</v>
      </c>
      <c r="OF242" s="864">
        <v>0</v>
      </c>
      <c r="OG242" s="864">
        <v>0</v>
      </c>
      <c r="OH242" s="864">
        <v>0</v>
      </c>
      <c r="OI242" s="864">
        <v>0</v>
      </c>
      <c r="OJ242" s="864">
        <v>0</v>
      </c>
      <c r="OK242" s="864">
        <v>0</v>
      </c>
      <c r="OL242" s="864">
        <v>0</v>
      </c>
      <c r="OM242" s="864">
        <v>0</v>
      </c>
      <c r="ON242" s="864">
        <v>0</v>
      </c>
      <c r="OO242" s="864">
        <v>0</v>
      </c>
      <c r="OP242" s="864">
        <v>0</v>
      </c>
      <c r="OQ242" s="864">
        <v>0</v>
      </c>
      <c r="OR242" s="864">
        <v>0</v>
      </c>
      <c r="OS242" s="864">
        <v>0</v>
      </c>
      <c r="OT242" s="864">
        <v>0</v>
      </c>
      <c r="OU242" s="864">
        <v>0</v>
      </c>
      <c r="OV242" s="864">
        <v>0</v>
      </c>
      <c r="OW242" s="864">
        <v>0</v>
      </c>
      <c r="OX242" s="864">
        <v>0</v>
      </c>
      <c r="OY242" s="864">
        <v>0</v>
      </c>
      <c r="OZ242" s="864">
        <v>0</v>
      </c>
      <c r="PA242" s="864">
        <v>0</v>
      </c>
      <c r="PB242" s="864">
        <v>0</v>
      </c>
      <c r="PC242" s="864">
        <v>0</v>
      </c>
      <c r="PD242" s="864">
        <v>0</v>
      </c>
      <c r="PE242" s="864">
        <v>0</v>
      </c>
      <c r="PF242" s="864">
        <v>0</v>
      </c>
      <c r="PG242" s="864">
        <v>0</v>
      </c>
      <c r="PH242" s="864">
        <v>0</v>
      </c>
      <c r="PI242" s="864">
        <v>0</v>
      </c>
      <c r="PJ242" s="864">
        <v>0</v>
      </c>
      <c r="PK242" s="864">
        <v>0</v>
      </c>
      <c r="PL242" s="864">
        <v>0</v>
      </c>
      <c r="PM242" s="864">
        <v>0</v>
      </c>
      <c r="PN242" s="864">
        <v>0</v>
      </c>
      <c r="PO242" s="864">
        <v>0</v>
      </c>
      <c r="PP242" s="864">
        <v>0</v>
      </c>
      <c r="PQ242" s="864">
        <v>0</v>
      </c>
      <c r="PR242" s="864">
        <v>0</v>
      </c>
      <c r="PS242" s="864">
        <v>0</v>
      </c>
      <c r="PT242" s="864">
        <v>0</v>
      </c>
      <c r="PU242" s="864">
        <v>0</v>
      </c>
      <c r="PV242" s="864">
        <v>0</v>
      </c>
      <c r="PW242" s="864">
        <v>0</v>
      </c>
      <c r="PX242" s="864">
        <v>0</v>
      </c>
      <c r="PY242" s="864">
        <v>0</v>
      </c>
      <c r="PZ242" s="864">
        <v>0</v>
      </c>
      <c r="QA242" s="864">
        <v>0</v>
      </c>
      <c r="QB242" s="864">
        <v>0</v>
      </c>
      <c r="QC242" s="864">
        <v>0</v>
      </c>
      <c r="QD242" s="864">
        <v>0</v>
      </c>
      <c r="QE242" s="864">
        <v>0</v>
      </c>
      <c r="QF242" s="864">
        <v>0</v>
      </c>
      <c r="QG242" s="864">
        <v>0</v>
      </c>
      <c r="QH242" s="864">
        <v>0</v>
      </c>
      <c r="QI242" s="864">
        <v>0</v>
      </c>
      <c r="QJ242" s="864">
        <v>0</v>
      </c>
      <c r="QK242" s="864">
        <v>0</v>
      </c>
      <c r="QL242" s="864">
        <v>0</v>
      </c>
      <c r="QM242" s="864">
        <v>0</v>
      </c>
      <c r="QN242" s="864">
        <v>0</v>
      </c>
      <c r="QO242" s="864">
        <v>0</v>
      </c>
      <c r="QP242" s="864">
        <v>0</v>
      </c>
      <c r="QQ242" s="864">
        <v>0</v>
      </c>
      <c r="QR242" s="864">
        <v>0</v>
      </c>
      <c r="QS242" s="864">
        <v>0</v>
      </c>
      <c r="QT242" s="864">
        <v>0</v>
      </c>
      <c r="QU242" s="864">
        <v>0</v>
      </c>
      <c r="QV242" s="864">
        <v>0</v>
      </c>
      <c r="QW242" s="864">
        <v>0</v>
      </c>
      <c r="QX242" s="864">
        <v>0</v>
      </c>
      <c r="QY242" s="864">
        <v>0</v>
      </c>
      <c r="QZ242" s="864">
        <v>0</v>
      </c>
      <c r="RA242" s="864">
        <v>0</v>
      </c>
      <c r="RB242" s="864">
        <v>0</v>
      </c>
      <c r="RC242" s="864">
        <v>0</v>
      </c>
      <c r="RD242" s="864">
        <v>0</v>
      </c>
      <c r="RE242" s="864">
        <v>0</v>
      </c>
      <c r="RF242" s="864">
        <v>0</v>
      </c>
      <c r="RG242" s="864">
        <v>0</v>
      </c>
      <c r="RH242" s="864">
        <v>0</v>
      </c>
      <c r="RI242" s="864">
        <v>0</v>
      </c>
      <c r="RJ242" s="864">
        <v>0</v>
      </c>
      <c r="RK242" s="864">
        <v>0</v>
      </c>
      <c r="RL242" s="864">
        <v>0</v>
      </c>
      <c r="RM242" s="864">
        <v>0</v>
      </c>
      <c r="RN242" s="864">
        <v>0</v>
      </c>
      <c r="RO242" s="864">
        <v>0</v>
      </c>
      <c r="RP242" s="864">
        <v>0</v>
      </c>
      <c r="RQ242" s="864">
        <v>0</v>
      </c>
      <c r="RR242" s="864">
        <v>0</v>
      </c>
      <c r="RS242" s="864">
        <v>0</v>
      </c>
      <c r="RT242" s="864">
        <v>0</v>
      </c>
      <c r="RU242" s="864">
        <v>0</v>
      </c>
      <c r="RV242" s="864">
        <v>0</v>
      </c>
      <c r="RW242" s="864">
        <v>0</v>
      </c>
      <c r="RX242" s="864">
        <v>0</v>
      </c>
      <c r="RY242" s="864">
        <v>0</v>
      </c>
      <c r="RZ242" s="864">
        <v>0</v>
      </c>
      <c r="SA242" s="864">
        <v>0</v>
      </c>
      <c r="SB242" s="864">
        <v>0</v>
      </c>
      <c r="SC242" s="864">
        <v>0</v>
      </c>
      <c r="SD242" s="864">
        <v>0</v>
      </c>
      <c r="SE242" s="864">
        <v>0</v>
      </c>
      <c r="SF242" s="864">
        <v>0</v>
      </c>
      <c r="SG242" s="864">
        <v>0</v>
      </c>
      <c r="SH242" s="864">
        <v>0</v>
      </c>
      <c r="SI242" s="864">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850</v>
      </c>
      <c r="J243" s="667">
        <f t="shared" si="73"/>
        <v>116</v>
      </c>
      <c r="K243" s="860">
        <v>0</v>
      </c>
      <c r="L243" s="860">
        <v>0</v>
      </c>
      <c r="M243" s="860">
        <v>0</v>
      </c>
      <c r="N243" s="860">
        <v>0</v>
      </c>
      <c r="O243" s="860">
        <v>0</v>
      </c>
      <c r="P243" s="860">
        <v>0</v>
      </c>
      <c r="Q243" s="860">
        <v>0</v>
      </c>
      <c r="R243" s="860">
        <v>0</v>
      </c>
      <c r="S243" s="860">
        <v>0</v>
      </c>
      <c r="T243" s="860">
        <v>0</v>
      </c>
      <c r="U243" s="860">
        <v>0</v>
      </c>
      <c r="V243" s="860">
        <v>0</v>
      </c>
      <c r="W243" s="860">
        <v>0</v>
      </c>
      <c r="X243" s="860">
        <v>0</v>
      </c>
      <c r="Y243" s="860">
        <v>0</v>
      </c>
      <c r="Z243" s="860">
        <v>0</v>
      </c>
      <c r="AA243" s="860">
        <v>0</v>
      </c>
      <c r="AB243" s="860">
        <v>0</v>
      </c>
      <c r="AC243" s="860">
        <v>0</v>
      </c>
      <c r="AD243" s="860">
        <v>0</v>
      </c>
      <c r="AE243" s="860">
        <v>0</v>
      </c>
      <c r="AF243" s="860">
        <v>0</v>
      </c>
      <c r="AG243" s="860">
        <v>0</v>
      </c>
      <c r="AH243" s="860">
        <v>0</v>
      </c>
      <c r="AI243" s="860">
        <v>0</v>
      </c>
      <c r="AJ243" s="860">
        <v>0</v>
      </c>
      <c r="AK243" s="860">
        <v>0</v>
      </c>
      <c r="AL243" s="860">
        <v>0</v>
      </c>
      <c r="AM243" s="860">
        <v>0</v>
      </c>
      <c r="AN243" s="860">
        <v>0</v>
      </c>
      <c r="AO243" s="860">
        <v>0</v>
      </c>
      <c r="AP243" s="860">
        <v>0</v>
      </c>
      <c r="AQ243" s="860">
        <v>0</v>
      </c>
      <c r="AR243" s="860">
        <v>0</v>
      </c>
      <c r="AS243" s="860">
        <v>0</v>
      </c>
      <c r="AT243" s="860">
        <v>0</v>
      </c>
      <c r="AU243" s="860">
        <v>0</v>
      </c>
      <c r="AV243" s="860">
        <v>0</v>
      </c>
      <c r="AW243" s="860">
        <v>0</v>
      </c>
      <c r="AX243" s="860">
        <v>0</v>
      </c>
      <c r="AY243" s="860">
        <v>0</v>
      </c>
      <c r="AZ243" s="860">
        <v>0</v>
      </c>
      <c r="BA243" s="860">
        <v>0</v>
      </c>
      <c r="BB243" s="860">
        <v>0</v>
      </c>
      <c r="BC243" s="860">
        <v>0</v>
      </c>
      <c r="BD243" s="860">
        <v>0</v>
      </c>
      <c r="BE243" s="860">
        <v>0</v>
      </c>
      <c r="BF243" s="860">
        <v>0</v>
      </c>
      <c r="BG243" s="860">
        <v>0</v>
      </c>
      <c r="BH243" s="860">
        <v>0</v>
      </c>
      <c r="BI243" s="860">
        <v>0</v>
      </c>
      <c r="BJ243" s="860">
        <v>0</v>
      </c>
      <c r="BK243" s="860">
        <v>0</v>
      </c>
      <c r="BL243" s="860">
        <v>0</v>
      </c>
      <c r="BM243" s="860">
        <v>0</v>
      </c>
      <c r="BN243" s="860">
        <v>0</v>
      </c>
      <c r="BO243" s="860">
        <v>0</v>
      </c>
      <c r="BP243" s="860">
        <v>0</v>
      </c>
      <c r="BQ243" s="860">
        <v>0</v>
      </c>
      <c r="BR243" s="860">
        <v>0</v>
      </c>
      <c r="BS243" s="860">
        <v>0</v>
      </c>
      <c r="BT243" s="860">
        <v>0</v>
      </c>
      <c r="BU243" s="860">
        <v>0</v>
      </c>
      <c r="BV243" s="860">
        <v>0</v>
      </c>
      <c r="BW243" s="860">
        <v>0</v>
      </c>
      <c r="BX243" s="860">
        <v>0</v>
      </c>
      <c r="BY243" s="860">
        <v>0</v>
      </c>
      <c r="BZ243" s="860">
        <v>0</v>
      </c>
      <c r="CA243" s="860">
        <v>0</v>
      </c>
      <c r="CB243" s="860">
        <v>0</v>
      </c>
      <c r="CC243" s="860">
        <v>0</v>
      </c>
      <c r="CD243" s="860">
        <v>0</v>
      </c>
      <c r="CE243" s="860">
        <v>0</v>
      </c>
      <c r="CF243" s="860">
        <v>0</v>
      </c>
      <c r="CG243" s="860">
        <v>0</v>
      </c>
      <c r="CH243" s="860">
        <v>0</v>
      </c>
      <c r="CI243" s="860">
        <v>0</v>
      </c>
      <c r="CJ243" s="860">
        <v>0</v>
      </c>
      <c r="CK243" s="860">
        <v>0</v>
      </c>
      <c r="CL243" s="860">
        <v>0</v>
      </c>
      <c r="CM243" s="860">
        <v>0</v>
      </c>
      <c r="CN243" s="860">
        <v>0</v>
      </c>
      <c r="CO243" s="860">
        <v>0</v>
      </c>
      <c r="CP243" s="860">
        <v>0</v>
      </c>
      <c r="CQ243" s="860">
        <v>0</v>
      </c>
      <c r="CR243" s="860">
        <v>0</v>
      </c>
      <c r="CS243" s="860">
        <v>0</v>
      </c>
      <c r="CT243" s="860">
        <v>0</v>
      </c>
      <c r="CU243" s="860">
        <v>0</v>
      </c>
      <c r="CV243" s="860">
        <v>0</v>
      </c>
      <c r="CW243" s="860">
        <v>0</v>
      </c>
      <c r="CX243" s="860">
        <v>0</v>
      </c>
      <c r="CY243" s="860">
        <v>0</v>
      </c>
      <c r="CZ243" s="860">
        <v>0</v>
      </c>
      <c r="DA243" s="860">
        <v>0</v>
      </c>
      <c r="DB243" s="860">
        <v>0</v>
      </c>
      <c r="DC243" s="860">
        <v>0</v>
      </c>
      <c r="DD243" s="860">
        <v>0</v>
      </c>
      <c r="DE243" s="860">
        <v>0</v>
      </c>
      <c r="DF243" s="860">
        <v>0</v>
      </c>
      <c r="DG243" s="860">
        <v>0</v>
      </c>
      <c r="DH243" s="860">
        <v>0</v>
      </c>
      <c r="DI243" s="860">
        <v>0</v>
      </c>
      <c r="DJ243" s="860">
        <v>0</v>
      </c>
      <c r="DK243" s="860">
        <v>0</v>
      </c>
      <c r="DL243" s="860">
        <v>0</v>
      </c>
      <c r="DM243" s="860">
        <v>0</v>
      </c>
      <c r="DN243" s="860">
        <v>0</v>
      </c>
      <c r="DO243" s="860">
        <v>0</v>
      </c>
      <c r="DP243" s="860">
        <v>0</v>
      </c>
      <c r="DQ243" s="860">
        <v>0</v>
      </c>
      <c r="DR243" s="860">
        <v>0</v>
      </c>
      <c r="DS243" s="860">
        <v>0</v>
      </c>
      <c r="DT243" s="860">
        <v>0</v>
      </c>
      <c r="DU243" s="860">
        <v>0</v>
      </c>
      <c r="DV243" s="860">
        <v>0</v>
      </c>
      <c r="DW243" s="860">
        <v>0</v>
      </c>
      <c r="DX243" s="860">
        <v>0</v>
      </c>
      <c r="DY243" s="860">
        <v>0</v>
      </c>
      <c r="DZ243" s="860">
        <v>0</v>
      </c>
      <c r="EA243" s="860">
        <v>0</v>
      </c>
      <c r="EB243" s="860">
        <v>0</v>
      </c>
      <c r="EC243" s="860">
        <v>0</v>
      </c>
      <c r="ED243" s="860">
        <v>0</v>
      </c>
      <c r="EE243" s="860">
        <v>0</v>
      </c>
      <c r="EF243" s="860">
        <v>0</v>
      </c>
      <c r="EG243" s="860">
        <v>0</v>
      </c>
      <c r="EH243" s="860">
        <v>0</v>
      </c>
      <c r="EI243" s="860">
        <v>0</v>
      </c>
      <c r="EJ243" s="860">
        <v>0</v>
      </c>
      <c r="EK243" s="860">
        <v>0</v>
      </c>
      <c r="EL243" s="860">
        <v>0</v>
      </c>
      <c r="EM243" s="860">
        <v>0</v>
      </c>
      <c r="EN243" s="860">
        <v>0</v>
      </c>
      <c r="EO243" s="860">
        <v>0</v>
      </c>
      <c r="EP243" s="860">
        <v>0</v>
      </c>
      <c r="EQ243" s="860">
        <v>0</v>
      </c>
      <c r="ER243" s="860">
        <v>0</v>
      </c>
      <c r="ES243" s="860">
        <v>0</v>
      </c>
      <c r="ET243" s="860">
        <v>0</v>
      </c>
      <c r="EU243" s="860">
        <v>0</v>
      </c>
      <c r="EV243" s="860">
        <v>0</v>
      </c>
      <c r="EW243" s="860">
        <v>0</v>
      </c>
      <c r="EX243" s="860">
        <v>0</v>
      </c>
      <c r="EY243" s="860">
        <v>0</v>
      </c>
      <c r="EZ243" s="860">
        <v>0</v>
      </c>
      <c r="FA243" s="860">
        <v>0</v>
      </c>
      <c r="FB243" s="860">
        <v>0</v>
      </c>
      <c r="FC243" s="860">
        <v>0</v>
      </c>
      <c r="FD243" s="860">
        <v>0</v>
      </c>
      <c r="FE243" s="860">
        <v>0</v>
      </c>
      <c r="FF243" s="860">
        <v>0</v>
      </c>
      <c r="FG243" s="860">
        <v>0</v>
      </c>
      <c r="FH243" s="860">
        <v>0</v>
      </c>
      <c r="FI243" s="860">
        <v>0</v>
      </c>
      <c r="FJ243" s="860">
        <v>0</v>
      </c>
      <c r="FK243" s="860">
        <v>0</v>
      </c>
      <c r="FL243" s="860">
        <v>0</v>
      </c>
      <c r="FM243" s="860">
        <v>0</v>
      </c>
      <c r="FN243" s="860">
        <v>0</v>
      </c>
      <c r="FO243" s="860">
        <v>0</v>
      </c>
      <c r="FP243" s="860">
        <v>0</v>
      </c>
      <c r="FQ243" s="860">
        <v>0</v>
      </c>
      <c r="FR243" s="860">
        <v>0</v>
      </c>
      <c r="FS243" s="860">
        <v>0</v>
      </c>
      <c r="FT243" s="860">
        <v>0</v>
      </c>
      <c r="FU243" s="860">
        <v>0</v>
      </c>
      <c r="FV243" s="860">
        <v>0</v>
      </c>
      <c r="FW243" s="860">
        <v>0</v>
      </c>
      <c r="FX243" s="860">
        <v>0</v>
      </c>
      <c r="FY243" s="860">
        <v>0</v>
      </c>
      <c r="FZ243" s="860">
        <v>0</v>
      </c>
      <c r="GA243" s="860">
        <v>0</v>
      </c>
      <c r="GB243" s="860">
        <v>0</v>
      </c>
      <c r="GC243" s="860">
        <v>0</v>
      </c>
      <c r="GD243" s="860">
        <v>0</v>
      </c>
      <c r="GE243" s="860">
        <v>0</v>
      </c>
      <c r="GF243" s="860">
        <v>0</v>
      </c>
      <c r="GG243" s="860">
        <v>0</v>
      </c>
      <c r="GH243" s="860">
        <v>0</v>
      </c>
      <c r="GI243" s="860">
        <v>0</v>
      </c>
      <c r="GJ243" s="860">
        <v>0</v>
      </c>
      <c r="GK243" s="860">
        <v>0</v>
      </c>
      <c r="GL243" s="860">
        <v>0</v>
      </c>
      <c r="GM243" s="860">
        <v>0</v>
      </c>
      <c r="GN243" s="860">
        <v>0</v>
      </c>
      <c r="GO243" s="860">
        <v>0</v>
      </c>
      <c r="GP243" s="860">
        <v>0</v>
      </c>
      <c r="GQ243" s="860">
        <v>0</v>
      </c>
      <c r="GR243" s="860">
        <v>0</v>
      </c>
      <c r="GS243" s="860">
        <v>0</v>
      </c>
      <c r="GT243" s="860">
        <v>0</v>
      </c>
      <c r="GU243" s="860">
        <v>0</v>
      </c>
      <c r="GV243" s="860">
        <v>0</v>
      </c>
      <c r="GW243" s="860">
        <v>0</v>
      </c>
      <c r="GX243" s="860">
        <v>0</v>
      </c>
      <c r="GY243" s="860">
        <v>0</v>
      </c>
      <c r="GZ243" s="860">
        <v>0</v>
      </c>
      <c r="HA243" s="860">
        <v>0</v>
      </c>
      <c r="HB243" s="860">
        <v>0</v>
      </c>
      <c r="HC243" s="860">
        <v>0</v>
      </c>
      <c r="HD243" s="860">
        <v>0</v>
      </c>
      <c r="HE243" s="860">
        <v>0</v>
      </c>
      <c r="HF243" s="860">
        <v>0</v>
      </c>
      <c r="HG243" s="860">
        <v>0</v>
      </c>
      <c r="HH243" s="860">
        <v>0</v>
      </c>
      <c r="HI243" s="860">
        <v>0</v>
      </c>
      <c r="HJ243" s="860">
        <v>0</v>
      </c>
      <c r="HK243" s="860">
        <v>0</v>
      </c>
      <c r="HL243" s="860">
        <v>0</v>
      </c>
      <c r="HM243" s="860">
        <v>0</v>
      </c>
      <c r="HN243" s="860">
        <v>0</v>
      </c>
      <c r="HO243" s="860">
        <v>0</v>
      </c>
      <c r="HP243" s="860">
        <v>0</v>
      </c>
      <c r="HQ243" s="860">
        <v>0</v>
      </c>
      <c r="HR243" s="860">
        <v>0</v>
      </c>
      <c r="HS243" s="860">
        <v>0</v>
      </c>
      <c r="HT243" s="860">
        <v>0</v>
      </c>
      <c r="HU243" s="860">
        <v>0</v>
      </c>
      <c r="HV243" s="860">
        <v>0</v>
      </c>
      <c r="HW243" s="860">
        <v>0</v>
      </c>
      <c r="HX243" s="860">
        <v>0</v>
      </c>
      <c r="HY243" s="860">
        <v>0</v>
      </c>
      <c r="HZ243" s="860">
        <v>0</v>
      </c>
      <c r="IA243" s="860">
        <v>0</v>
      </c>
      <c r="IB243" s="860">
        <v>0</v>
      </c>
      <c r="IC243" s="860">
        <v>0</v>
      </c>
      <c r="ID243" s="860">
        <v>0</v>
      </c>
      <c r="IE243" s="860">
        <v>0</v>
      </c>
      <c r="IF243" s="860">
        <v>0</v>
      </c>
      <c r="IG243" s="860">
        <v>0</v>
      </c>
      <c r="IH243" s="860">
        <v>0</v>
      </c>
      <c r="II243" s="860">
        <v>0</v>
      </c>
      <c r="IJ243" s="860">
        <v>0</v>
      </c>
      <c r="IK243" s="860">
        <v>0</v>
      </c>
      <c r="IL243" s="860">
        <v>0</v>
      </c>
      <c r="IM243" s="860">
        <v>0</v>
      </c>
      <c r="IN243" s="860">
        <v>0</v>
      </c>
      <c r="IO243" s="860">
        <v>0</v>
      </c>
      <c r="IP243" s="860">
        <v>0</v>
      </c>
      <c r="IQ243" s="860">
        <v>0</v>
      </c>
      <c r="IR243" s="860">
        <v>0</v>
      </c>
      <c r="IS243" s="860">
        <v>0</v>
      </c>
      <c r="IT243" s="860">
        <v>0</v>
      </c>
      <c r="IU243" s="860">
        <v>0</v>
      </c>
      <c r="IV243" s="860">
        <v>0</v>
      </c>
      <c r="IW243" s="860">
        <v>0</v>
      </c>
      <c r="IX243" s="860">
        <v>0</v>
      </c>
      <c r="IY243" s="860">
        <v>0</v>
      </c>
      <c r="IZ243" s="860">
        <v>0</v>
      </c>
      <c r="JA243" s="860">
        <v>0</v>
      </c>
      <c r="JB243" s="860">
        <v>0</v>
      </c>
      <c r="JC243" s="860">
        <v>0</v>
      </c>
      <c r="JD243" s="860">
        <v>0</v>
      </c>
      <c r="JE243" s="860">
        <v>0</v>
      </c>
      <c r="JF243" s="860">
        <v>0</v>
      </c>
      <c r="JG243" s="860">
        <v>0</v>
      </c>
      <c r="JH243" s="860">
        <v>0</v>
      </c>
      <c r="JI243" s="860">
        <v>0</v>
      </c>
      <c r="JJ243" s="860">
        <v>0</v>
      </c>
      <c r="JK243" s="860">
        <v>0</v>
      </c>
      <c r="JL243" s="860">
        <v>0</v>
      </c>
      <c r="JM243" s="860">
        <v>0</v>
      </c>
      <c r="JN243" s="860">
        <v>0</v>
      </c>
      <c r="JO243" s="860">
        <v>0</v>
      </c>
      <c r="JP243" s="860">
        <v>0</v>
      </c>
      <c r="JQ243" s="860">
        <v>0</v>
      </c>
      <c r="JR243" s="860">
        <v>0</v>
      </c>
      <c r="JS243" s="860">
        <v>0</v>
      </c>
      <c r="JT243" s="860">
        <v>0</v>
      </c>
      <c r="JU243" s="860">
        <v>0</v>
      </c>
      <c r="JV243" s="860">
        <v>0</v>
      </c>
      <c r="JW243" s="860">
        <v>0</v>
      </c>
      <c r="JX243" s="860">
        <v>0</v>
      </c>
      <c r="JY243" s="860">
        <v>0</v>
      </c>
      <c r="JZ243" s="860">
        <v>0</v>
      </c>
      <c r="KA243" s="860">
        <v>0</v>
      </c>
      <c r="KB243" s="860">
        <v>0</v>
      </c>
      <c r="KC243" s="860">
        <v>0</v>
      </c>
      <c r="KD243" s="860">
        <v>0</v>
      </c>
      <c r="KE243" s="860">
        <v>0</v>
      </c>
      <c r="KF243" s="860">
        <v>0</v>
      </c>
      <c r="KG243" s="860">
        <v>0</v>
      </c>
      <c r="KH243" s="860">
        <v>0</v>
      </c>
      <c r="KI243" s="860">
        <v>0</v>
      </c>
      <c r="KJ243" s="860">
        <v>0</v>
      </c>
      <c r="KK243" s="860">
        <v>0</v>
      </c>
      <c r="KL243" s="860">
        <v>0</v>
      </c>
      <c r="KM243" s="860">
        <v>0</v>
      </c>
      <c r="KN243" s="860">
        <v>0</v>
      </c>
      <c r="KO243" s="860">
        <v>0</v>
      </c>
      <c r="KP243" s="860">
        <v>0</v>
      </c>
      <c r="KQ243" s="860">
        <v>0</v>
      </c>
      <c r="KR243" s="860">
        <v>0</v>
      </c>
      <c r="KS243" s="860">
        <v>0</v>
      </c>
      <c r="KT243" s="860">
        <v>0</v>
      </c>
      <c r="KU243" s="860">
        <v>0</v>
      </c>
      <c r="KV243" s="860">
        <v>0</v>
      </c>
      <c r="KW243" s="860">
        <v>0</v>
      </c>
      <c r="KX243" s="860">
        <v>0</v>
      </c>
      <c r="KY243" s="860">
        <v>0</v>
      </c>
      <c r="KZ243" s="860">
        <v>0</v>
      </c>
      <c r="LA243" s="860">
        <v>0</v>
      </c>
      <c r="LB243" s="860">
        <v>0</v>
      </c>
      <c r="LC243" s="860">
        <v>0</v>
      </c>
      <c r="LD243" s="860">
        <v>0</v>
      </c>
      <c r="LE243" s="860">
        <v>0</v>
      </c>
      <c r="LF243" s="860">
        <v>0</v>
      </c>
      <c r="LG243" s="860">
        <v>0</v>
      </c>
      <c r="LH243" s="860">
        <v>0</v>
      </c>
      <c r="LI243" s="860">
        <v>0</v>
      </c>
      <c r="LJ243" s="860">
        <v>0</v>
      </c>
      <c r="LK243" s="860">
        <v>0</v>
      </c>
      <c r="LL243" s="860">
        <v>0</v>
      </c>
      <c r="LM243" s="860">
        <v>0</v>
      </c>
      <c r="LN243" s="860">
        <v>0</v>
      </c>
      <c r="LO243" s="860">
        <v>0</v>
      </c>
      <c r="LP243" s="860">
        <v>0</v>
      </c>
      <c r="LQ243" s="860">
        <v>0</v>
      </c>
      <c r="LR243" s="860">
        <v>0</v>
      </c>
      <c r="LS243" s="860">
        <v>0</v>
      </c>
      <c r="LT243" s="860">
        <v>0</v>
      </c>
      <c r="LU243" s="860">
        <v>0</v>
      </c>
      <c r="LV243" s="860">
        <v>0</v>
      </c>
      <c r="LW243" s="860">
        <v>0</v>
      </c>
      <c r="LX243" s="860">
        <v>0</v>
      </c>
      <c r="LY243" s="860">
        <v>0</v>
      </c>
      <c r="LZ243" s="860">
        <v>0</v>
      </c>
      <c r="MA243" s="860">
        <v>0</v>
      </c>
      <c r="MB243" s="860">
        <v>0</v>
      </c>
      <c r="MC243" s="860">
        <v>0</v>
      </c>
      <c r="MD243" s="860">
        <v>0</v>
      </c>
      <c r="ME243" s="860">
        <v>0</v>
      </c>
      <c r="MF243" s="860">
        <v>0</v>
      </c>
      <c r="MG243" s="860">
        <v>0</v>
      </c>
      <c r="MH243" s="860">
        <v>0</v>
      </c>
      <c r="MI243" s="860">
        <v>0</v>
      </c>
      <c r="MJ243" s="860">
        <v>0</v>
      </c>
      <c r="MK243" s="860">
        <v>0</v>
      </c>
      <c r="ML243" s="860">
        <v>0</v>
      </c>
      <c r="MM243" s="860">
        <v>0</v>
      </c>
      <c r="MN243" s="860">
        <v>0</v>
      </c>
      <c r="MO243" s="860">
        <v>0</v>
      </c>
      <c r="MP243" s="860">
        <v>0</v>
      </c>
      <c r="MQ243" s="860">
        <v>0</v>
      </c>
      <c r="MR243" s="860">
        <v>0</v>
      </c>
      <c r="MS243" s="860">
        <v>0</v>
      </c>
      <c r="MT243" s="860">
        <v>0</v>
      </c>
      <c r="MU243" s="860">
        <v>0</v>
      </c>
      <c r="MV243" s="860">
        <v>0</v>
      </c>
      <c r="MW243" s="860">
        <v>0</v>
      </c>
      <c r="MX243" s="860">
        <v>0</v>
      </c>
      <c r="MY243" s="860">
        <v>0</v>
      </c>
      <c r="MZ243" s="860">
        <v>0</v>
      </c>
      <c r="NA243" s="860">
        <v>0</v>
      </c>
      <c r="NB243" s="860">
        <v>0</v>
      </c>
      <c r="NC243" s="860">
        <v>0</v>
      </c>
      <c r="ND243" s="860">
        <v>0</v>
      </c>
      <c r="NE243" s="860">
        <v>0</v>
      </c>
      <c r="NF243" s="860">
        <v>0</v>
      </c>
      <c r="NG243" s="860">
        <v>0</v>
      </c>
      <c r="NH243" s="860">
        <v>0</v>
      </c>
      <c r="NI243" s="860">
        <v>0</v>
      </c>
      <c r="NJ243" s="860">
        <v>0</v>
      </c>
      <c r="NK243" s="860">
        <v>0</v>
      </c>
      <c r="NL243" s="860">
        <v>0</v>
      </c>
      <c r="NM243" s="860">
        <v>0</v>
      </c>
      <c r="NN243" s="860">
        <v>0</v>
      </c>
      <c r="NO243" s="860">
        <v>0</v>
      </c>
      <c r="NP243" s="860">
        <v>0</v>
      </c>
      <c r="NQ243" s="860">
        <v>0</v>
      </c>
      <c r="NR243" s="860">
        <v>0</v>
      </c>
      <c r="NS243" s="860">
        <v>0</v>
      </c>
      <c r="NT243" s="860">
        <v>0</v>
      </c>
      <c r="NU243" s="860">
        <v>0</v>
      </c>
      <c r="NV243" s="860">
        <v>0</v>
      </c>
      <c r="NW243" s="860">
        <v>0</v>
      </c>
      <c r="NX243" s="860">
        <v>0</v>
      </c>
      <c r="NY243" s="860">
        <v>0</v>
      </c>
      <c r="NZ243" s="860">
        <v>0</v>
      </c>
      <c r="OA243" s="860">
        <v>0</v>
      </c>
      <c r="OB243" s="860">
        <v>0</v>
      </c>
      <c r="OC243" s="860">
        <v>0</v>
      </c>
      <c r="OD243" s="860">
        <v>0</v>
      </c>
      <c r="OE243" s="860">
        <v>0</v>
      </c>
      <c r="OF243" s="860">
        <v>0</v>
      </c>
      <c r="OG243" s="860">
        <v>0</v>
      </c>
      <c r="OH243" s="860">
        <v>0</v>
      </c>
      <c r="OI243" s="860">
        <v>0</v>
      </c>
      <c r="OJ243" s="860">
        <v>0</v>
      </c>
      <c r="OK243" s="860">
        <v>0</v>
      </c>
      <c r="OL243" s="860">
        <v>0</v>
      </c>
      <c r="OM243" s="860">
        <v>0</v>
      </c>
      <c r="ON243" s="860">
        <v>0</v>
      </c>
      <c r="OO243" s="860">
        <v>0</v>
      </c>
      <c r="OP243" s="860">
        <v>0</v>
      </c>
      <c r="OQ243" s="860">
        <v>0</v>
      </c>
      <c r="OR243" s="860">
        <v>0</v>
      </c>
      <c r="OS243" s="860">
        <v>0</v>
      </c>
      <c r="OT243" s="860">
        <v>0</v>
      </c>
      <c r="OU243" s="860">
        <v>0</v>
      </c>
      <c r="OV243" s="860">
        <v>0</v>
      </c>
      <c r="OW243" s="860">
        <v>0</v>
      </c>
      <c r="OX243" s="860">
        <v>0</v>
      </c>
      <c r="OY243" s="860">
        <v>0</v>
      </c>
      <c r="OZ243" s="860">
        <v>0</v>
      </c>
      <c r="PA243" s="860">
        <v>0</v>
      </c>
      <c r="PB243" s="860">
        <v>0</v>
      </c>
      <c r="PC243" s="860">
        <v>0</v>
      </c>
      <c r="PD243" s="860">
        <v>0</v>
      </c>
      <c r="PE243" s="860">
        <v>0</v>
      </c>
      <c r="PF243" s="860">
        <v>0</v>
      </c>
      <c r="PG243" s="860">
        <v>0</v>
      </c>
      <c r="PH243" s="860">
        <v>0</v>
      </c>
      <c r="PI243" s="860">
        <v>0</v>
      </c>
      <c r="PJ243" s="860">
        <v>0</v>
      </c>
      <c r="PK243" s="860">
        <v>0</v>
      </c>
      <c r="PL243" s="860">
        <v>0</v>
      </c>
      <c r="PM243" s="860">
        <v>0</v>
      </c>
      <c r="PN243" s="860">
        <v>0</v>
      </c>
      <c r="PO243" s="860">
        <v>0</v>
      </c>
      <c r="PP243" s="860">
        <v>0</v>
      </c>
      <c r="PQ243" s="860">
        <v>0</v>
      </c>
      <c r="PR243" s="860">
        <v>0</v>
      </c>
      <c r="PS243" s="860">
        <v>0</v>
      </c>
      <c r="PT243" s="860">
        <v>0</v>
      </c>
      <c r="PU243" s="860">
        <v>0</v>
      </c>
      <c r="PV243" s="860">
        <v>0</v>
      </c>
      <c r="PW243" s="860">
        <v>0</v>
      </c>
      <c r="PX243" s="860">
        <v>0</v>
      </c>
      <c r="PY243" s="860">
        <v>0</v>
      </c>
      <c r="PZ243" s="860">
        <v>0</v>
      </c>
      <c r="QA243" s="860">
        <v>0</v>
      </c>
      <c r="QB243" s="860">
        <v>0</v>
      </c>
      <c r="QC243" s="860">
        <v>0</v>
      </c>
      <c r="QD243" s="860">
        <v>0</v>
      </c>
      <c r="QE243" s="860">
        <v>0</v>
      </c>
      <c r="QF243" s="860">
        <v>0</v>
      </c>
      <c r="QG243" s="860">
        <v>0</v>
      </c>
      <c r="QH243" s="860">
        <v>0</v>
      </c>
      <c r="QI243" s="860">
        <v>0</v>
      </c>
      <c r="QJ243" s="860">
        <v>0</v>
      </c>
      <c r="QK243" s="860">
        <v>0</v>
      </c>
      <c r="QL243" s="860">
        <v>0</v>
      </c>
      <c r="QM243" s="860">
        <v>0</v>
      </c>
      <c r="QN243" s="860">
        <v>0</v>
      </c>
      <c r="QO243" s="860">
        <v>0</v>
      </c>
      <c r="QP243" s="860">
        <v>0</v>
      </c>
      <c r="QQ243" s="860">
        <v>0</v>
      </c>
      <c r="QR243" s="860">
        <v>0</v>
      </c>
      <c r="QS243" s="860">
        <v>0</v>
      </c>
      <c r="QT243" s="860">
        <v>0</v>
      </c>
      <c r="QU243" s="860">
        <v>0</v>
      </c>
      <c r="QV243" s="860">
        <v>0</v>
      </c>
      <c r="QW243" s="860">
        <v>0</v>
      </c>
      <c r="QX243" s="860">
        <v>0</v>
      </c>
      <c r="QY243" s="860">
        <v>0</v>
      </c>
      <c r="QZ243" s="860">
        <v>0</v>
      </c>
      <c r="RA243" s="860">
        <v>0</v>
      </c>
      <c r="RB243" s="860">
        <v>0</v>
      </c>
      <c r="RC243" s="860">
        <v>0</v>
      </c>
      <c r="RD243" s="860">
        <v>0</v>
      </c>
      <c r="RE243" s="860">
        <v>0</v>
      </c>
      <c r="RF243" s="860">
        <v>0</v>
      </c>
      <c r="RG243" s="860">
        <v>0</v>
      </c>
      <c r="RH243" s="860">
        <v>0</v>
      </c>
      <c r="RI243" s="860">
        <v>0</v>
      </c>
      <c r="RJ243" s="860">
        <v>0</v>
      </c>
      <c r="RK243" s="860">
        <v>0</v>
      </c>
      <c r="RL243" s="860">
        <v>0</v>
      </c>
      <c r="RM243" s="860">
        <v>0</v>
      </c>
      <c r="RN243" s="860">
        <v>0</v>
      </c>
      <c r="RO243" s="860">
        <v>0</v>
      </c>
      <c r="RP243" s="860">
        <v>0</v>
      </c>
      <c r="RQ243" s="860">
        <v>0</v>
      </c>
      <c r="RR243" s="860">
        <v>0</v>
      </c>
      <c r="RS243" s="860">
        <v>0</v>
      </c>
      <c r="RT243" s="860">
        <v>0</v>
      </c>
      <c r="RU243" s="860">
        <v>0</v>
      </c>
      <c r="RV243" s="860">
        <v>0</v>
      </c>
      <c r="RW243" s="860">
        <v>0</v>
      </c>
      <c r="RX243" s="860">
        <v>0</v>
      </c>
      <c r="RY243" s="860">
        <v>0</v>
      </c>
      <c r="RZ243" s="860">
        <v>0</v>
      </c>
      <c r="SA243" s="860">
        <v>0</v>
      </c>
      <c r="SB243" s="860">
        <v>0</v>
      </c>
      <c r="SC243" s="860">
        <v>0</v>
      </c>
      <c r="SD243" s="860">
        <v>0</v>
      </c>
      <c r="SE243" s="860">
        <v>0</v>
      </c>
      <c r="SF243" s="860">
        <v>0</v>
      </c>
      <c r="SG243" s="860">
        <v>0</v>
      </c>
      <c r="SH243" s="860">
        <v>0</v>
      </c>
      <c r="SI243" s="860">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851</v>
      </c>
      <c r="J244" s="735">
        <f t="shared" si="73"/>
        <v>117</v>
      </c>
      <c r="K244" s="863">
        <v>0</v>
      </c>
      <c r="L244" s="863">
        <v>0</v>
      </c>
      <c r="M244" s="863">
        <v>0</v>
      </c>
      <c r="N244" s="863">
        <v>0</v>
      </c>
      <c r="O244" s="863">
        <v>0</v>
      </c>
      <c r="P244" s="863">
        <v>0</v>
      </c>
      <c r="Q244" s="863">
        <v>0</v>
      </c>
      <c r="R244" s="863">
        <v>0</v>
      </c>
      <c r="S244" s="863">
        <v>0</v>
      </c>
      <c r="T244" s="863">
        <v>0</v>
      </c>
      <c r="U244" s="863">
        <v>0</v>
      </c>
      <c r="V244" s="863">
        <v>0</v>
      </c>
      <c r="W244" s="863">
        <v>0</v>
      </c>
      <c r="X244" s="863">
        <v>0</v>
      </c>
      <c r="Y244" s="863">
        <v>0</v>
      </c>
      <c r="Z244" s="863">
        <v>0</v>
      </c>
      <c r="AA244" s="863">
        <v>0</v>
      </c>
      <c r="AB244" s="863">
        <v>0</v>
      </c>
      <c r="AC244" s="863">
        <v>0</v>
      </c>
      <c r="AD244" s="863">
        <v>0</v>
      </c>
      <c r="AE244" s="863">
        <v>0</v>
      </c>
      <c r="AF244" s="863">
        <v>0</v>
      </c>
      <c r="AG244" s="863">
        <v>0</v>
      </c>
      <c r="AH244" s="863">
        <v>0</v>
      </c>
      <c r="AI244" s="863">
        <v>0</v>
      </c>
      <c r="AJ244" s="863">
        <v>0</v>
      </c>
      <c r="AK244" s="863">
        <v>0</v>
      </c>
      <c r="AL244" s="863">
        <v>0</v>
      </c>
      <c r="AM244" s="863">
        <v>0</v>
      </c>
      <c r="AN244" s="863">
        <v>0</v>
      </c>
      <c r="AO244" s="863">
        <v>0</v>
      </c>
      <c r="AP244" s="863">
        <v>0</v>
      </c>
      <c r="AQ244" s="863">
        <v>0</v>
      </c>
      <c r="AR244" s="863">
        <v>0</v>
      </c>
      <c r="AS244" s="863">
        <v>0</v>
      </c>
      <c r="AT244" s="863">
        <v>0</v>
      </c>
      <c r="AU244" s="863">
        <v>0</v>
      </c>
      <c r="AV244" s="863">
        <v>0</v>
      </c>
      <c r="AW244" s="863">
        <v>0</v>
      </c>
      <c r="AX244" s="863">
        <v>0</v>
      </c>
      <c r="AY244" s="863">
        <v>0</v>
      </c>
      <c r="AZ244" s="863">
        <v>0</v>
      </c>
      <c r="BA244" s="863">
        <v>0</v>
      </c>
      <c r="BB244" s="863">
        <v>0</v>
      </c>
      <c r="BC244" s="863">
        <v>0</v>
      </c>
      <c r="BD244" s="863">
        <v>0</v>
      </c>
      <c r="BE244" s="863">
        <v>0</v>
      </c>
      <c r="BF244" s="863">
        <v>0</v>
      </c>
      <c r="BG244" s="863">
        <v>0</v>
      </c>
      <c r="BH244" s="863">
        <v>0</v>
      </c>
      <c r="BI244" s="863">
        <v>0</v>
      </c>
      <c r="BJ244" s="863">
        <v>0</v>
      </c>
      <c r="BK244" s="863">
        <v>0</v>
      </c>
      <c r="BL244" s="863">
        <v>0</v>
      </c>
      <c r="BM244" s="863">
        <v>0</v>
      </c>
      <c r="BN244" s="863">
        <v>0</v>
      </c>
      <c r="BO244" s="863">
        <v>0</v>
      </c>
      <c r="BP244" s="863">
        <v>0</v>
      </c>
      <c r="BQ244" s="863">
        <v>0</v>
      </c>
      <c r="BR244" s="863">
        <v>0</v>
      </c>
      <c r="BS244" s="863">
        <v>0</v>
      </c>
      <c r="BT244" s="863">
        <v>0</v>
      </c>
      <c r="BU244" s="863">
        <v>0</v>
      </c>
      <c r="BV244" s="863">
        <v>0</v>
      </c>
      <c r="BW244" s="863">
        <v>0</v>
      </c>
      <c r="BX244" s="863">
        <v>0</v>
      </c>
      <c r="BY244" s="863">
        <v>0</v>
      </c>
      <c r="BZ244" s="863">
        <v>0</v>
      </c>
      <c r="CA244" s="863">
        <v>0</v>
      </c>
      <c r="CB244" s="863">
        <v>0</v>
      </c>
      <c r="CC244" s="863">
        <v>0</v>
      </c>
      <c r="CD244" s="863">
        <v>0</v>
      </c>
      <c r="CE244" s="863">
        <v>0</v>
      </c>
      <c r="CF244" s="863">
        <v>0</v>
      </c>
      <c r="CG244" s="863">
        <v>0</v>
      </c>
      <c r="CH244" s="863">
        <v>0</v>
      </c>
      <c r="CI244" s="863">
        <v>0</v>
      </c>
      <c r="CJ244" s="863">
        <v>0</v>
      </c>
      <c r="CK244" s="863">
        <v>0</v>
      </c>
      <c r="CL244" s="863">
        <v>0</v>
      </c>
      <c r="CM244" s="863">
        <v>0</v>
      </c>
      <c r="CN244" s="863">
        <v>0</v>
      </c>
      <c r="CO244" s="863">
        <v>0</v>
      </c>
      <c r="CP244" s="863">
        <v>0</v>
      </c>
      <c r="CQ244" s="863">
        <v>0</v>
      </c>
      <c r="CR244" s="863">
        <v>0</v>
      </c>
      <c r="CS244" s="863">
        <v>0</v>
      </c>
      <c r="CT244" s="863">
        <v>0</v>
      </c>
      <c r="CU244" s="863">
        <v>0</v>
      </c>
      <c r="CV244" s="863">
        <v>0</v>
      </c>
      <c r="CW244" s="863">
        <v>0</v>
      </c>
      <c r="CX244" s="863">
        <v>0</v>
      </c>
      <c r="CY244" s="863">
        <v>0</v>
      </c>
      <c r="CZ244" s="863">
        <v>0</v>
      </c>
      <c r="DA244" s="863">
        <v>0</v>
      </c>
      <c r="DB244" s="863">
        <v>0</v>
      </c>
      <c r="DC244" s="863">
        <v>0</v>
      </c>
      <c r="DD244" s="863">
        <v>0</v>
      </c>
      <c r="DE244" s="863">
        <v>0</v>
      </c>
      <c r="DF244" s="863">
        <v>0</v>
      </c>
      <c r="DG244" s="863">
        <v>0</v>
      </c>
      <c r="DH244" s="863">
        <v>0</v>
      </c>
      <c r="DI244" s="863">
        <v>0</v>
      </c>
      <c r="DJ244" s="863">
        <v>0</v>
      </c>
      <c r="DK244" s="863">
        <v>0</v>
      </c>
      <c r="DL244" s="863">
        <v>0</v>
      </c>
      <c r="DM244" s="863">
        <v>0</v>
      </c>
      <c r="DN244" s="863">
        <v>0</v>
      </c>
      <c r="DO244" s="863">
        <v>0</v>
      </c>
      <c r="DP244" s="863">
        <v>0</v>
      </c>
      <c r="DQ244" s="863">
        <v>0</v>
      </c>
      <c r="DR244" s="863">
        <v>0</v>
      </c>
      <c r="DS244" s="863">
        <v>0</v>
      </c>
      <c r="DT244" s="863">
        <v>0</v>
      </c>
      <c r="DU244" s="863">
        <v>0</v>
      </c>
      <c r="DV244" s="863">
        <v>0</v>
      </c>
      <c r="DW244" s="863">
        <v>0</v>
      </c>
      <c r="DX244" s="863">
        <v>0</v>
      </c>
      <c r="DY244" s="863">
        <v>0</v>
      </c>
      <c r="DZ244" s="863">
        <v>0</v>
      </c>
      <c r="EA244" s="863">
        <v>0</v>
      </c>
      <c r="EB244" s="863">
        <v>0</v>
      </c>
      <c r="EC244" s="863">
        <v>0</v>
      </c>
      <c r="ED244" s="863">
        <v>0</v>
      </c>
      <c r="EE244" s="863">
        <v>0</v>
      </c>
      <c r="EF244" s="863">
        <v>0</v>
      </c>
      <c r="EG244" s="863">
        <v>0</v>
      </c>
      <c r="EH244" s="863">
        <v>0</v>
      </c>
      <c r="EI244" s="863">
        <v>0</v>
      </c>
      <c r="EJ244" s="863">
        <v>0</v>
      </c>
      <c r="EK244" s="863">
        <v>0</v>
      </c>
      <c r="EL244" s="863">
        <v>0</v>
      </c>
      <c r="EM244" s="863">
        <v>0</v>
      </c>
      <c r="EN244" s="863">
        <v>0</v>
      </c>
      <c r="EO244" s="863">
        <v>0</v>
      </c>
      <c r="EP244" s="863">
        <v>0</v>
      </c>
      <c r="EQ244" s="863">
        <v>0</v>
      </c>
      <c r="ER244" s="863">
        <v>0</v>
      </c>
      <c r="ES244" s="863">
        <v>0</v>
      </c>
      <c r="ET244" s="863">
        <v>0</v>
      </c>
      <c r="EU244" s="863">
        <v>0</v>
      </c>
      <c r="EV244" s="863">
        <v>0</v>
      </c>
      <c r="EW244" s="863">
        <v>0</v>
      </c>
      <c r="EX244" s="863">
        <v>0</v>
      </c>
      <c r="EY244" s="863">
        <v>0</v>
      </c>
      <c r="EZ244" s="863">
        <v>0</v>
      </c>
      <c r="FA244" s="863">
        <v>0</v>
      </c>
      <c r="FB244" s="863">
        <v>0</v>
      </c>
      <c r="FC244" s="863">
        <v>0</v>
      </c>
      <c r="FD244" s="863">
        <v>0</v>
      </c>
      <c r="FE244" s="863">
        <v>0</v>
      </c>
      <c r="FF244" s="863">
        <v>0</v>
      </c>
      <c r="FG244" s="863">
        <v>0</v>
      </c>
      <c r="FH244" s="863">
        <v>0</v>
      </c>
      <c r="FI244" s="863">
        <v>0</v>
      </c>
      <c r="FJ244" s="863">
        <v>0</v>
      </c>
      <c r="FK244" s="863">
        <v>0</v>
      </c>
      <c r="FL244" s="863">
        <v>0</v>
      </c>
      <c r="FM244" s="863">
        <v>0</v>
      </c>
      <c r="FN244" s="863">
        <v>0</v>
      </c>
      <c r="FO244" s="863">
        <v>0</v>
      </c>
      <c r="FP244" s="863">
        <v>0</v>
      </c>
      <c r="FQ244" s="863">
        <v>0</v>
      </c>
      <c r="FR244" s="863">
        <v>0</v>
      </c>
      <c r="FS244" s="863">
        <v>0</v>
      </c>
      <c r="FT244" s="863">
        <v>0</v>
      </c>
      <c r="FU244" s="863">
        <v>0</v>
      </c>
      <c r="FV244" s="863">
        <v>0</v>
      </c>
      <c r="FW244" s="863">
        <v>0</v>
      </c>
      <c r="FX244" s="863">
        <v>0</v>
      </c>
      <c r="FY244" s="863">
        <v>0</v>
      </c>
      <c r="FZ244" s="863">
        <v>0</v>
      </c>
      <c r="GA244" s="863">
        <v>0</v>
      </c>
      <c r="GB244" s="863">
        <v>0</v>
      </c>
      <c r="GC244" s="863">
        <v>0</v>
      </c>
      <c r="GD244" s="863">
        <v>0</v>
      </c>
      <c r="GE244" s="863">
        <v>0</v>
      </c>
      <c r="GF244" s="863">
        <v>0</v>
      </c>
      <c r="GG244" s="863">
        <v>0</v>
      </c>
      <c r="GH244" s="863">
        <v>0</v>
      </c>
      <c r="GI244" s="863">
        <v>0</v>
      </c>
      <c r="GJ244" s="863">
        <v>0</v>
      </c>
      <c r="GK244" s="863">
        <v>0</v>
      </c>
      <c r="GL244" s="863">
        <v>0</v>
      </c>
      <c r="GM244" s="863">
        <v>0</v>
      </c>
      <c r="GN244" s="863">
        <v>0</v>
      </c>
      <c r="GO244" s="863">
        <v>0</v>
      </c>
      <c r="GP244" s="863">
        <v>0</v>
      </c>
      <c r="GQ244" s="863">
        <v>0</v>
      </c>
      <c r="GR244" s="863">
        <v>0</v>
      </c>
      <c r="GS244" s="863">
        <v>0</v>
      </c>
      <c r="GT244" s="863">
        <v>0</v>
      </c>
      <c r="GU244" s="863">
        <v>0</v>
      </c>
      <c r="GV244" s="863">
        <v>0</v>
      </c>
      <c r="GW244" s="863">
        <v>0</v>
      </c>
      <c r="GX244" s="863">
        <v>0</v>
      </c>
      <c r="GY244" s="863">
        <v>0</v>
      </c>
      <c r="GZ244" s="863">
        <v>0</v>
      </c>
      <c r="HA244" s="863">
        <v>0</v>
      </c>
      <c r="HB244" s="863">
        <v>0</v>
      </c>
      <c r="HC244" s="863">
        <v>0</v>
      </c>
      <c r="HD244" s="863">
        <v>0</v>
      </c>
      <c r="HE244" s="863">
        <v>0</v>
      </c>
      <c r="HF244" s="863">
        <v>0</v>
      </c>
      <c r="HG244" s="863">
        <v>0</v>
      </c>
      <c r="HH244" s="863">
        <v>0</v>
      </c>
      <c r="HI244" s="863">
        <v>0</v>
      </c>
      <c r="HJ244" s="863">
        <v>0</v>
      </c>
      <c r="HK244" s="863">
        <v>0</v>
      </c>
      <c r="HL244" s="863">
        <v>0</v>
      </c>
      <c r="HM244" s="863">
        <v>0</v>
      </c>
      <c r="HN244" s="863">
        <v>0</v>
      </c>
      <c r="HO244" s="863">
        <v>0</v>
      </c>
      <c r="HP244" s="863">
        <v>0</v>
      </c>
      <c r="HQ244" s="863">
        <v>0</v>
      </c>
      <c r="HR244" s="863">
        <v>0</v>
      </c>
      <c r="HS244" s="863">
        <v>0</v>
      </c>
      <c r="HT244" s="863">
        <v>0</v>
      </c>
      <c r="HU244" s="863">
        <v>0</v>
      </c>
      <c r="HV244" s="863">
        <v>0</v>
      </c>
      <c r="HW244" s="863">
        <v>0</v>
      </c>
      <c r="HX244" s="863">
        <v>0</v>
      </c>
      <c r="HY244" s="863">
        <v>0</v>
      </c>
      <c r="HZ244" s="863">
        <v>0</v>
      </c>
      <c r="IA244" s="863">
        <v>0</v>
      </c>
      <c r="IB244" s="863">
        <v>0</v>
      </c>
      <c r="IC244" s="863">
        <v>0</v>
      </c>
      <c r="ID244" s="863">
        <v>0</v>
      </c>
      <c r="IE244" s="863">
        <v>0</v>
      </c>
      <c r="IF244" s="863">
        <v>0</v>
      </c>
      <c r="IG244" s="863">
        <v>0</v>
      </c>
      <c r="IH244" s="863">
        <v>0</v>
      </c>
      <c r="II244" s="863">
        <v>0</v>
      </c>
      <c r="IJ244" s="863">
        <v>0</v>
      </c>
      <c r="IK244" s="863">
        <v>0</v>
      </c>
      <c r="IL244" s="863">
        <v>0</v>
      </c>
      <c r="IM244" s="863">
        <v>0</v>
      </c>
      <c r="IN244" s="863">
        <v>0</v>
      </c>
      <c r="IO244" s="863">
        <v>0</v>
      </c>
      <c r="IP244" s="863">
        <v>0</v>
      </c>
      <c r="IQ244" s="863">
        <v>0</v>
      </c>
      <c r="IR244" s="863">
        <v>0</v>
      </c>
      <c r="IS244" s="863">
        <v>0</v>
      </c>
      <c r="IT244" s="863">
        <v>0</v>
      </c>
      <c r="IU244" s="863">
        <v>0</v>
      </c>
      <c r="IV244" s="863">
        <v>0</v>
      </c>
      <c r="IW244" s="863">
        <v>0</v>
      </c>
      <c r="IX244" s="863">
        <v>0</v>
      </c>
      <c r="IY244" s="863">
        <v>0</v>
      </c>
      <c r="IZ244" s="863">
        <v>0</v>
      </c>
      <c r="JA244" s="863">
        <v>0</v>
      </c>
      <c r="JB244" s="863">
        <v>0</v>
      </c>
      <c r="JC244" s="863">
        <v>0</v>
      </c>
      <c r="JD244" s="863">
        <v>0</v>
      </c>
      <c r="JE244" s="863">
        <v>0</v>
      </c>
      <c r="JF244" s="863">
        <v>0</v>
      </c>
      <c r="JG244" s="863">
        <v>0</v>
      </c>
      <c r="JH244" s="863">
        <v>0</v>
      </c>
      <c r="JI244" s="863">
        <v>0</v>
      </c>
      <c r="JJ244" s="863">
        <v>0</v>
      </c>
      <c r="JK244" s="863">
        <v>0</v>
      </c>
      <c r="JL244" s="863">
        <v>0</v>
      </c>
      <c r="JM244" s="863">
        <v>0</v>
      </c>
      <c r="JN244" s="863">
        <v>0</v>
      </c>
      <c r="JO244" s="863">
        <v>0</v>
      </c>
      <c r="JP244" s="863">
        <v>0</v>
      </c>
      <c r="JQ244" s="863">
        <v>0</v>
      </c>
      <c r="JR244" s="863">
        <v>0</v>
      </c>
      <c r="JS244" s="863">
        <v>0</v>
      </c>
      <c r="JT244" s="863">
        <v>0</v>
      </c>
      <c r="JU244" s="863">
        <v>0</v>
      </c>
      <c r="JV244" s="863">
        <v>0</v>
      </c>
      <c r="JW244" s="863">
        <v>0</v>
      </c>
      <c r="JX244" s="863">
        <v>0</v>
      </c>
      <c r="JY244" s="863">
        <v>0</v>
      </c>
      <c r="JZ244" s="863">
        <v>0</v>
      </c>
      <c r="KA244" s="863">
        <v>0</v>
      </c>
      <c r="KB244" s="863">
        <v>0</v>
      </c>
      <c r="KC244" s="863">
        <v>0</v>
      </c>
      <c r="KD244" s="863">
        <v>0</v>
      </c>
      <c r="KE244" s="863">
        <v>0</v>
      </c>
      <c r="KF244" s="863">
        <v>0</v>
      </c>
      <c r="KG244" s="863">
        <v>0</v>
      </c>
      <c r="KH244" s="863">
        <v>0</v>
      </c>
      <c r="KI244" s="863">
        <v>0</v>
      </c>
      <c r="KJ244" s="863">
        <v>0</v>
      </c>
      <c r="KK244" s="863">
        <v>0</v>
      </c>
      <c r="KL244" s="863">
        <v>0</v>
      </c>
      <c r="KM244" s="863">
        <v>0</v>
      </c>
      <c r="KN244" s="863">
        <v>0</v>
      </c>
      <c r="KO244" s="863">
        <v>0</v>
      </c>
      <c r="KP244" s="863">
        <v>0</v>
      </c>
      <c r="KQ244" s="863">
        <v>0</v>
      </c>
      <c r="KR244" s="863">
        <v>0</v>
      </c>
      <c r="KS244" s="863">
        <v>0</v>
      </c>
      <c r="KT244" s="863">
        <v>0</v>
      </c>
      <c r="KU244" s="863">
        <v>0</v>
      </c>
      <c r="KV244" s="863">
        <v>0</v>
      </c>
      <c r="KW244" s="863">
        <v>0</v>
      </c>
      <c r="KX244" s="863">
        <v>0</v>
      </c>
      <c r="KY244" s="863">
        <v>0</v>
      </c>
      <c r="KZ244" s="863">
        <v>0</v>
      </c>
      <c r="LA244" s="863">
        <v>0</v>
      </c>
      <c r="LB244" s="863">
        <v>0</v>
      </c>
      <c r="LC244" s="863">
        <v>0</v>
      </c>
      <c r="LD244" s="863">
        <v>0</v>
      </c>
      <c r="LE244" s="863">
        <v>0</v>
      </c>
      <c r="LF244" s="863">
        <v>0</v>
      </c>
      <c r="LG244" s="863">
        <v>0</v>
      </c>
      <c r="LH244" s="863">
        <v>0</v>
      </c>
      <c r="LI244" s="863">
        <v>0</v>
      </c>
      <c r="LJ244" s="863">
        <v>0</v>
      </c>
      <c r="LK244" s="863">
        <v>0</v>
      </c>
      <c r="LL244" s="863">
        <v>0</v>
      </c>
      <c r="LM244" s="863">
        <v>0</v>
      </c>
      <c r="LN244" s="863">
        <v>0</v>
      </c>
      <c r="LO244" s="863">
        <v>0</v>
      </c>
      <c r="LP244" s="863">
        <v>0</v>
      </c>
      <c r="LQ244" s="863">
        <v>0</v>
      </c>
      <c r="LR244" s="863">
        <v>0</v>
      </c>
      <c r="LS244" s="863">
        <v>0</v>
      </c>
      <c r="LT244" s="863">
        <v>0</v>
      </c>
      <c r="LU244" s="863">
        <v>0</v>
      </c>
      <c r="LV244" s="863">
        <v>0</v>
      </c>
      <c r="LW244" s="863">
        <v>0</v>
      </c>
      <c r="LX244" s="863">
        <v>0</v>
      </c>
      <c r="LY244" s="863">
        <v>0</v>
      </c>
      <c r="LZ244" s="863">
        <v>0</v>
      </c>
      <c r="MA244" s="863">
        <v>0</v>
      </c>
      <c r="MB244" s="863">
        <v>0</v>
      </c>
      <c r="MC244" s="863">
        <v>0</v>
      </c>
      <c r="MD244" s="863">
        <v>0</v>
      </c>
      <c r="ME244" s="863">
        <v>0</v>
      </c>
      <c r="MF244" s="863">
        <v>0</v>
      </c>
      <c r="MG244" s="863">
        <v>0</v>
      </c>
      <c r="MH244" s="863">
        <v>0</v>
      </c>
      <c r="MI244" s="863">
        <v>0</v>
      </c>
      <c r="MJ244" s="863">
        <v>0</v>
      </c>
      <c r="MK244" s="863">
        <v>0</v>
      </c>
      <c r="ML244" s="863">
        <v>0</v>
      </c>
      <c r="MM244" s="863">
        <v>0</v>
      </c>
      <c r="MN244" s="863">
        <v>0</v>
      </c>
      <c r="MO244" s="863">
        <v>0</v>
      </c>
      <c r="MP244" s="863">
        <v>0</v>
      </c>
      <c r="MQ244" s="863">
        <v>0</v>
      </c>
      <c r="MR244" s="863">
        <v>0</v>
      </c>
      <c r="MS244" s="863">
        <v>0</v>
      </c>
      <c r="MT244" s="863">
        <v>0</v>
      </c>
      <c r="MU244" s="863">
        <v>0</v>
      </c>
      <c r="MV244" s="863">
        <v>0</v>
      </c>
      <c r="MW244" s="863">
        <v>0</v>
      </c>
      <c r="MX244" s="863">
        <v>0</v>
      </c>
      <c r="MY244" s="863">
        <v>0</v>
      </c>
      <c r="MZ244" s="863">
        <v>0</v>
      </c>
      <c r="NA244" s="863">
        <v>0</v>
      </c>
      <c r="NB244" s="863">
        <v>0</v>
      </c>
      <c r="NC244" s="863">
        <v>0</v>
      </c>
      <c r="ND244" s="863">
        <v>0</v>
      </c>
      <c r="NE244" s="863">
        <v>0</v>
      </c>
      <c r="NF244" s="863">
        <v>0</v>
      </c>
      <c r="NG244" s="863">
        <v>0</v>
      </c>
      <c r="NH244" s="863">
        <v>0</v>
      </c>
      <c r="NI244" s="863">
        <v>0</v>
      </c>
      <c r="NJ244" s="863">
        <v>0</v>
      </c>
      <c r="NK244" s="863">
        <v>0</v>
      </c>
      <c r="NL244" s="863">
        <v>0</v>
      </c>
      <c r="NM244" s="863">
        <v>0</v>
      </c>
      <c r="NN244" s="863">
        <v>0</v>
      </c>
      <c r="NO244" s="863">
        <v>0</v>
      </c>
      <c r="NP244" s="863">
        <v>0</v>
      </c>
      <c r="NQ244" s="863">
        <v>0</v>
      </c>
      <c r="NR244" s="863">
        <v>0</v>
      </c>
      <c r="NS244" s="863">
        <v>0</v>
      </c>
      <c r="NT244" s="863">
        <v>0</v>
      </c>
      <c r="NU244" s="863">
        <v>0</v>
      </c>
      <c r="NV244" s="863">
        <v>0</v>
      </c>
      <c r="NW244" s="863">
        <v>0</v>
      </c>
      <c r="NX244" s="863">
        <v>0</v>
      </c>
      <c r="NY244" s="863">
        <v>0</v>
      </c>
      <c r="NZ244" s="863">
        <v>0</v>
      </c>
      <c r="OA244" s="863">
        <v>0</v>
      </c>
      <c r="OB244" s="863">
        <v>0</v>
      </c>
      <c r="OC244" s="863">
        <v>0</v>
      </c>
      <c r="OD244" s="863">
        <v>0</v>
      </c>
      <c r="OE244" s="863">
        <v>0</v>
      </c>
      <c r="OF244" s="863">
        <v>0</v>
      </c>
      <c r="OG244" s="863">
        <v>0</v>
      </c>
      <c r="OH244" s="863">
        <v>0</v>
      </c>
      <c r="OI244" s="863">
        <v>0</v>
      </c>
      <c r="OJ244" s="863">
        <v>0</v>
      </c>
      <c r="OK244" s="863">
        <v>0</v>
      </c>
      <c r="OL244" s="863">
        <v>0</v>
      </c>
      <c r="OM244" s="863">
        <v>0</v>
      </c>
      <c r="ON244" s="863">
        <v>0</v>
      </c>
      <c r="OO244" s="863">
        <v>0</v>
      </c>
      <c r="OP244" s="863">
        <v>0</v>
      </c>
      <c r="OQ244" s="863">
        <v>0</v>
      </c>
      <c r="OR244" s="863">
        <v>0</v>
      </c>
      <c r="OS244" s="863">
        <v>0</v>
      </c>
      <c r="OT244" s="863">
        <v>0</v>
      </c>
      <c r="OU244" s="863">
        <v>0</v>
      </c>
      <c r="OV244" s="863">
        <v>0</v>
      </c>
      <c r="OW244" s="863">
        <v>0</v>
      </c>
      <c r="OX244" s="863">
        <v>0</v>
      </c>
      <c r="OY244" s="863">
        <v>0</v>
      </c>
      <c r="OZ244" s="863">
        <v>0</v>
      </c>
      <c r="PA244" s="863">
        <v>0</v>
      </c>
      <c r="PB244" s="863">
        <v>0</v>
      </c>
      <c r="PC244" s="863">
        <v>0</v>
      </c>
      <c r="PD244" s="863">
        <v>0</v>
      </c>
      <c r="PE244" s="863">
        <v>0</v>
      </c>
      <c r="PF244" s="863">
        <v>0</v>
      </c>
      <c r="PG244" s="863">
        <v>0</v>
      </c>
      <c r="PH244" s="863">
        <v>0</v>
      </c>
      <c r="PI244" s="863">
        <v>0</v>
      </c>
      <c r="PJ244" s="863">
        <v>0</v>
      </c>
      <c r="PK244" s="863">
        <v>0</v>
      </c>
      <c r="PL244" s="863">
        <v>0</v>
      </c>
      <c r="PM244" s="863">
        <v>0</v>
      </c>
      <c r="PN244" s="863">
        <v>0</v>
      </c>
      <c r="PO244" s="863">
        <v>0</v>
      </c>
      <c r="PP244" s="863">
        <v>0</v>
      </c>
      <c r="PQ244" s="863">
        <v>0</v>
      </c>
      <c r="PR244" s="863">
        <v>0</v>
      </c>
      <c r="PS244" s="863">
        <v>0</v>
      </c>
      <c r="PT244" s="863">
        <v>0</v>
      </c>
      <c r="PU244" s="863">
        <v>0</v>
      </c>
      <c r="PV244" s="863">
        <v>0</v>
      </c>
      <c r="PW244" s="863">
        <v>0</v>
      </c>
      <c r="PX244" s="863">
        <v>0</v>
      </c>
      <c r="PY244" s="863">
        <v>0</v>
      </c>
      <c r="PZ244" s="863">
        <v>0</v>
      </c>
      <c r="QA244" s="863">
        <v>0</v>
      </c>
      <c r="QB244" s="863">
        <v>0</v>
      </c>
      <c r="QC244" s="863">
        <v>0</v>
      </c>
      <c r="QD244" s="863">
        <v>0</v>
      </c>
      <c r="QE244" s="863">
        <v>0</v>
      </c>
      <c r="QF244" s="863">
        <v>0</v>
      </c>
      <c r="QG244" s="863">
        <v>0</v>
      </c>
      <c r="QH244" s="863">
        <v>0</v>
      </c>
      <c r="QI244" s="863">
        <v>0</v>
      </c>
      <c r="QJ244" s="863">
        <v>0</v>
      </c>
      <c r="QK244" s="863">
        <v>0</v>
      </c>
      <c r="QL244" s="863">
        <v>0</v>
      </c>
      <c r="QM244" s="863">
        <v>0</v>
      </c>
      <c r="QN244" s="863">
        <v>0</v>
      </c>
      <c r="QO244" s="863">
        <v>0</v>
      </c>
      <c r="QP244" s="863">
        <v>0</v>
      </c>
      <c r="QQ244" s="863">
        <v>0</v>
      </c>
      <c r="QR244" s="863">
        <v>0</v>
      </c>
      <c r="QS244" s="863">
        <v>0</v>
      </c>
      <c r="QT244" s="863">
        <v>0</v>
      </c>
      <c r="QU244" s="863">
        <v>0</v>
      </c>
      <c r="QV244" s="863">
        <v>0</v>
      </c>
      <c r="QW244" s="863">
        <v>0</v>
      </c>
      <c r="QX244" s="863">
        <v>0</v>
      </c>
      <c r="QY244" s="863">
        <v>0</v>
      </c>
      <c r="QZ244" s="863">
        <v>0</v>
      </c>
      <c r="RA244" s="863">
        <v>0</v>
      </c>
      <c r="RB244" s="863">
        <v>0</v>
      </c>
      <c r="RC244" s="863">
        <v>0</v>
      </c>
      <c r="RD244" s="863">
        <v>0</v>
      </c>
      <c r="RE244" s="863">
        <v>0</v>
      </c>
      <c r="RF244" s="863">
        <v>0</v>
      </c>
      <c r="RG244" s="863">
        <v>0</v>
      </c>
      <c r="RH244" s="863">
        <v>0</v>
      </c>
      <c r="RI244" s="863">
        <v>0</v>
      </c>
      <c r="RJ244" s="863">
        <v>0</v>
      </c>
      <c r="RK244" s="863">
        <v>0</v>
      </c>
      <c r="RL244" s="863">
        <v>0</v>
      </c>
      <c r="RM244" s="863">
        <v>0</v>
      </c>
      <c r="RN244" s="863">
        <v>0</v>
      </c>
      <c r="RO244" s="863">
        <v>0</v>
      </c>
      <c r="RP244" s="863">
        <v>0</v>
      </c>
      <c r="RQ244" s="863">
        <v>0</v>
      </c>
      <c r="RR244" s="863">
        <v>0</v>
      </c>
      <c r="RS244" s="863">
        <v>0</v>
      </c>
      <c r="RT244" s="863">
        <v>0</v>
      </c>
      <c r="RU244" s="863">
        <v>0</v>
      </c>
      <c r="RV244" s="863">
        <v>0</v>
      </c>
      <c r="RW244" s="863">
        <v>0</v>
      </c>
      <c r="RX244" s="863">
        <v>0</v>
      </c>
      <c r="RY244" s="863">
        <v>0</v>
      </c>
      <c r="RZ244" s="863">
        <v>0</v>
      </c>
      <c r="SA244" s="863">
        <v>0</v>
      </c>
      <c r="SB244" s="863">
        <v>0</v>
      </c>
      <c r="SC244" s="863">
        <v>0</v>
      </c>
      <c r="SD244" s="863">
        <v>0</v>
      </c>
      <c r="SE244" s="863">
        <v>0</v>
      </c>
      <c r="SF244" s="863">
        <v>0</v>
      </c>
      <c r="SG244" s="863">
        <v>0</v>
      </c>
      <c r="SH244" s="863">
        <v>0</v>
      </c>
      <c r="SI244" s="863">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852</v>
      </c>
      <c r="J245" s="736">
        <f t="shared" si="73"/>
        <v>118</v>
      </c>
      <c r="K245" s="860">
        <v>0</v>
      </c>
      <c r="L245" s="860">
        <v>0</v>
      </c>
      <c r="M245" s="860">
        <v>0</v>
      </c>
      <c r="N245" s="860">
        <v>0</v>
      </c>
      <c r="O245" s="860">
        <v>0</v>
      </c>
      <c r="P245" s="860">
        <v>0</v>
      </c>
      <c r="Q245" s="860">
        <v>0</v>
      </c>
      <c r="R245" s="860">
        <v>0</v>
      </c>
      <c r="S245" s="860">
        <v>0</v>
      </c>
      <c r="T245" s="860">
        <v>0</v>
      </c>
      <c r="U245" s="860">
        <v>0</v>
      </c>
      <c r="V245" s="860">
        <v>0</v>
      </c>
      <c r="W245" s="860">
        <v>0</v>
      </c>
      <c r="X245" s="860">
        <v>0</v>
      </c>
      <c r="Y245" s="860">
        <v>0</v>
      </c>
      <c r="Z245" s="860">
        <v>0</v>
      </c>
      <c r="AA245" s="860">
        <v>0</v>
      </c>
      <c r="AB245" s="860">
        <v>0</v>
      </c>
      <c r="AC245" s="860">
        <v>0</v>
      </c>
      <c r="AD245" s="860">
        <v>0</v>
      </c>
      <c r="AE245" s="860">
        <v>0</v>
      </c>
      <c r="AF245" s="860">
        <v>0</v>
      </c>
      <c r="AG245" s="860">
        <v>0</v>
      </c>
      <c r="AH245" s="860">
        <v>0</v>
      </c>
      <c r="AI245" s="860">
        <v>0</v>
      </c>
      <c r="AJ245" s="860">
        <v>0</v>
      </c>
      <c r="AK245" s="860">
        <v>0</v>
      </c>
      <c r="AL245" s="860">
        <v>0</v>
      </c>
      <c r="AM245" s="860">
        <v>0</v>
      </c>
      <c r="AN245" s="860">
        <v>0</v>
      </c>
      <c r="AO245" s="860">
        <v>0</v>
      </c>
      <c r="AP245" s="860">
        <v>0</v>
      </c>
      <c r="AQ245" s="860">
        <v>0</v>
      </c>
      <c r="AR245" s="860">
        <v>0</v>
      </c>
      <c r="AS245" s="860">
        <v>0</v>
      </c>
      <c r="AT245" s="860">
        <v>0</v>
      </c>
      <c r="AU245" s="860">
        <v>0</v>
      </c>
      <c r="AV245" s="860">
        <v>0</v>
      </c>
      <c r="AW245" s="860">
        <v>0</v>
      </c>
      <c r="AX245" s="860">
        <v>0</v>
      </c>
      <c r="AY245" s="860">
        <v>0</v>
      </c>
      <c r="AZ245" s="860">
        <v>0</v>
      </c>
      <c r="BA245" s="860">
        <v>0</v>
      </c>
      <c r="BB245" s="860">
        <v>0</v>
      </c>
      <c r="BC245" s="860">
        <v>0</v>
      </c>
      <c r="BD245" s="860">
        <v>0</v>
      </c>
      <c r="BE245" s="860">
        <v>0</v>
      </c>
      <c r="BF245" s="860">
        <v>0</v>
      </c>
      <c r="BG245" s="860">
        <v>0</v>
      </c>
      <c r="BH245" s="860">
        <v>0</v>
      </c>
      <c r="BI245" s="860">
        <v>0</v>
      </c>
      <c r="BJ245" s="860">
        <v>0</v>
      </c>
      <c r="BK245" s="860">
        <v>0</v>
      </c>
      <c r="BL245" s="860">
        <v>0</v>
      </c>
      <c r="BM245" s="860">
        <v>0</v>
      </c>
      <c r="BN245" s="860">
        <v>0</v>
      </c>
      <c r="BO245" s="860">
        <v>0</v>
      </c>
      <c r="BP245" s="860">
        <v>0</v>
      </c>
      <c r="BQ245" s="860">
        <v>0</v>
      </c>
      <c r="BR245" s="860">
        <v>0</v>
      </c>
      <c r="BS245" s="860">
        <v>0</v>
      </c>
      <c r="BT245" s="860">
        <v>0</v>
      </c>
      <c r="BU245" s="860">
        <v>0</v>
      </c>
      <c r="BV245" s="860">
        <v>0</v>
      </c>
      <c r="BW245" s="860">
        <v>0</v>
      </c>
      <c r="BX245" s="860">
        <v>0</v>
      </c>
      <c r="BY245" s="860">
        <v>0</v>
      </c>
      <c r="BZ245" s="860">
        <v>0</v>
      </c>
      <c r="CA245" s="860">
        <v>0</v>
      </c>
      <c r="CB245" s="860">
        <v>0</v>
      </c>
      <c r="CC245" s="860">
        <v>0</v>
      </c>
      <c r="CD245" s="860">
        <v>0</v>
      </c>
      <c r="CE245" s="860">
        <v>0</v>
      </c>
      <c r="CF245" s="860">
        <v>0</v>
      </c>
      <c r="CG245" s="860">
        <v>0</v>
      </c>
      <c r="CH245" s="860">
        <v>0</v>
      </c>
      <c r="CI245" s="860">
        <v>0</v>
      </c>
      <c r="CJ245" s="860">
        <v>0</v>
      </c>
      <c r="CK245" s="860">
        <v>0</v>
      </c>
      <c r="CL245" s="860">
        <v>0</v>
      </c>
      <c r="CM245" s="860">
        <v>0</v>
      </c>
      <c r="CN245" s="860">
        <v>0</v>
      </c>
      <c r="CO245" s="860">
        <v>0</v>
      </c>
      <c r="CP245" s="860">
        <v>0</v>
      </c>
      <c r="CQ245" s="860">
        <v>0</v>
      </c>
      <c r="CR245" s="860">
        <v>0</v>
      </c>
      <c r="CS245" s="860">
        <v>0</v>
      </c>
      <c r="CT245" s="860">
        <v>0</v>
      </c>
      <c r="CU245" s="860">
        <v>0</v>
      </c>
      <c r="CV245" s="860">
        <v>0</v>
      </c>
      <c r="CW245" s="860">
        <v>0</v>
      </c>
      <c r="CX245" s="860">
        <v>0</v>
      </c>
      <c r="CY245" s="860">
        <v>0</v>
      </c>
      <c r="CZ245" s="860">
        <v>0</v>
      </c>
      <c r="DA245" s="860">
        <v>0</v>
      </c>
      <c r="DB245" s="860">
        <v>0</v>
      </c>
      <c r="DC245" s="860">
        <v>0</v>
      </c>
      <c r="DD245" s="860">
        <v>0</v>
      </c>
      <c r="DE245" s="860">
        <v>0</v>
      </c>
      <c r="DF245" s="860">
        <v>0</v>
      </c>
      <c r="DG245" s="860">
        <v>0</v>
      </c>
      <c r="DH245" s="860">
        <v>0</v>
      </c>
      <c r="DI245" s="860">
        <v>0</v>
      </c>
      <c r="DJ245" s="860">
        <v>0</v>
      </c>
      <c r="DK245" s="860">
        <v>0</v>
      </c>
      <c r="DL245" s="860">
        <v>0</v>
      </c>
      <c r="DM245" s="860">
        <v>0</v>
      </c>
      <c r="DN245" s="860">
        <v>0</v>
      </c>
      <c r="DO245" s="860">
        <v>0</v>
      </c>
      <c r="DP245" s="860">
        <v>0</v>
      </c>
      <c r="DQ245" s="860">
        <v>0</v>
      </c>
      <c r="DR245" s="860">
        <v>0</v>
      </c>
      <c r="DS245" s="860">
        <v>0</v>
      </c>
      <c r="DT245" s="860">
        <v>0</v>
      </c>
      <c r="DU245" s="860">
        <v>0</v>
      </c>
      <c r="DV245" s="860">
        <v>0</v>
      </c>
      <c r="DW245" s="860">
        <v>0</v>
      </c>
      <c r="DX245" s="860">
        <v>0</v>
      </c>
      <c r="DY245" s="860">
        <v>0</v>
      </c>
      <c r="DZ245" s="860">
        <v>0</v>
      </c>
      <c r="EA245" s="860">
        <v>0</v>
      </c>
      <c r="EB245" s="860">
        <v>0</v>
      </c>
      <c r="EC245" s="860">
        <v>0</v>
      </c>
      <c r="ED245" s="860">
        <v>0</v>
      </c>
      <c r="EE245" s="860">
        <v>0</v>
      </c>
      <c r="EF245" s="860">
        <v>0</v>
      </c>
      <c r="EG245" s="860">
        <v>0</v>
      </c>
      <c r="EH245" s="860">
        <v>0</v>
      </c>
      <c r="EI245" s="860">
        <v>0</v>
      </c>
      <c r="EJ245" s="860">
        <v>0</v>
      </c>
      <c r="EK245" s="860">
        <v>0</v>
      </c>
      <c r="EL245" s="860">
        <v>0</v>
      </c>
      <c r="EM245" s="860">
        <v>0</v>
      </c>
      <c r="EN245" s="860">
        <v>0</v>
      </c>
      <c r="EO245" s="860">
        <v>0</v>
      </c>
      <c r="EP245" s="860">
        <v>0</v>
      </c>
      <c r="EQ245" s="860">
        <v>0</v>
      </c>
      <c r="ER245" s="860">
        <v>0</v>
      </c>
      <c r="ES245" s="860">
        <v>0</v>
      </c>
      <c r="ET245" s="860">
        <v>0</v>
      </c>
      <c r="EU245" s="860">
        <v>0</v>
      </c>
      <c r="EV245" s="860">
        <v>0</v>
      </c>
      <c r="EW245" s="860">
        <v>0</v>
      </c>
      <c r="EX245" s="860">
        <v>0</v>
      </c>
      <c r="EY245" s="860">
        <v>0</v>
      </c>
      <c r="EZ245" s="860">
        <v>0</v>
      </c>
      <c r="FA245" s="860">
        <v>0</v>
      </c>
      <c r="FB245" s="860">
        <v>0</v>
      </c>
      <c r="FC245" s="860">
        <v>0</v>
      </c>
      <c r="FD245" s="860">
        <v>0</v>
      </c>
      <c r="FE245" s="860">
        <v>0</v>
      </c>
      <c r="FF245" s="860">
        <v>0</v>
      </c>
      <c r="FG245" s="860">
        <v>0</v>
      </c>
      <c r="FH245" s="860">
        <v>0</v>
      </c>
      <c r="FI245" s="860">
        <v>0</v>
      </c>
      <c r="FJ245" s="860">
        <v>0</v>
      </c>
      <c r="FK245" s="860">
        <v>0</v>
      </c>
      <c r="FL245" s="860">
        <v>0</v>
      </c>
      <c r="FM245" s="860">
        <v>0</v>
      </c>
      <c r="FN245" s="860">
        <v>0</v>
      </c>
      <c r="FO245" s="860">
        <v>0</v>
      </c>
      <c r="FP245" s="860">
        <v>0</v>
      </c>
      <c r="FQ245" s="860">
        <v>0</v>
      </c>
      <c r="FR245" s="860">
        <v>0</v>
      </c>
      <c r="FS245" s="860">
        <v>0</v>
      </c>
      <c r="FT245" s="860">
        <v>0</v>
      </c>
      <c r="FU245" s="860">
        <v>0</v>
      </c>
      <c r="FV245" s="860">
        <v>0</v>
      </c>
      <c r="FW245" s="860">
        <v>0</v>
      </c>
      <c r="FX245" s="860">
        <v>0</v>
      </c>
      <c r="FY245" s="860">
        <v>0</v>
      </c>
      <c r="FZ245" s="860">
        <v>0</v>
      </c>
      <c r="GA245" s="860">
        <v>0</v>
      </c>
      <c r="GB245" s="860">
        <v>0</v>
      </c>
      <c r="GC245" s="860">
        <v>0</v>
      </c>
      <c r="GD245" s="860">
        <v>0</v>
      </c>
      <c r="GE245" s="860">
        <v>0</v>
      </c>
      <c r="GF245" s="860">
        <v>0</v>
      </c>
      <c r="GG245" s="860">
        <v>0</v>
      </c>
      <c r="GH245" s="860">
        <v>0</v>
      </c>
      <c r="GI245" s="860">
        <v>0</v>
      </c>
      <c r="GJ245" s="860">
        <v>0</v>
      </c>
      <c r="GK245" s="860">
        <v>0</v>
      </c>
      <c r="GL245" s="860">
        <v>0</v>
      </c>
      <c r="GM245" s="860">
        <v>0</v>
      </c>
      <c r="GN245" s="860">
        <v>0</v>
      </c>
      <c r="GO245" s="860">
        <v>0</v>
      </c>
      <c r="GP245" s="860">
        <v>0</v>
      </c>
      <c r="GQ245" s="860">
        <v>0</v>
      </c>
      <c r="GR245" s="860">
        <v>0</v>
      </c>
      <c r="GS245" s="860">
        <v>0</v>
      </c>
      <c r="GT245" s="860">
        <v>0</v>
      </c>
      <c r="GU245" s="860">
        <v>0</v>
      </c>
      <c r="GV245" s="860">
        <v>0</v>
      </c>
      <c r="GW245" s="860">
        <v>0</v>
      </c>
      <c r="GX245" s="860">
        <v>0</v>
      </c>
      <c r="GY245" s="860">
        <v>0</v>
      </c>
      <c r="GZ245" s="860">
        <v>0</v>
      </c>
      <c r="HA245" s="860">
        <v>0</v>
      </c>
      <c r="HB245" s="860">
        <v>0</v>
      </c>
      <c r="HC245" s="860">
        <v>0</v>
      </c>
      <c r="HD245" s="860">
        <v>0</v>
      </c>
      <c r="HE245" s="860">
        <v>0</v>
      </c>
      <c r="HF245" s="860">
        <v>0</v>
      </c>
      <c r="HG245" s="860">
        <v>0</v>
      </c>
      <c r="HH245" s="860">
        <v>0</v>
      </c>
      <c r="HI245" s="860">
        <v>0</v>
      </c>
      <c r="HJ245" s="860">
        <v>0</v>
      </c>
      <c r="HK245" s="860">
        <v>0</v>
      </c>
      <c r="HL245" s="860">
        <v>0</v>
      </c>
      <c r="HM245" s="860">
        <v>0</v>
      </c>
      <c r="HN245" s="860">
        <v>0</v>
      </c>
      <c r="HO245" s="860">
        <v>0</v>
      </c>
      <c r="HP245" s="860">
        <v>0</v>
      </c>
      <c r="HQ245" s="860">
        <v>0</v>
      </c>
      <c r="HR245" s="860">
        <v>0</v>
      </c>
      <c r="HS245" s="860">
        <v>0</v>
      </c>
      <c r="HT245" s="860">
        <v>0</v>
      </c>
      <c r="HU245" s="860">
        <v>0</v>
      </c>
      <c r="HV245" s="860">
        <v>0</v>
      </c>
      <c r="HW245" s="860">
        <v>0</v>
      </c>
      <c r="HX245" s="860">
        <v>0</v>
      </c>
      <c r="HY245" s="860">
        <v>0</v>
      </c>
      <c r="HZ245" s="860">
        <v>0</v>
      </c>
      <c r="IA245" s="860">
        <v>0</v>
      </c>
      <c r="IB245" s="860">
        <v>0</v>
      </c>
      <c r="IC245" s="860">
        <v>0</v>
      </c>
      <c r="ID245" s="860">
        <v>0</v>
      </c>
      <c r="IE245" s="860">
        <v>0</v>
      </c>
      <c r="IF245" s="860">
        <v>0</v>
      </c>
      <c r="IG245" s="860">
        <v>0</v>
      </c>
      <c r="IH245" s="860">
        <v>0</v>
      </c>
      <c r="II245" s="860">
        <v>0</v>
      </c>
      <c r="IJ245" s="860">
        <v>0</v>
      </c>
      <c r="IK245" s="860">
        <v>0</v>
      </c>
      <c r="IL245" s="860">
        <v>0</v>
      </c>
      <c r="IM245" s="860">
        <v>0</v>
      </c>
      <c r="IN245" s="860">
        <v>0</v>
      </c>
      <c r="IO245" s="860">
        <v>0</v>
      </c>
      <c r="IP245" s="860">
        <v>0</v>
      </c>
      <c r="IQ245" s="860">
        <v>0</v>
      </c>
      <c r="IR245" s="860">
        <v>0</v>
      </c>
      <c r="IS245" s="860">
        <v>0</v>
      </c>
      <c r="IT245" s="860">
        <v>0</v>
      </c>
      <c r="IU245" s="860">
        <v>0</v>
      </c>
      <c r="IV245" s="860">
        <v>0</v>
      </c>
      <c r="IW245" s="860">
        <v>0</v>
      </c>
      <c r="IX245" s="860">
        <v>0</v>
      </c>
      <c r="IY245" s="860">
        <v>0</v>
      </c>
      <c r="IZ245" s="860">
        <v>0</v>
      </c>
      <c r="JA245" s="860">
        <v>0</v>
      </c>
      <c r="JB245" s="860">
        <v>0</v>
      </c>
      <c r="JC245" s="860">
        <v>0</v>
      </c>
      <c r="JD245" s="860">
        <v>0</v>
      </c>
      <c r="JE245" s="860">
        <v>0</v>
      </c>
      <c r="JF245" s="860">
        <v>0</v>
      </c>
      <c r="JG245" s="860">
        <v>0</v>
      </c>
      <c r="JH245" s="860">
        <v>0</v>
      </c>
      <c r="JI245" s="860">
        <v>0</v>
      </c>
      <c r="JJ245" s="860">
        <v>0</v>
      </c>
      <c r="JK245" s="860">
        <v>0</v>
      </c>
      <c r="JL245" s="860">
        <v>0</v>
      </c>
      <c r="JM245" s="860">
        <v>0</v>
      </c>
      <c r="JN245" s="860">
        <v>0</v>
      </c>
      <c r="JO245" s="860">
        <v>0</v>
      </c>
      <c r="JP245" s="860">
        <v>0</v>
      </c>
      <c r="JQ245" s="860">
        <v>0</v>
      </c>
      <c r="JR245" s="860">
        <v>0</v>
      </c>
      <c r="JS245" s="860">
        <v>0</v>
      </c>
      <c r="JT245" s="860">
        <v>0</v>
      </c>
      <c r="JU245" s="860">
        <v>0</v>
      </c>
      <c r="JV245" s="860">
        <v>0</v>
      </c>
      <c r="JW245" s="860">
        <v>0</v>
      </c>
      <c r="JX245" s="860">
        <v>0</v>
      </c>
      <c r="JY245" s="860">
        <v>0</v>
      </c>
      <c r="JZ245" s="860">
        <v>0</v>
      </c>
      <c r="KA245" s="860">
        <v>0</v>
      </c>
      <c r="KB245" s="860">
        <v>0</v>
      </c>
      <c r="KC245" s="860">
        <v>0</v>
      </c>
      <c r="KD245" s="860">
        <v>0</v>
      </c>
      <c r="KE245" s="860">
        <v>0</v>
      </c>
      <c r="KF245" s="860">
        <v>0</v>
      </c>
      <c r="KG245" s="860">
        <v>0</v>
      </c>
      <c r="KH245" s="860">
        <v>0</v>
      </c>
      <c r="KI245" s="860">
        <v>0</v>
      </c>
      <c r="KJ245" s="860">
        <v>0</v>
      </c>
      <c r="KK245" s="860">
        <v>0</v>
      </c>
      <c r="KL245" s="860">
        <v>0</v>
      </c>
      <c r="KM245" s="860">
        <v>0</v>
      </c>
      <c r="KN245" s="860">
        <v>0</v>
      </c>
      <c r="KO245" s="860">
        <v>0</v>
      </c>
      <c r="KP245" s="860">
        <v>0</v>
      </c>
      <c r="KQ245" s="860">
        <v>0</v>
      </c>
      <c r="KR245" s="860">
        <v>0</v>
      </c>
      <c r="KS245" s="860">
        <v>0</v>
      </c>
      <c r="KT245" s="860">
        <v>0</v>
      </c>
      <c r="KU245" s="860">
        <v>0</v>
      </c>
      <c r="KV245" s="860">
        <v>0</v>
      </c>
      <c r="KW245" s="860">
        <v>0</v>
      </c>
      <c r="KX245" s="860">
        <v>0</v>
      </c>
      <c r="KY245" s="860">
        <v>0</v>
      </c>
      <c r="KZ245" s="860">
        <v>0</v>
      </c>
      <c r="LA245" s="860">
        <v>0</v>
      </c>
      <c r="LB245" s="860">
        <v>0</v>
      </c>
      <c r="LC245" s="860">
        <v>0</v>
      </c>
      <c r="LD245" s="860">
        <v>0</v>
      </c>
      <c r="LE245" s="860">
        <v>0</v>
      </c>
      <c r="LF245" s="860">
        <v>0</v>
      </c>
      <c r="LG245" s="860">
        <v>0</v>
      </c>
      <c r="LH245" s="860">
        <v>0</v>
      </c>
      <c r="LI245" s="860">
        <v>0</v>
      </c>
      <c r="LJ245" s="860">
        <v>0</v>
      </c>
      <c r="LK245" s="860">
        <v>0</v>
      </c>
      <c r="LL245" s="860">
        <v>0</v>
      </c>
      <c r="LM245" s="860">
        <v>0</v>
      </c>
      <c r="LN245" s="860">
        <v>0</v>
      </c>
      <c r="LO245" s="860">
        <v>0</v>
      </c>
      <c r="LP245" s="860">
        <v>0</v>
      </c>
      <c r="LQ245" s="860">
        <v>0</v>
      </c>
      <c r="LR245" s="860">
        <v>0</v>
      </c>
      <c r="LS245" s="860">
        <v>0</v>
      </c>
      <c r="LT245" s="860">
        <v>0</v>
      </c>
      <c r="LU245" s="860">
        <v>0</v>
      </c>
      <c r="LV245" s="860">
        <v>0</v>
      </c>
      <c r="LW245" s="860">
        <v>0</v>
      </c>
      <c r="LX245" s="860">
        <v>0</v>
      </c>
      <c r="LY245" s="860">
        <v>0</v>
      </c>
      <c r="LZ245" s="860">
        <v>0</v>
      </c>
      <c r="MA245" s="860">
        <v>0</v>
      </c>
      <c r="MB245" s="860">
        <v>0</v>
      </c>
      <c r="MC245" s="860">
        <v>0</v>
      </c>
      <c r="MD245" s="860">
        <v>0</v>
      </c>
      <c r="ME245" s="860">
        <v>0</v>
      </c>
      <c r="MF245" s="860">
        <v>0</v>
      </c>
      <c r="MG245" s="860">
        <v>0</v>
      </c>
      <c r="MH245" s="860">
        <v>0</v>
      </c>
      <c r="MI245" s="860">
        <v>0</v>
      </c>
      <c r="MJ245" s="860">
        <v>0</v>
      </c>
      <c r="MK245" s="860">
        <v>0</v>
      </c>
      <c r="ML245" s="860">
        <v>0</v>
      </c>
      <c r="MM245" s="860">
        <v>0</v>
      </c>
      <c r="MN245" s="860">
        <v>0</v>
      </c>
      <c r="MO245" s="860">
        <v>0</v>
      </c>
      <c r="MP245" s="860">
        <v>0</v>
      </c>
      <c r="MQ245" s="860">
        <v>0</v>
      </c>
      <c r="MR245" s="860">
        <v>0</v>
      </c>
      <c r="MS245" s="860">
        <v>0</v>
      </c>
      <c r="MT245" s="860">
        <v>0</v>
      </c>
      <c r="MU245" s="860">
        <v>0</v>
      </c>
      <c r="MV245" s="860">
        <v>0</v>
      </c>
      <c r="MW245" s="860">
        <v>0</v>
      </c>
      <c r="MX245" s="860">
        <v>0</v>
      </c>
      <c r="MY245" s="860">
        <v>0</v>
      </c>
      <c r="MZ245" s="860">
        <v>0</v>
      </c>
      <c r="NA245" s="860">
        <v>0</v>
      </c>
      <c r="NB245" s="860">
        <v>0</v>
      </c>
      <c r="NC245" s="860">
        <v>0</v>
      </c>
      <c r="ND245" s="860">
        <v>0</v>
      </c>
      <c r="NE245" s="860">
        <v>0</v>
      </c>
      <c r="NF245" s="860">
        <v>0</v>
      </c>
      <c r="NG245" s="860">
        <v>0</v>
      </c>
      <c r="NH245" s="860">
        <v>0</v>
      </c>
      <c r="NI245" s="860">
        <v>0</v>
      </c>
      <c r="NJ245" s="860">
        <v>0</v>
      </c>
      <c r="NK245" s="860">
        <v>0</v>
      </c>
      <c r="NL245" s="860">
        <v>0</v>
      </c>
      <c r="NM245" s="860">
        <v>0</v>
      </c>
      <c r="NN245" s="860">
        <v>0</v>
      </c>
      <c r="NO245" s="860">
        <v>0</v>
      </c>
      <c r="NP245" s="860">
        <v>0</v>
      </c>
      <c r="NQ245" s="860">
        <v>0</v>
      </c>
      <c r="NR245" s="860">
        <v>0</v>
      </c>
      <c r="NS245" s="860">
        <v>0</v>
      </c>
      <c r="NT245" s="860">
        <v>0</v>
      </c>
      <c r="NU245" s="860">
        <v>0</v>
      </c>
      <c r="NV245" s="860">
        <v>0</v>
      </c>
      <c r="NW245" s="860">
        <v>0</v>
      </c>
      <c r="NX245" s="860">
        <v>0</v>
      </c>
      <c r="NY245" s="860">
        <v>0</v>
      </c>
      <c r="NZ245" s="860">
        <v>0</v>
      </c>
      <c r="OA245" s="860">
        <v>0</v>
      </c>
      <c r="OB245" s="860">
        <v>0</v>
      </c>
      <c r="OC245" s="860">
        <v>0</v>
      </c>
      <c r="OD245" s="860">
        <v>0</v>
      </c>
      <c r="OE245" s="860">
        <v>0</v>
      </c>
      <c r="OF245" s="860">
        <v>0</v>
      </c>
      <c r="OG245" s="860">
        <v>0</v>
      </c>
      <c r="OH245" s="860">
        <v>0</v>
      </c>
      <c r="OI245" s="860">
        <v>0</v>
      </c>
      <c r="OJ245" s="860">
        <v>0</v>
      </c>
      <c r="OK245" s="860">
        <v>0</v>
      </c>
      <c r="OL245" s="860">
        <v>0</v>
      </c>
      <c r="OM245" s="860">
        <v>0</v>
      </c>
      <c r="ON245" s="860">
        <v>0</v>
      </c>
      <c r="OO245" s="860">
        <v>0</v>
      </c>
      <c r="OP245" s="860">
        <v>0</v>
      </c>
      <c r="OQ245" s="860">
        <v>0</v>
      </c>
      <c r="OR245" s="860">
        <v>0</v>
      </c>
      <c r="OS245" s="860">
        <v>0</v>
      </c>
      <c r="OT245" s="860">
        <v>0</v>
      </c>
      <c r="OU245" s="860">
        <v>0</v>
      </c>
      <c r="OV245" s="860">
        <v>0</v>
      </c>
      <c r="OW245" s="860">
        <v>0</v>
      </c>
      <c r="OX245" s="860">
        <v>0</v>
      </c>
      <c r="OY245" s="860">
        <v>0</v>
      </c>
      <c r="OZ245" s="860">
        <v>0</v>
      </c>
      <c r="PA245" s="860">
        <v>0</v>
      </c>
      <c r="PB245" s="860">
        <v>0</v>
      </c>
      <c r="PC245" s="860">
        <v>0</v>
      </c>
      <c r="PD245" s="860">
        <v>0</v>
      </c>
      <c r="PE245" s="860">
        <v>0</v>
      </c>
      <c r="PF245" s="860">
        <v>0</v>
      </c>
      <c r="PG245" s="860">
        <v>0</v>
      </c>
      <c r="PH245" s="860">
        <v>0</v>
      </c>
      <c r="PI245" s="860">
        <v>0</v>
      </c>
      <c r="PJ245" s="860">
        <v>0</v>
      </c>
      <c r="PK245" s="860">
        <v>0</v>
      </c>
      <c r="PL245" s="860">
        <v>0</v>
      </c>
      <c r="PM245" s="860">
        <v>0</v>
      </c>
      <c r="PN245" s="860">
        <v>0</v>
      </c>
      <c r="PO245" s="860">
        <v>0</v>
      </c>
      <c r="PP245" s="860">
        <v>0</v>
      </c>
      <c r="PQ245" s="860">
        <v>0</v>
      </c>
      <c r="PR245" s="860">
        <v>0</v>
      </c>
      <c r="PS245" s="860">
        <v>0</v>
      </c>
      <c r="PT245" s="860">
        <v>0</v>
      </c>
      <c r="PU245" s="860">
        <v>0</v>
      </c>
      <c r="PV245" s="860">
        <v>0</v>
      </c>
      <c r="PW245" s="860">
        <v>0</v>
      </c>
      <c r="PX245" s="860">
        <v>0</v>
      </c>
      <c r="PY245" s="860">
        <v>0</v>
      </c>
      <c r="PZ245" s="860">
        <v>0</v>
      </c>
      <c r="QA245" s="860">
        <v>0</v>
      </c>
      <c r="QB245" s="860">
        <v>0</v>
      </c>
      <c r="QC245" s="860">
        <v>0</v>
      </c>
      <c r="QD245" s="860">
        <v>0</v>
      </c>
      <c r="QE245" s="860">
        <v>0</v>
      </c>
      <c r="QF245" s="860">
        <v>0</v>
      </c>
      <c r="QG245" s="860">
        <v>0</v>
      </c>
      <c r="QH245" s="860">
        <v>0</v>
      </c>
      <c r="QI245" s="860">
        <v>0</v>
      </c>
      <c r="QJ245" s="860">
        <v>0</v>
      </c>
      <c r="QK245" s="860">
        <v>0</v>
      </c>
      <c r="QL245" s="860">
        <v>0</v>
      </c>
      <c r="QM245" s="860">
        <v>0</v>
      </c>
      <c r="QN245" s="860">
        <v>0</v>
      </c>
      <c r="QO245" s="860">
        <v>0</v>
      </c>
      <c r="QP245" s="860">
        <v>0</v>
      </c>
      <c r="QQ245" s="860">
        <v>0</v>
      </c>
      <c r="QR245" s="860">
        <v>0</v>
      </c>
      <c r="QS245" s="860">
        <v>0</v>
      </c>
      <c r="QT245" s="860">
        <v>0</v>
      </c>
      <c r="QU245" s="860">
        <v>0</v>
      </c>
      <c r="QV245" s="860">
        <v>0</v>
      </c>
      <c r="QW245" s="860">
        <v>0</v>
      </c>
      <c r="QX245" s="860">
        <v>0</v>
      </c>
      <c r="QY245" s="860">
        <v>0</v>
      </c>
      <c r="QZ245" s="860">
        <v>0</v>
      </c>
      <c r="RA245" s="860">
        <v>0</v>
      </c>
      <c r="RB245" s="860">
        <v>0</v>
      </c>
      <c r="RC245" s="860">
        <v>0</v>
      </c>
      <c r="RD245" s="860">
        <v>0</v>
      </c>
      <c r="RE245" s="860">
        <v>0</v>
      </c>
      <c r="RF245" s="860">
        <v>0</v>
      </c>
      <c r="RG245" s="860">
        <v>0</v>
      </c>
      <c r="RH245" s="860">
        <v>0</v>
      </c>
      <c r="RI245" s="860">
        <v>0</v>
      </c>
      <c r="RJ245" s="860">
        <v>0</v>
      </c>
      <c r="RK245" s="860">
        <v>0</v>
      </c>
      <c r="RL245" s="860">
        <v>0</v>
      </c>
      <c r="RM245" s="860">
        <v>0</v>
      </c>
      <c r="RN245" s="860">
        <v>0</v>
      </c>
      <c r="RO245" s="860">
        <v>0</v>
      </c>
      <c r="RP245" s="860">
        <v>0</v>
      </c>
      <c r="RQ245" s="860">
        <v>0</v>
      </c>
      <c r="RR245" s="860">
        <v>0</v>
      </c>
      <c r="RS245" s="860">
        <v>0</v>
      </c>
      <c r="RT245" s="860">
        <v>0</v>
      </c>
      <c r="RU245" s="860">
        <v>0</v>
      </c>
      <c r="RV245" s="860">
        <v>0</v>
      </c>
      <c r="RW245" s="860">
        <v>0</v>
      </c>
      <c r="RX245" s="860">
        <v>0</v>
      </c>
      <c r="RY245" s="860">
        <v>0</v>
      </c>
      <c r="RZ245" s="860">
        <v>0</v>
      </c>
      <c r="SA245" s="860">
        <v>0</v>
      </c>
      <c r="SB245" s="860">
        <v>0</v>
      </c>
      <c r="SC245" s="860">
        <v>0</v>
      </c>
      <c r="SD245" s="860">
        <v>0</v>
      </c>
      <c r="SE245" s="860">
        <v>0</v>
      </c>
      <c r="SF245" s="860">
        <v>0</v>
      </c>
      <c r="SG245" s="860">
        <v>0</v>
      </c>
      <c r="SH245" s="860">
        <v>0</v>
      </c>
      <c r="SI245" s="860">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853</v>
      </c>
      <c r="J246" s="869">
        <f t="shared" si="73"/>
        <v>119</v>
      </c>
      <c r="K246" s="862">
        <v>0</v>
      </c>
      <c r="L246" s="862">
        <v>0</v>
      </c>
      <c r="M246" s="862">
        <v>0</v>
      </c>
      <c r="N246" s="862">
        <v>0</v>
      </c>
      <c r="O246" s="862">
        <v>0</v>
      </c>
      <c r="P246" s="862">
        <v>0</v>
      </c>
      <c r="Q246" s="862">
        <v>0</v>
      </c>
      <c r="R246" s="862">
        <v>0</v>
      </c>
      <c r="S246" s="862">
        <v>0</v>
      </c>
      <c r="T246" s="862">
        <v>0</v>
      </c>
      <c r="U246" s="862">
        <v>0</v>
      </c>
      <c r="V246" s="862">
        <v>0</v>
      </c>
      <c r="W246" s="862">
        <v>0</v>
      </c>
      <c r="X246" s="862">
        <v>0</v>
      </c>
      <c r="Y246" s="862">
        <v>0</v>
      </c>
      <c r="Z246" s="862">
        <v>0</v>
      </c>
      <c r="AA246" s="862">
        <v>0</v>
      </c>
      <c r="AB246" s="862">
        <v>0</v>
      </c>
      <c r="AC246" s="862">
        <v>0</v>
      </c>
      <c r="AD246" s="862">
        <v>0</v>
      </c>
      <c r="AE246" s="862">
        <v>0</v>
      </c>
      <c r="AF246" s="862">
        <v>0</v>
      </c>
      <c r="AG246" s="862">
        <v>0</v>
      </c>
      <c r="AH246" s="862">
        <v>0</v>
      </c>
      <c r="AI246" s="862">
        <v>0</v>
      </c>
      <c r="AJ246" s="862">
        <v>0</v>
      </c>
      <c r="AK246" s="862">
        <v>0</v>
      </c>
      <c r="AL246" s="862">
        <v>0</v>
      </c>
      <c r="AM246" s="862">
        <v>0</v>
      </c>
      <c r="AN246" s="862">
        <v>0</v>
      </c>
      <c r="AO246" s="862">
        <v>0</v>
      </c>
      <c r="AP246" s="862">
        <v>0</v>
      </c>
      <c r="AQ246" s="862">
        <v>0</v>
      </c>
      <c r="AR246" s="862">
        <v>0</v>
      </c>
      <c r="AS246" s="862">
        <v>0</v>
      </c>
      <c r="AT246" s="862">
        <v>0</v>
      </c>
      <c r="AU246" s="862">
        <v>0</v>
      </c>
      <c r="AV246" s="862">
        <v>0</v>
      </c>
      <c r="AW246" s="862">
        <v>0</v>
      </c>
      <c r="AX246" s="862">
        <v>0</v>
      </c>
      <c r="AY246" s="862">
        <v>0</v>
      </c>
      <c r="AZ246" s="862">
        <v>0</v>
      </c>
      <c r="BA246" s="862">
        <v>0</v>
      </c>
      <c r="BB246" s="862">
        <v>0</v>
      </c>
      <c r="BC246" s="862">
        <v>0</v>
      </c>
      <c r="BD246" s="862">
        <v>0</v>
      </c>
      <c r="BE246" s="862">
        <v>0</v>
      </c>
      <c r="BF246" s="862">
        <v>0</v>
      </c>
      <c r="BG246" s="862">
        <v>0</v>
      </c>
      <c r="BH246" s="862">
        <v>0</v>
      </c>
      <c r="BI246" s="862">
        <v>0</v>
      </c>
      <c r="BJ246" s="862">
        <v>0</v>
      </c>
      <c r="BK246" s="862">
        <v>0</v>
      </c>
      <c r="BL246" s="862">
        <v>0</v>
      </c>
      <c r="BM246" s="862">
        <v>0</v>
      </c>
      <c r="BN246" s="862">
        <v>0</v>
      </c>
      <c r="BO246" s="862">
        <v>0</v>
      </c>
      <c r="BP246" s="862">
        <v>0</v>
      </c>
      <c r="BQ246" s="862">
        <v>0</v>
      </c>
      <c r="BR246" s="862">
        <v>0</v>
      </c>
      <c r="BS246" s="862">
        <v>0</v>
      </c>
      <c r="BT246" s="862">
        <v>0</v>
      </c>
      <c r="BU246" s="862">
        <v>0</v>
      </c>
      <c r="BV246" s="862">
        <v>0</v>
      </c>
      <c r="BW246" s="862">
        <v>0</v>
      </c>
      <c r="BX246" s="862">
        <v>0</v>
      </c>
      <c r="BY246" s="862">
        <v>0</v>
      </c>
      <c r="BZ246" s="862">
        <v>0</v>
      </c>
      <c r="CA246" s="862">
        <v>0</v>
      </c>
      <c r="CB246" s="862">
        <v>0</v>
      </c>
      <c r="CC246" s="862">
        <v>0</v>
      </c>
      <c r="CD246" s="862">
        <v>0</v>
      </c>
      <c r="CE246" s="862">
        <v>0</v>
      </c>
      <c r="CF246" s="862">
        <v>0</v>
      </c>
      <c r="CG246" s="862">
        <v>0</v>
      </c>
      <c r="CH246" s="862">
        <v>0</v>
      </c>
      <c r="CI246" s="862">
        <v>0</v>
      </c>
      <c r="CJ246" s="862">
        <v>0</v>
      </c>
      <c r="CK246" s="862">
        <v>0</v>
      </c>
      <c r="CL246" s="862">
        <v>0</v>
      </c>
      <c r="CM246" s="862">
        <v>0</v>
      </c>
      <c r="CN246" s="862">
        <v>0</v>
      </c>
      <c r="CO246" s="862">
        <v>0</v>
      </c>
      <c r="CP246" s="862">
        <v>0</v>
      </c>
      <c r="CQ246" s="862">
        <v>0</v>
      </c>
      <c r="CR246" s="862">
        <v>0</v>
      </c>
      <c r="CS246" s="862">
        <v>0</v>
      </c>
      <c r="CT246" s="862">
        <v>0</v>
      </c>
      <c r="CU246" s="862">
        <v>0</v>
      </c>
      <c r="CV246" s="862">
        <v>0</v>
      </c>
      <c r="CW246" s="862">
        <v>0</v>
      </c>
      <c r="CX246" s="862">
        <v>0</v>
      </c>
      <c r="CY246" s="862">
        <v>0</v>
      </c>
      <c r="CZ246" s="862">
        <v>0</v>
      </c>
      <c r="DA246" s="862">
        <v>0</v>
      </c>
      <c r="DB246" s="862">
        <v>0</v>
      </c>
      <c r="DC246" s="862">
        <v>0</v>
      </c>
      <c r="DD246" s="862">
        <v>0</v>
      </c>
      <c r="DE246" s="862">
        <v>0</v>
      </c>
      <c r="DF246" s="862">
        <v>0</v>
      </c>
      <c r="DG246" s="862">
        <v>0</v>
      </c>
      <c r="DH246" s="862">
        <v>0</v>
      </c>
      <c r="DI246" s="862">
        <v>0</v>
      </c>
      <c r="DJ246" s="862">
        <v>0</v>
      </c>
      <c r="DK246" s="862">
        <v>0</v>
      </c>
      <c r="DL246" s="862">
        <v>0</v>
      </c>
      <c r="DM246" s="862">
        <v>0</v>
      </c>
      <c r="DN246" s="862">
        <v>0</v>
      </c>
      <c r="DO246" s="862">
        <v>0</v>
      </c>
      <c r="DP246" s="862">
        <v>0</v>
      </c>
      <c r="DQ246" s="862">
        <v>0</v>
      </c>
      <c r="DR246" s="862">
        <v>0</v>
      </c>
      <c r="DS246" s="862">
        <v>0</v>
      </c>
      <c r="DT246" s="862">
        <v>0</v>
      </c>
      <c r="DU246" s="862">
        <v>0</v>
      </c>
      <c r="DV246" s="862">
        <v>0</v>
      </c>
      <c r="DW246" s="862">
        <v>0</v>
      </c>
      <c r="DX246" s="862">
        <v>0</v>
      </c>
      <c r="DY246" s="862">
        <v>0</v>
      </c>
      <c r="DZ246" s="862">
        <v>0</v>
      </c>
      <c r="EA246" s="862">
        <v>0</v>
      </c>
      <c r="EB246" s="862">
        <v>0</v>
      </c>
      <c r="EC246" s="862">
        <v>0</v>
      </c>
      <c r="ED246" s="862">
        <v>0</v>
      </c>
      <c r="EE246" s="862">
        <v>0</v>
      </c>
      <c r="EF246" s="862">
        <v>0</v>
      </c>
      <c r="EG246" s="862">
        <v>0</v>
      </c>
      <c r="EH246" s="862">
        <v>0</v>
      </c>
      <c r="EI246" s="862">
        <v>0</v>
      </c>
      <c r="EJ246" s="862">
        <v>0</v>
      </c>
      <c r="EK246" s="862">
        <v>0</v>
      </c>
      <c r="EL246" s="862">
        <v>0</v>
      </c>
      <c r="EM246" s="862">
        <v>0</v>
      </c>
      <c r="EN246" s="862">
        <v>0</v>
      </c>
      <c r="EO246" s="862">
        <v>0</v>
      </c>
      <c r="EP246" s="862">
        <v>0</v>
      </c>
      <c r="EQ246" s="862">
        <v>0</v>
      </c>
      <c r="ER246" s="862">
        <v>0</v>
      </c>
      <c r="ES246" s="862">
        <v>0</v>
      </c>
      <c r="ET246" s="862">
        <v>0</v>
      </c>
      <c r="EU246" s="862">
        <v>0</v>
      </c>
      <c r="EV246" s="862">
        <v>0</v>
      </c>
      <c r="EW246" s="862">
        <v>0</v>
      </c>
      <c r="EX246" s="862">
        <v>0</v>
      </c>
      <c r="EY246" s="862">
        <v>0</v>
      </c>
      <c r="EZ246" s="862">
        <v>0</v>
      </c>
      <c r="FA246" s="862">
        <v>0</v>
      </c>
      <c r="FB246" s="862">
        <v>0</v>
      </c>
      <c r="FC246" s="862">
        <v>0</v>
      </c>
      <c r="FD246" s="862">
        <v>0</v>
      </c>
      <c r="FE246" s="862">
        <v>0</v>
      </c>
      <c r="FF246" s="862">
        <v>0</v>
      </c>
      <c r="FG246" s="862">
        <v>0</v>
      </c>
      <c r="FH246" s="862">
        <v>0</v>
      </c>
      <c r="FI246" s="862">
        <v>0</v>
      </c>
      <c r="FJ246" s="862">
        <v>0</v>
      </c>
      <c r="FK246" s="862">
        <v>0</v>
      </c>
      <c r="FL246" s="862">
        <v>0</v>
      </c>
      <c r="FM246" s="862">
        <v>0</v>
      </c>
      <c r="FN246" s="862">
        <v>0</v>
      </c>
      <c r="FO246" s="862">
        <v>0</v>
      </c>
      <c r="FP246" s="862">
        <v>0</v>
      </c>
      <c r="FQ246" s="862">
        <v>0</v>
      </c>
      <c r="FR246" s="862">
        <v>0</v>
      </c>
      <c r="FS246" s="862">
        <v>0</v>
      </c>
      <c r="FT246" s="862">
        <v>0</v>
      </c>
      <c r="FU246" s="862">
        <v>0</v>
      </c>
      <c r="FV246" s="862">
        <v>0</v>
      </c>
      <c r="FW246" s="862">
        <v>0</v>
      </c>
      <c r="FX246" s="862">
        <v>0</v>
      </c>
      <c r="FY246" s="862">
        <v>0</v>
      </c>
      <c r="FZ246" s="862">
        <v>0</v>
      </c>
      <c r="GA246" s="862">
        <v>0</v>
      </c>
      <c r="GB246" s="862">
        <v>0</v>
      </c>
      <c r="GC246" s="862">
        <v>0</v>
      </c>
      <c r="GD246" s="862">
        <v>0</v>
      </c>
      <c r="GE246" s="862">
        <v>0</v>
      </c>
      <c r="GF246" s="862">
        <v>0</v>
      </c>
      <c r="GG246" s="862">
        <v>0</v>
      </c>
      <c r="GH246" s="862">
        <v>0</v>
      </c>
      <c r="GI246" s="862">
        <v>0</v>
      </c>
      <c r="GJ246" s="862">
        <v>0</v>
      </c>
      <c r="GK246" s="862">
        <v>0</v>
      </c>
      <c r="GL246" s="862">
        <v>0</v>
      </c>
      <c r="GM246" s="862">
        <v>0</v>
      </c>
      <c r="GN246" s="862">
        <v>0</v>
      </c>
      <c r="GO246" s="862">
        <v>0</v>
      </c>
      <c r="GP246" s="862">
        <v>0</v>
      </c>
      <c r="GQ246" s="862">
        <v>0</v>
      </c>
      <c r="GR246" s="862">
        <v>0</v>
      </c>
      <c r="GS246" s="862">
        <v>0</v>
      </c>
      <c r="GT246" s="862">
        <v>0</v>
      </c>
      <c r="GU246" s="862">
        <v>0</v>
      </c>
      <c r="GV246" s="862">
        <v>0</v>
      </c>
      <c r="GW246" s="862">
        <v>0</v>
      </c>
      <c r="GX246" s="862">
        <v>0</v>
      </c>
      <c r="GY246" s="862">
        <v>0</v>
      </c>
      <c r="GZ246" s="862">
        <v>0</v>
      </c>
      <c r="HA246" s="862">
        <v>0</v>
      </c>
      <c r="HB246" s="862">
        <v>0</v>
      </c>
      <c r="HC246" s="862">
        <v>0</v>
      </c>
      <c r="HD246" s="862">
        <v>0</v>
      </c>
      <c r="HE246" s="862">
        <v>0</v>
      </c>
      <c r="HF246" s="862">
        <v>0</v>
      </c>
      <c r="HG246" s="862">
        <v>0</v>
      </c>
      <c r="HH246" s="862">
        <v>0</v>
      </c>
      <c r="HI246" s="862">
        <v>0</v>
      </c>
      <c r="HJ246" s="862">
        <v>0</v>
      </c>
      <c r="HK246" s="862">
        <v>0</v>
      </c>
      <c r="HL246" s="862">
        <v>0</v>
      </c>
      <c r="HM246" s="862">
        <v>0</v>
      </c>
      <c r="HN246" s="862">
        <v>0</v>
      </c>
      <c r="HO246" s="862">
        <v>0</v>
      </c>
      <c r="HP246" s="862">
        <v>0</v>
      </c>
      <c r="HQ246" s="862">
        <v>0</v>
      </c>
      <c r="HR246" s="862">
        <v>0</v>
      </c>
      <c r="HS246" s="862">
        <v>0</v>
      </c>
      <c r="HT246" s="862">
        <v>0</v>
      </c>
      <c r="HU246" s="862">
        <v>0</v>
      </c>
      <c r="HV246" s="862">
        <v>0</v>
      </c>
      <c r="HW246" s="862">
        <v>0</v>
      </c>
      <c r="HX246" s="862">
        <v>0</v>
      </c>
      <c r="HY246" s="862">
        <v>0</v>
      </c>
      <c r="HZ246" s="862">
        <v>0</v>
      </c>
      <c r="IA246" s="862">
        <v>0</v>
      </c>
      <c r="IB246" s="862">
        <v>0</v>
      </c>
      <c r="IC246" s="862">
        <v>0</v>
      </c>
      <c r="ID246" s="862">
        <v>0</v>
      </c>
      <c r="IE246" s="862">
        <v>0</v>
      </c>
      <c r="IF246" s="862">
        <v>0</v>
      </c>
      <c r="IG246" s="862">
        <v>0</v>
      </c>
      <c r="IH246" s="862">
        <v>0</v>
      </c>
      <c r="II246" s="862">
        <v>0</v>
      </c>
      <c r="IJ246" s="862">
        <v>0</v>
      </c>
      <c r="IK246" s="862">
        <v>0</v>
      </c>
      <c r="IL246" s="862">
        <v>0</v>
      </c>
      <c r="IM246" s="862">
        <v>0</v>
      </c>
      <c r="IN246" s="862">
        <v>0</v>
      </c>
      <c r="IO246" s="862">
        <v>0</v>
      </c>
      <c r="IP246" s="862">
        <v>0</v>
      </c>
      <c r="IQ246" s="862">
        <v>0</v>
      </c>
      <c r="IR246" s="862">
        <v>0</v>
      </c>
      <c r="IS246" s="862">
        <v>0</v>
      </c>
      <c r="IT246" s="862">
        <v>0</v>
      </c>
      <c r="IU246" s="862">
        <v>0</v>
      </c>
      <c r="IV246" s="862">
        <v>0</v>
      </c>
      <c r="IW246" s="862">
        <v>0</v>
      </c>
      <c r="IX246" s="862">
        <v>0</v>
      </c>
      <c r="IY246" s="862">
        <v>0</v>
      </c>
      <c r="IZ246" s="862">
        <v>0</v>
      </c>
      <c r="JA246" s="862">
        <v>0</v>
      </c>
      <c r="JB246" s="862">
        <v>0</v>
      </c>
      <c r="JC246" s="862">
        <v>0</v>
      </c>
      <c r="JD246" s="862">
        <v>0</v>
      </c>
      <c r="JE246" s="862">
        <v>0</v>
      </c>
      <c r="JF246" s="862">
        <v>0</v>
      </c>
      <c r="JG246" s="862">
        <v>0</v>
      </c>
      <c r="JH246" s="862">
        <v>0</v>
      </c>
      <c r="JI246" s="862">
        <v>0</v>
      </c>
      <c r="JJ246" s="862">
        <v>0</v>
      </c>
      <c r="JK246" s="862">
        <v>0</v>
      </c>
      <c r="JL246" s="862">
        <v>0</v>
      </c>
      <c r="JM246" s="862">
        <v>0</v>
      </c>
      <c r="JN246" s="862">
        <v>0</v>
      </c>
      <c r="JO246" s="862">
        <v>0</v>
      </c>
      <c r="JP246" s="862">
        <v>0</v>
      </c>
      <c r="JQ246" s="862">
        <v>0</v>
      </c>
      <c r="JR246" s="862">
        <v>0</v>
      </c>
      <c r="JS246" s="862">
        <v>0</v>
      </c>
      <c r="JT246" s="862">
        <v>0</v>
      </c>
      <c r="JU246" s="862">
        <v>0</v>
      </c>
      <c r="JV246" s="862">
        <v>0</v>
      </c>
      <c r="JW246" s="862">
        <v>0</v>
      </c>
      <c r="JX246" s="862">
        <v>0</v>
      </c>
      <c r="JY246" s="862">
        <v>0</v>
      </c>
      <c r="JZ246" s="862">
        <v>0</v>
      </c>
      <c r="KA246" s="862">
        <v>0</v>
      </c>
      <c r="KB246" s="862">
        <v>0</v>
      </c>
      <c r="KC246" s="862">
        <v>0</v>
      </c>
      <c r="KD246" s="862">
        <v>0</v>
      </c>
      <c r="KE246" s="862">
        <v>0</v>
      </c>
      <c r="KF246" s="862">
        <v>0</v>
      </c>
      <c r="KG246" s="862">
        <v>0</v>
      </c>
      <c r="KH246" s="862">
        <v>0</v>
      </c>
      <c r="KI246" s="862">
        <v>0</v>
      </c>
      <c r="KJ246" s="862">
        <v>0</v>
      </c>
      <c r="KK246" s="862">
        <v>0</v>
      </c>
      <c r="KL246" s="862">
        <v>0</v>
      </c>
      <c r="KM246" s="862">
        <v>0</v>
      </c>
      <c r="KN246" s="862">
        <v>0</v>
      </c>
      <c r="KO246" s="862">
        <v>0</v>
      </c>
      <c r="KP246" s="862">
        <v>0</v>
      </c>
      <c r="KQ246" s="862">
        <v>0</v>
      </c>
      <c r="KR246" s="862">
        <v>0</v>
      </c>
      <c r="KS246" s="862">
        <v>0</v>
      </c>
      <c r="KT246" s="862">
        <v>0</v>
      </c>
      <c r="KU246" s="862">
        <v>0</v>
      </c>
      <c r="KV246" s="862">
        <v>0</v>
      </c>
      <c r="KW246" s="862">
        <v>0</v>
      </c>
      <c r="KX246" s="862">
        <v>0</v>
      </c>
      <c r="KY246" s="862">
        <v>0</v>
      </c>
      <c r="KZ246" s="862">
        <v>0</v>
      </c>
      <c r="LA246" s="862">
        <v>0</v>
      </c>
      <c r="LB246" s="862">
        <v>0</v>
      </c>
      <c r="LC246" s="862">
        <v>0</v>
      </c>
      <c r="LD246" s="862">
        <v>0</v>
      </c>
      <c r="LE246" s="862">
        <v>0</v>
      </c>
      <c r="LF246" s="862">
        <v>0</v>
      </c>
      <c r="LG246" s="862">
        <v>0</v>
      </c>
      <c r="LH246" s="862">
        <v>0</v>
      </c>
      <c r="LI246" s="862">
        <v>0</v>
      </c>
      <c r="LJ246" s="862">
        <v>0</v>
      </c>
      <c r="LK246" s="862">
        <v>0</v>
      </c>
      <c r="LL246" s="862">
        <v>0</v>
      </c>
      <c r="LM246" s="862">
        <v>0</v>
      </c>
      <c r="LN246" s="862">
        <v>0</v>
      </c>
      <c r="LO246" s="862">
        <v>0</v>
      </c>
      <c r="LP246" s="862">
        <v>0</v>
      </c>
      <c r="LQ246" s="862">
        <v>0</v>
      </c>
      <c r="LR246" s="862">
        <v>0</v>
      </c>
      <c r="LS246" s="862">
        <v>0</v>
      </c>
      <c r="LT246" s="862">
        <v>0</v>
      </c>
      <c r="LU246" s="862">
        <v>0</v>
      </c>
      <c r="LV246" s="862">
        <v>0</v>
      </c>
      <c r="LW246" s="862">
        <v>0</v>
      </c>
      <c r="LX246" s="862">
        <v>0</v>
      </c>
      <c r="LY246" s="862">
        <v>0</v>
      </c>
      <c r="LZ246" s="862">
        <v>0</v>
      </c>
      <c r="MA246" s="862">
        <v>0</v>
      </c>
      <c r="MB246" s="862">
        <v>0</v>
      </c>
      <c r="MC246" s="862">
        <v>0</v>
      </c>
      <c r="MD246" s="862">
        <v>0</v>
      </c>
      <c r="ME246" s="862">
        <v>0</v>
      </c>
      <c r="MF246" s="862">
        <v>0</v>
      </c>
      <c r="MG246" s="862">
        <v>0</v>
      </c>
      <c r="MH246" s="862">
        <v>0</v>
      </c>
      <c r="MI246" s="862">
        <v>0</v>
      </c>
      <c r="MJ246" s="862">
        <v>0</v>
      </c>
      <c r="MK246" s="862">
        <v>0</v>
      </c>
      <c r="ML246" s="862">
        <v>0</v>
      </c>
      <c r="MM246" s="862">
        <v>0</v>
      </c>
      <c r="MN246" s="862">
        <v>0</v>
      </c>
      <c r="MO246" s="862">
        <v>0</v>
      </c>
      <c r="MP246" s="862">
        <v>0</v>
      </c>
      <c r="MQ246" s="862">
        <v>0</v>
      </c>
      <c r="MR246" s="862">
        <v>0</v>
      </c>
      <c r="MS246" s="862">
        <v>0</v>
      </c>
      <c r="MT246" s="862">
        <v>0</v>
      </c>
      <c r="MU246" s="862">
        <v>0</v>
      </c>
      <c r="MV246" s="862">
        <v>0</v>
      </c>
      <c r="MW246" s="862">
        <v>0</v>
      </c>
      <c r="MX246" s="862">
        <v>0</v>
      </c>
      <c r="MY246" s="862">
        <v>0</v>
      </c>
      <c r="MZ246" s="862">
        <v>0</v>
      </c>
      <c r="NA246" s="862">
        <v>0</v>
      </c>
      <c r="NB246" s="862">
        <v>0</v>
      </c>
      <c r="NC246" s="862">
        <v>0</v>
      </c>
      <c r="ND246" s="862">
        <v>0</v>
      </c>
      <c r="NE246" s="862">
        <v>0</v>
      </c>
      <c r="NF246" s="862">
        <v>0</v>
      </c>
      <c r="NG246" s="862">
        <v>0</v>
      </c>
      <c r="NH246" s="862">
        <v>0</v>
      </c>
      <c r="NI246" s="862">
        <v>0</v>
      </c>
      <c r="NJ246" s="862">
        <v>0</v>
      </c>
      <c r="NK246" s="862">
        <v>0</v>
      </c>
      <c r="NL246" s="862">
        <v>0</v>
      </c>
      <c r="NM246" s="862">
        <v>0</v>
      </c>
      <c r="NN246" s="862">
        <v>0</v>
      </c>
      <c r="NO246" s="862">
        <v>0</v>
      </c>
      <c r="NP246" s="862">
        <v>0</v>
      </c>
      <c r="NQ246" s="862">
        <v>0</v>
      </c>
      <c r="NR246" s="862">
        <v>0</v>
      </c>
      <c r="NS246" s="862">
        <v>0</v>
      </c>
      <c r="NT246" s="862">
        <v>0</v>
      </c>
      <c r="NU246" s="862">
        <v>0</v>
      </c>
      <c r="NV246" s="862">
        <v>0</v>
      </c>
      <c r="NW246" s="862">
        <v>0</v>
      </c>
      <c r="NX246" s="862">
        <v>0</v>
      </c>
      <c r="NY246" s="862">
        <v>0</v>
      </c>
      <c r="NZ246" s="862">
        <v>0</v>
      </c>
      <c r="OA246" s="862">
        <v>0</v>
      </c>
      <c r="OB246" s="862">
        <v>0</v>
      </c>
      <c r="OC246" s="862">
        <v>0</v>
      </c>
      <c r="OD246" s="862">
        <v>0</v>
      </c>
      <c r="OE246" s="862">
        <v>0</v>
      </c>
      <c r="OF246" s="862">
        <v>0</v>
      </c>
      <c r="OG246" s="862">
        <v>0</v>
      </c>
      <c r="OH246" s="862">
        <v>0</v>
      </c>
      <c r="OI246" s="862">
        <v>0</v>
      </c>
      <c r="OJ246" s="862">
        <v>0</v>
      </c>
      <c r="OK246" s="862">
        <v>0</v>
      </c>
      <c r="OL246" s="862">
        <v>0</v>
      </c>
      <c r="OM246" s="862">
        <v>0</v>
      </c>
      <c r="ON246" s="862">
        <v>0</v>
      </c>
      <c r="OO246" s="862">
        <v>0</v>
      </c>
      <c r="OP246" s="862">
        <v>0</v>
      </c>
      <c r="OQ246" s="862">
        <v>0</v>
      </c>
      <c r="OR246" s="862">
        <v>0</v>
      </c>
      <c r="OS246" s="862">
        <v>0</v>
      </c>
      <c r="OT246" s="862">
        <v>0</v>
      </c>
      <c r="OU246" s="862">
        <v>0</v>
      </c>
      <c r="OV246" s="862">
        <v>0</v>
      </c>
      <c r="OW246" s="862">
        <v>0</v>
      </c>
      <c r="OX246" s="862">
        <v>0</v>
      </c>
      <c r="OY246" s="862">
        <v>0</v>
      </c>
      <c r="OZ246" s="862">
        <v>0</v>
      </c>
      <c r="PA246" s="862">
        <v>0</v>
      </c>
      <c r="PB246" s="862">
        <v>0</v>
      </c>
      <c r="PC246" s="862">
        <v>0</v>
      </c>
      <c r="PD246" s="862">
        <v>0</v>
      </c>
      <c r="PE246" s="862">
        <v>0</v>
      </c>
      <c r="PF246" s="862">
        <v>0</v>
      </c>
      <c r="PG246" s="862">
        <v>0</v>
      </c>
      <c r="PH246" s="862">
        <v>0</v>
      </c>
      <c r="PI246" s="862">
        <v>0</v>
      </c>
      <c r="PJ246" s="862">
        <v>0</v>
      </c>
      <c r="PK246" s="862">
        <v>0</v>
      </c>
      <c r="PL246" s="862">
        <v>0</v>
      </c>
      <c r="PM246" s="862">
        <v>0</v>
      </c>
      <c r="PN246" s="862">
        <v>0</v>
      </c>
      <c r="PO246" s="862">
        <v>0</v>
      </c>
      <c r="PP246" s="862">
        <v>0</v>
      </c>
      <c r="PQ246" s="862">
        <v>0</v>
      </c>
      <c r="PR246" s="862">
        <v>0</v>
      </c>
      <c r="PS246" s="862">
        <v>0</v>
      </c>
      <c r="PT246" s="862">
        <v>0</v>
      </c>
      <c r="PU246" s="862">
        <v>0</v>
      </c>
      <c r="PV246" s="862">
        <v>0</v>
      </c>
      <c r="PW246" s="862">
        <v>0</v>
      </c>
      <c r="PX246" s="862">
        <v>0</v>
      </c>
      <c r="PY246" s="862">
        <v>0</v>
      </c>
      <c r="PZ246" s="862">
        <v>0</v>
      </c>
      <c r="QA246" s="862">
        <v>0</v>
      </c>
      <c r="QB246" s="862">
        <v>0</v>
      </c>
      <c r="QC246" s="862">
        <v>0</v>
      </c>
      <c r="QD246" s="862">
        <v>0</v>
      </c>
      <c r="QE246" s="862">
        <v>0</v>
      </c>
      <c r="QF246" s="862">
        <v>0</v>
      </c>
      <c r="QG246" s="862">
        <v>0</v>
      </c>
      <c r="QH246" s="862">
        <v>0</v>
      </c>
      <c r="QI246" s="862">
        <v>0</v>
      </c>
      <c r="QJ246" s="862">
        <v>0</v>
      </c>
      <c r="QK246" s="862">
        <v>0</v>
      </c>
      <c r="QL246" s="862">
        <v>0</v>
      </c>
      <c r="QM246" s="862">
        <v>0</v>
      </c>
      <c r="QN246" s="862">
        <v>0</v>
      </c>
      <c r="QO246" s="862">
        <v>0</v>
      </c>
      <c r="QP246" s="862">
        <v>0</v>
      </c>
      <c r="QQ246" s="862">
        <v>0</v>
      </c>
      <c r="QR246" s="862">
        <v>0</v>
      </c>
      <c r="QS246" s="862">
        <v>0</v>
      </c>
      <c r="QT246" s="862">
        <v>0</v>
      </c>
      <c r="QU246" s="862">
        <v>0</v>
      </c>
      <c r="QV246" s="862">
        <v>0</v>
      </c>
      <c r="QW246" s="862">
        <v>0</v>
      </c>
      <c r="QX246" s="862">
        <v>0</v>
      </c>
      <c r="QY246" s="862">
        <v>0</v>
      </c>
      <c r="QZ246" s="862">
        <v>0</v>
      </c>
      <c r="RA246" s="862">
        <v>0</v>
      </c>
      <c r="RB246" s="862">
        <v>0</v>
      </c>
      <c r="RC246" s="862">
        <v>0</v>
      </c>
      <c r="RD246" s="862">
        <v>0</v>
      </c>
      <c r="RE246" s="862">
        <v>0</v>
      </c>
      <c r="RF246" s="862">
        <v>0</v>
      </c>
      <c r="RG246" s="862">
        <v>0</v>
      </c>
      <c r="RH246" s="862">
        <v>0</v>
      </c>
      <c r="RI246" s="862">
        <v>0</v>
      </c>
      <c r="RJ246" s="862">
        <v>0</v>
      </c>
      <c r="RK246" s="862">
        <v>0</v>
      </c>
      <c r="RL246" s="862">
        <v>0</v>
      </c>
      <c r="RM246" s="862">
        <v>0</v>
      </c>
      <c r="RN246" s="862">
        <v>0</v>
      </c>
      <c r="RO246" s="862">
        <v>0</v>
      </c>
      <c r="RP246" s="862">
        <v>0</v>
      </c>
      <c r="RQ246" s="862">
        <v>0</v>
      </c>
      <c r="RR246" s="862">
        <v>0</v>
      </c>
      <c r="RS246" s="862">
        <v>0</v>
      </c>
      <c r="RT246" s="862">
        <v>0</v>
      </c>
      <c r="RU246" s="862">
        <v>0</v>
      </c>
      <c r="RV246" s="862">
        <v>0</v>
      </c>
      <c r="RW246" s="862">
        <v>0</v>
      </c>
      <c r="RX246" s="862">
        <v>0</v>
      </c>
      <c r="RY246" s="862">
        <v>0</v>
      </c>
      <c r="RZ246" s="862">
        <v>0</v>
      </c>
      <c r="SA246" s="862">
        <v>0</v>
      </c>
      <c r="SB246" s="862">
        <v>0</v>
      </c>
      <c r="SC246" s="862">
        <v>0</v>
      </c>
      <c r="SD246" s="862">
        <v>0</v>
      </c>
      <c r="SE246" s="862">
        <v>0</v>
      </c>
      <c r="SF246" s="862">
        <v>0</v>
      </c>
      <c r="SG246" s="862">
        <v>0</v>
      </c>
      <c r="SH246" s="862">
        <v>0</v>
      </c>
      <c r="SI246" s="862">
        <v>0</v>
      </c>
      <c r="SJ246" s="460">
        <f t="shared" si="74"/>
        <v>0</v>
      </c>
      <c r="SK246" s="441"/>
      <c r="SL246" s="429"/>
      <c r="SM246" s="429"/>
      <c r="SN246" s="429"/>
    </row>
    <row r="247" spans="1:508" outlineLevel="2" x14ac:dyDescent="0.25">
      <c r="A247" s="429"/>
      <c r="B247" s="438"/>
      <c r="C247" s="647">
        <f>INT($C$40)+3</f>
        <v>4</v>
      </c>
      <c r="D247" s="460"/>
      <c r="E247" s="518"/>
      <c r="F247" s="518"/>
      <c r="G247" s="460"/>
      <c r="H247" s="879"/>
      <c r="I247" s="879" t="s">
        <v>854</v>
      </c>
      <c r="J247" s="880">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1" t="str">
        <f>Sheep!$H$254&amp;" Merino BBT"</f>
        <v>Spr Merino BBT</v>
      </c>
      <c r="I248" s="871" t="s">
        <v>1053</v>
      </c>
      <c r="J248" s="872">
        <f t="shared" si="73"/>
        <v>121</v>
      </c>
      <c r="K248" s="860">
        <v>0</v>
      </c>
      <c r="L248" s="860">
        <v>0</v>
      </c>
      <c r="M248" s="860">
        <v>0</v>
      </c>
      <c r="N248" s="860">
        <v>0</v>
      </c>
      <c r="O248" s="860">
        <v>0</v>
      </c>
      <c r="P248" s="860">
        <v>0</v>
      </c>
      <c r="Q248" s="860">
        <v>0</v>
      </c>
      <c r="R248" s="860">
        <v>0</v>
      </c>
      <c r="S248" s="860">
        <v>0</v>
      </c>
      <c r="T248" s="860">
        <v>0</v>
      </c>
      <c r="U248" s="860">
        <v>0</v>
      </c>
      <c r="V248" s="860">
        <v>0</v>
      </c>
      <c r="W248" s="860">
        <v>0</v>
      </c>
      <c r="X248" s="860">
        <v>0</v>
      </c>
      <c r="Y248" s="860">
        <v>0</v>
      </c>
      <c r="Z248" s="860">
        <v>0</v>
      </c>
      <c r="AA248" s="860">
        <v>0</v>
      </c>
      <c r="AB248" s="860">
        <v>0</v>
      </c>
      <c r="AC248" s="860">
        <v>0</v>
      </c>
      <c r="AD248" s="860">
        <v>0</v>
      </c>
      <c r="AE248" s="860">
        <v>0</v>
      </c>
      <c r="AF248" s="860">
        <v>0</v>
      </c>
      <c r="AG248" s="860">
        <v>0</v>
      </c>
      <c r="AH248" s="860">
        <v>0</v>
      </c>
      <c r="AI248" s="860">
        <v>0</v>
      </c>
      <c r="AJ248" s="860">
        <v>0</v>
      </c>
      <c r="AK248" s="860">
        <v>0</v>
      </c>
      <c r="AL248" s="860">
        <v>0</v>
      </c>
      <c r="AM248" s="860">
        <v>0</v>
      </c>
      <c r="AN248" s="860">
        <v>0</v>
      </c>
      <c r="AO248" s="860">
        <v>0</v>
      </c>
      <c r="AP248" s="860">
        <v>0</v>
      </c>
      <c r="AQ248" s="860">
        <v>0</v>
      </c>
      <c r="AR248" s="860">
        <v>0</v>
      </c>
      <c r="AS248" s="860">
        <v>0</v>
      </c>
      <c r="AT248" s="860">
        <v>0</v>
      </c>
      <c r="AU248" s="860">
        <v>0</v>
      </c>
      <c r="AV248" s="860">
        <v>0</v>
      </c>
      <c r="AW248" s="860">
        <v>0</v>
      </c>
      <c r="AX248" s="860">
        <v>0</v>
      </c>
      <c r="AY248" s="860">
        <v>0</v>
      </c>
      <c r="AZ248" s="860">
        <v>0</v>
      </c>
      <c r="BA248" s="860">
        <v>0</v>
      </c>
      <c r="BB248" s="860">
        <v>0</v>
      </c>
      <c r="BC248" s="860">
        <v>0</v>
      </c>
      <c r="BD248" s="860">
        <v>0</v>
      </c>
      <c r="BE248" s="860">
        <v>0</v>
      </c>
      <c r="BF248" s="860">
        <v>0</v>
      </c>
      <c r="BG248" s="860">
        <v>0</v>
      </c>
      <c r="BH248" s="860">
        <v>0</v>
      </c>
      <c r="BI248" s="860">
        <v>0</v>
      </c>
      <c r="BJ248" s="860">
        <v>0</v>
      </c>
      <c r="BK248" s="860">
        <v>0</v>
      </c>
      <c r="BL248" s="860">
        <v>0</v>
      </c>
      <c r="BM248" s="860">
        <v>0</v>
      </c>
      <c r="BN248" s="860">
        <v>0</v>
      </c>
      <c r="BO248" s="860">
        <v>0</v>
      </c>
      <c r="BP248" s="860">
        <v>0</v>
      </c>
      <c r="BQ248" s="860">
        <v>0</v>
      </c>
      <c r="BR248" s="860">
        <v>0</v>
      </c>
      <c r="BS248" s="860">
        <v>0</v>
      </c>
      <c r="BT248" s="860">
        <v>0</v>
      </c>
      <c r="BU248" s="860">
        <v>0</v>
      </c>
      <c r="BV248" s="860">
        <v>0</v>
      </c>
      <c r="BW248" s="860">
        <v>0</v>
      </c>
      <c r="BX248" s="860">
        <v>0</v>
      </c>
      <c r="BY248" s="860">
        <v>0</v>
      </c>
      <c r="BZ248" s="860">
        <v>0</v>
      </c>
      <c r="CA248" s="860">
        <v>0</v>
      </c>
      <c r="CB248" s="860">
        <v>0</v>
      </c>
      <c r="CC248" s="860">
        <v>0</v>
      </c>
      <c r="CD248" s="860">
        <v>0</v>
      </c>
      <c r="CE248" s="860">
        <v>0</v>
      </c>
      <c r="CF248" s="860">
        <v>0</v>
      </c>
      <c r="CG248" s="860">
        <v>0</v>
      </c>
      <c r="CH248" s="860">
        <v>0</v>
      </c>
      <c r="CI248" s="860">
        <v>0</v>
      </c>
      <c r="CJ248" s="860">
        <v>0</v>
      </c>
      <c r="CK248" s="860">
        <v>0</v>
      </c>
      <c r="CL248" s="860">
        <v>0</v>
      </c>
      <c r="CM248" s="860">
        <v>0</v>
      </c>
      <c r="CN248" s="860">
        <v>0</v>
      </c>
      <c r="CO248" s="860">
        <v>0</v>
      </c>
      <c r="CP248" s="860">
        <v>0</v>
      </c>
      <c r="CQ248" s="860">
        <v>0</v>
      </c>
      <c r="CR248" s="860">
        <v>0</v>
      </c>
      <c r="CS248" s="860">
        <v>0</v>
      </c>
      <c r="CT248" s="860">
        <v>0</v>
      </c>
      <c r="CU248" s="860">
        <v>0</v>
      </c>
      <c r="CV248" s="860">
        <v>0</v>
      </c>
      <c r="CW248" s="860">
        <v>0</v>
      </c>
      <c r="CX248" s="860">
        <v>0</v>
      </c>
      <c r="CY248" s="860">
        <v>0</v>
      </c>
      <c r="CZ248" s="860">
        <v>0</v>
      </c>
      <c r="DA248" s="860">
        <v>0</v>
      </c>
      <c r="DB248" s="860">
        <v>0</v>
      </c>
      <c r="DC248" s="860">
        <v>0</v>
      </c>
      <c r="DD248" s="860">
        <v>0</v>
      </c>
      <c r="DE248" s="860">
        <v>0</v>
      </c>
      <c r="DF248" s="860">
        <v>0</v>
      </c>
      <c r="DG248" s="860">
        <v>0</v>
      </c>
      <c r="DH248" s="860">
        <v>0</v>
      </c>
      <c r="DI248" s="860">
        <v>0</v>
      </c>
      <c r="DJ248" s="860">
        <v>0</v>
      </c>
      <c r="DK248" s="860">
        <v>0</v>
      </c>
      <c r="DL248" s="860">
        <v>0</v>
      </c>
      <c r="DM248" s="860">
        <v>0</v>
      </c>
      <c r="DN248" s="860">
        <v>0</v>
      </c>
      <c r="DO248" s="860">
        <v>0</v>
      </c>
      <c r="DP248" s="860">
        <v>0</v>
      </c>
      <c r="DQ248" s="860">
        <v>0</v>
      </c>
      <c r="DR248" s="860">
        <v>0</v>
      </c>
      <c r="DS248" s="860">
        <v>0</v>
      </c>
      <c r="DT248" s="860">
        <v>0</v>
      </c>
      <c r="DU248" s="860">
        <v>0</v>
      </c>
      <c r="DV248" s="860">
        <v>0</v>
      </c>
      <c r="DW248" s="860">
        <v>0</v>
      </c>
      <c r="DX248" s="860">
        <v>0</v>
      </c>
      <c r="DY248" s="860">
        <v>0</v>
      </c>
      <c r="DZ248" s="860">
        <v>0</v>
      </c>
      <c r="EA248" s="860">
        <v>0</v>
      </c>
      <c r="EB248" s="860">
        <v>0</v>
      </c>
      <c r="EC248" s="860">
        <v>0</v>
      </c>
      <c r="ED248" s="860">
        <v>0</v>
      </c>
      <c r="EE248" s="860">
        <v>0</v>
      </c>
      <c r="EF248" s="860">
        <v>0</v>
      </c>
      <c r="EG248" s="860">
        <v>0</v>
      </c>
      <c r="EH248" s="860">
        <v>0</v>
      </c>
      <c r="EI248" s="860">
        <v>0</v>
      </c>
      <c r="EJ248" s="860">
        <v>0</v>
      </c>
      <c r="EK248" s="860">
        <v>0</v>
      </c>
      <c r="EL248" s="860">
        <v>0</v>
      </c>
      <c r="EM248" s="860">
        <v>0</v>
      </c>
      <c r="EN248" s="860">
        <v>0</v>
      </c>
      <c r="EO248" s="860">
        <v>0</v>
      </c>
      <c r="EP248" s="860">
        <v>0</v>
      </c>
      <c r="EQ248" s="860">
        <v>0</v>
      </c>
      <c r="ER248" s="860">
        <v>0</v>
      </c>
      <c r="ES248" s="860">
        <v>0</v>
      </c>
      <c r="ET248" s="860">
        <v>0</v>
      </c>
      <c r="EU248" s="860">
        <v>0</v>
      </c>
      <c r="EV248" s="860">
        <v>0</v>
      </c>
      <c r="EW248" s="860">
        <v>0</v>
      </c>
      <c r="EX248" s="860">
        <v>0</v>
      </c>
      <c r="EY248" s="860">
        <v>0</v>
      </c>
      <c r="EZ248" s="860">
        <v>0</v>
      </c>
      <c r="FA248" s="860">
        <v>0</v>
      </c>
      <c r="FB248" s="860">
        <v>0</v>
      </c>
      <c r="FC248" s="860">
        <v>0</v>
      </c>
      <c r="FD248" s="860">
        <v>0</v>
      </c>
      <c r="FE248" s="860">
        <v>0</v>
      </c>
      <c r="FF248" s="860">
        <v>0</v>
      </c>
      <c r="FG248" s="860">
        <v>0</v>
      </c>
      <c r="FH248" s="860">
        <v>0</v>
      </c>
      <c r="FI248" s="860">
        <v>0</v>
      </c>
      <c r="FJ248" s="860">
        <v>0</v>
      </c>
      <c r="FK248" s="860">
        <v>0</v>
      </c>
      <c r="FL248" s="860">
        <v>0</v>
      </c>
      <c r="FM248" s="860">
        <v>0</v>
      </c>
      <c r="FN248" s="860">
        <v>0</v>
      </c>
      <c r="FO248" s="860">
        <v>0</v>
      </c>
      <c r="FP248" s="860">
        <v>0</v>
      </c>
      <c r="FQ248" s="860">
        <v>0</v>
      </c>
      <c r="FR248" s="860">
        <v>0</v>
      </c>
      <c r="FS248" s="860">
        <v>0</v>
      </c>
      <c r="FT248" s="860">
        <v>0</v>
      </c>
      <c r="FU248" s="860">
        <v>0</v>
      </c>
      <c r="FV248" s="860">
        <v>0</v>
      </c>
      <c r="FW248" s="860">
        <v>0</v>
      </c>
      <c r="FX248" s="860">
        <v>0</v>
      </c>
      <c r="FY248" s="860">
        <v>0</v>
      </c>
      <c r="FZ248" s="860">
        <v>0</v>
      </c>
      <c r="GA248" s="860">
        <v>0</v>
      </c>
      <c r="GB248" s="860">
        <v>0</v>
      </c>
      <c r="GC248" s="860">
        <v>0</v>
      </c>
      <c r="GD248" s="860">
        <v>0</v>
      </c>
      <c r="GE248" s="860">
        <v>0</v>
      </c>
      <c r="GF248" s="860">
        <v>0</v>
      </c>
      <c r="GG248" s="860">
        <v>0</v>
      </c>
      <c r="GH248" s="860">
        <v>0</v>
      </c>
      <c r="GI248" s="860">
        <v>0</v>
      </c>
      <c r="GJ248" s="860">
        <v>0</v>
      </c>
      <c r="GK248" s="860">
        <v>0</v>
      </c>
      <c r="GL248" s="860">
        <v>0</v>
      </c>
      <c r="GM248" s="860">
        <v>0</v>
      </c>
      <c r="GN248" s="860">
        <v>0</v>
      </c>
      <c r="GO248" s="860">
        <v>0</v>
      </c>
      <c r="GP248" s="860">
        <v>0</v>
      </c>
      <c r="GQ248" s="860">
        <v>0</v>
      </c>
      <c r="GR248" s="860">
        <v>0</v>
      </c>
      <c r="GS248" s="860">
        <v>0</v>
      </c>
      <c r="GT248" s="860">
        <v>0</v>
      </c>
      <c r="GU248" s="860">
        <v>0</v>
      </c>
      <c r="GV248" s="860">
        <v>0</v>
      </c>
      <c r="GW248" s="860">
        <v>0</v>
      </c>
      <c r="GX248" s="860">
        <v>0</v>
      </c>
      <c r="GY248" s="860">
        <v>0</v>
      </c>
      <c r="GZ248" s="860">
        <v>0</v>
      </c>
      <c r="HA248" s="860">
        <v>0</v>
      </c>
      <c r="HB248" s="860">
        <v>0</v>
      </c>
      <c r="HC248" s="860">
        <v>0</v>
      </c>
      <c r="HD248" s="860">
        <v>0</v>
      </c>
      <c r="HE248" s="860">
        <v>0</v>
      </c>
      <c r="HF248" s="860">
        <v>0</v>
      </c>
      <c r="HG248" s="860">
        <v>0</v>
      </c>
      <c r="HH248" s="860">
        <v>0</v>
      </c>
      <c r="HI248" s="860">
        <v>0</v>
      </c>
      <c r="HJ248" s="860">
        <v>0</v>
      </c>
      <c r="HK248" s="860">
        <v>0</v>
      </c>
      <c r="HL248" s="860">
        <v>0</v>
      </c>
      <c r="HM248" s="860">
        <v>0</v>
      </c>
      <c r="HN248" s="860">
        <v>0</v>
      </c>
      <c r="HO248" s="860">
        <v>0</v>
      </c>
      <c r="HP248" s="860">
        <v>0</v>
      </c>
      <c r="HQ248" s="860">
        <v>0</v>
      </c>
      <c r="HR248" s="860">
        <v>0</v>
      </c>
      <c r="HS248" s="860">
        <v>0</v>
      </c>
      <c r="HT248" s="860">
        <v>0</v>
      </c>
      <c r="HU248" s="860">
        <v>0</v>
      </c>
      <c r="HV248" s="860">
        <v>0</v>
      </c>
      <c r="HW248" s="860">
        <v>0</v>
      </c>
      <c r="HX248" s="860">
        <v>0</v>
      </c>
      <c r="HY248" s="860">
        <v>0</v>
      </c>
      <c r="HZ248" s="860">
        <v>0</v>
      </c>
      <c r="IA248" s="860">
        <v>0</v>
      </c>
      <c r="IB248" s="860">
        <v>0</v>
      </c>
      <c r="IC248" s="860">
        <v>0</v>
      </c>
      <c r="ID248" s="860">
        <v>0</v>
      </c>
      <c r="IE248" s="860">
        <v>0</v>
      </c>
      <c r="IF248" s="860">
        <v>0</v>
      </c>
      <c r="IG248" s="860">
        <v>0</v>
      </c>
      <c r="IH248" s="860">
        <v>0</v>
      </c>
      <c r="II248" s="860">
        <v>0</v>
      </c>
      <c r="IJ248" s="860">
        <v>0</v>
      </c>
      <c r="IK248" s="860">
        <v>0</v>
      </c>
      <c r="IL248" s="860">
        <v>0</v>
      </c>
      <c r="IM248" s="860">
        <v>0</v>
      </c>
      <c r="IN248" s="860">
        <v>0</v>
      </c>
      <c r="IO248" s="860">
        <v>0</v>
      </c>
      <c r="IP248" s="860">
        <v>0</v>
      </c>
      <c r="IQ248" s="860">
        <v>0</v>
      </c>
      <c r="IR248" s="860">
        <v>0</v>
      </c>
      <c r="IS248" s="860">
        <v>0</v>
      </c>
      <c r="IT248" s="860">
        <v>0</v>
      </c>
      <c r="IU248" s="860">
        <v>0</v>
      </c>
      <c r="IV248" s="860">
        <v>0</v>
      </c>
      <c r="IW248" s="860">
        <v>0</v>
      </c>
      <c r="IX248" s="860">
        <v>0</v>
      </c>
      <c r="IY248" s="860">
        <v>0</v>
      </c>
      <c r="IZ248" s="860">
        <v>0</v>
      </c>
      <c r="JA248" s="860">
        <v>0</v>
      </c>
      <c r="JB248" s="860">
        <v>0</v>
      </c>
      <c r="JC248" s="860">
        <v>0</v>
      </c>
      <c r="JD248" s="860">
        <v>0</v>
      </c>
      <c r="JE248" s="860">
        <v>0</v>
      </c>
      <c r="JF248" s="860">
        <v>0</v>
      </c>
      <c r="JG248" s="860">
        <v>0</v>
      </c>
      <c r="JH248" s="860">
        <v>0</v>
      </c>
      <c r="JI248" s="860">
        <v>0</v>
      </c>
      <c r="JJ248" s="860">
        <v>0</v>
      </c>
      <c r="JK248" s="860">
        <v>0</v>
      </c>
      <c r="JL248" s="860">
        <v>0</v>
      </c>
      <c r="JM248" s="860">
        <v>0</v>
      </c>
      <c r="JN248" s="860">
        <v>0</v>
      </c>
      <c r="JO248" s="860">
        <v>0</v>
      </c>
      <c r="JP248" s="860">
        <v>0</v>
      </c>
      <c r="JQ248" s="860">
        <v>0</v>
      </c>
      <c r="JR248" s="860">
        <v>0</v>
      </c>
      <c r="JS248" s="860">
        <v>0</v>
      </c>
      <c r="JT248" s="860">
        <v>0</v>
      </c>
      <c r="JU248" s="860">
        <v>0</v>
      </c>
      <c r="JV248" s="860">
        <v>0</v>
      </c>
      <c r="JW248" s="860">
        <v>0</v>
      </c>
      <c r="JX248" s="860">
        <v>0</v>
      </c>
      <c r="JY248" s="860">
        <v>0</v>
      </c>
      <c r="JZ248" s="860">
        <v>0</v>
      </c>
      <c r="KA248" s="860">
        <v>0</v>
      </c>
      <c r="KB248" s="860">
        <v>0</v>
      </c>
      <c r="KC248" s="860">
        <v>0</v>
      </c>
      <c r="KD248" s="860">
        <v>0</v>
      </c>
      <c r="KE248" s="860">
        <v>0</v>
      </c>
      <c r="KF248" s="860">
        <v>0</v>
      </c>
      <c r="KG248" s="860">
        <v>0</v>
      </c>
      <c r="KH248" s="860">
        <v>0</v>
      </c>
      <c r="KI248" s="860">
        <v>0</v>
      </c>
      <c r="KJ248" s="860">
        <v>0</v>
      </c>
      <c r="KK248" s="860">
        <v>0</v>
      </c>
      <c r="KL248" s="860">
        <v>0</v>
      </c>
      <c r="KM248" s="860">
        <v>0</v>
      </c>
      <c r="KN248" s="860">
        <v>0</v>
      </c>
      <c r="KO248" s="860">
        <v>0</v>
      </c>
      <c r="KP248" s="860">
        <v>0</v>
      </c>
      <c r="KQ248" s="860">
        <v>0</v>
      </c>
      <c r="KR248" s="860">
        <v>0</v>
      </c>
      <c r="KS248" s="860">
        <v>0</v>
      </c>
      <c r="KT248" s="860">
        <v>0</v>
      </c>
      <c r="KU248" s="860">
        <v>0</v>
      </c>
      <c r="KV248" s="860">
        <v>0</v>
      </c>
      <c r="KW248" s="860">
        <v>0</v>
      </c>
      <c r="KX248" s="860">
        <v>0</v>
      </c>
      <c r="KY248" s="860">
        <v>0</v>
      </c>
      <c r="KZ248" s="860">
        <v>0</v>
      </c>
      <c r="LA248" s="860">
        <v>0</v>
      </c>
      <c r="LB248" s="860">
        <v>0</v>
      </c>
      <c r="LC248" s="860">
        <v>0</v>
      </c>
      <c r="LD248" s="860">
        <v>0</v>
      </c>
      <c r="LE248" s="860">
        <v>0</v>
      </c>
      <c r="LF248" s="860">
        <v>0</v>
      </c>
      <c r="LG248" s="860">
        <v>0</v>
      </c>
      <c r="LH248" s="860">
        <v>0</v>
      </c>
      <c r="LI248" s="860">
        <v>0</v>
      </c>
      <c r="LJ248" s="860">
        <v>0</v>
      </c>
      <c r="LK248" s="860">
        <v>0</v>
      </c>
      <c r="LL248" s="860">
        <v>0</v>
      </c>
      <c r="LM248" s="860">
        <v>0</v>
      </c>
      <c r="LN248" s="860">
        <v>0</v>
      </c>
      <c r="LO248" s="860">
        <v>0</v>
      </c>
      <c r="LP248" s="860">
        <v>0</v>
      </c>
      <c r="LQ248" s="860">
        <v>0</v>
      </c>
      <c r="LR248" s="860">
        <v>0</v>
      </c>
      <c r="LS248" s="860">
        <v>0</v>
      </c>
      <c r="LT248" s="860">
        <v>0</v>
      </c>
      <c r="LU248" s="860">
        <v>0</v>
      </c>
      <c r="LV248" s="860">
        <v>0</v>
      </c>
      <c r="LW248" s="860">
        <v>0</v>
      </c>
      <c r="LX248" s="860">
        <v>0</v>
      </c>
      <c r="LY248" s="860">
        <v>0</v>
      </c>
      <c r="LZ248" s="860">
        <v>0</v>
      </c>
      <c r="MA248" s="860">
        <v>0</v>
      </c>
      <c r="MB248" s="860">
        <v>0</v>
      </c>
      <c r="MC248" s="860">
        <v>0</v>
      </c>
      <c r="MD248" s="860">
        <v>0</v>
      </c>
      <c r="ME248" s="860">
        <v>0</v>
      </c>
      <c r="MF248" s="860">
        <v>0</v>
      </c>
      <c r="MG248" s="860">
        <v>0</v>
      </c>
      <c r="MH248" s="860">
        <v>0</v>
      </c>
      <c r="MI248" s="860">
        <v>0</v>
      </c>
      <c r="MJ248" s="860">
        <v>0</v>
      </c>
      <c r="MK248" s="860">
        <v>0</v>
      </c>
      <c r="ML248" s="860">
        <v>0</v>
      </c>
      <c r="MM248" s="860">
        <v>0</v>
      </c>
      <c r="MN248" s="860">
        <v>0</v>
      </c>
      <c r="MO248" s="860">
        <v>0</v>
      </c>
      <c r="MP248" s="860">
        <v>0</v>
      </c>
      <c r="MQ248" s="860">
        <v>0</v>
      </c>
      <c r="MR248" s="860">
        <v>0</v>
      </c>
      <c r="MS248" s="860">
        <v>0</v>
      </c>
      <c r="MT248" s="860">
        <v>0</v>
      </c>
      <c r="MU248" s="860">
        <v>0</v>
      </c>
      <c r="MV248" s="860">
        <v>0</v>
      </c>
      <c r="MW248" s="860">
        <v>0</v>
      </c>
      <c r="MX248" s="860">
        <v>0</v>
      </c>
      <c r="MY248" s="860">
        <v>0</v>
      </c>
      <c r="MZ248" s="860">
        <v>0</v>
      </c>
      <c r="NA248" s="860">
        <v>0</v>
      </c>
      <c r="NB248" s="860">
        <v>0</v>
      </c>
      <c r="NC248" s="860">
        <v>0</v>
      </c>
      <c r="ND248" s="860">
        <v>0</v>
      </c>
      <c r="NE248" s="860">
        <v>0</v>
      </c>
      <c r="NF248" s="860">
        <v>0</v>
      </c>
      <c r="NG248" s="860">
        <v>0</v>
      </c>
      <c r="NH248" s="860">
        <v>0</v>
      </c>
      <c r="NI248" s="860">
        <v>0</v>
      </c>
      <c r="NJ248" s="860">
        <v>0</v>
      </c>
      <c r="NK248" s="860">
        <v>0</v>
      </c>
      <c r="NL248" s="860">
        <v>0</v>
      </c>
      <c r="NM248" s="860">
        <v>0</v>
      </c>
      <c r="NN248" s="860">
        <v>0</v>
      </c>
      <c r="NO248" s="860">
        <v>0</v>
      </c>
      <c r="NP248" s="860">
        <v>0</v>
      </c>
      <c r="NQ248" s="860">
        <v>0</v>
      </c>
      <c r="NR248" s="860">
        <v>0</v>
      </c>
      <c r="NS248" s="860">
        <v>0</v>
      </c>
      <c r="NT248" s="860">
        <v>0</v>
      </c>
      <c r="NU248" s="860">
        <v>0</v>
      </c>
      <c r="NV248" s="860">
        <v>0</v>
      </c>
      <c r="NW248" s="860">
        <v>0</v>
      </c>
      <c r="NX248" s="860">
        <v>0</v>
      </c>
      <c r="NY248" s="860">
        <v>0</v>
      </c>
      <c r="NZ248" s="860">
        <v>0</v>
      </c>
      <c r="OA248" s="860">
        <v>0</v>
      </c>
      <c r="OB248" s="860">
        <v>0</v>
      </c>
      <c r="OC248" s="860">
        <v>0</v>
      </c>
      <c r="OD248" s="860">
        <v>0</v>
      </c>
      <c r="OE248" s="860">
        <v>0</v>
      </c>
      <c r="OF248" s="860">
        <v>0</v>
      </c>
      <c r="OG248" s="860">
        <v>0</v>
      </c>
      <c r="OH248" s="860">
        <v>0</v>
      </c>
      <c r="OI248" s="860">
        <v>0</v>
      </c>
      <c r="OJ248" s="860">
        <v>0</v>
      </c>
      <c r="OK248" s="860">
        <v>0</v>
      </c>
      <c r="OL248" s="860">
        <v>0</v>
      </c>
      <c r="OM248" s="860">
        <v>0</v>
      </c>
      <c r="ON248" s="860">
        <v>0</v>
      </c>
      <c r="OO248" s="860">
        <v>0</v>
      </c>
      <c r="OP248" s="860">
        <v>0</v>
      </c>
      <c r="OQ248" s="860">
        <v>0</v>
      </c>
      <c r="OR248" s="860">
        <v>0</v>
      </c>
      <c r="OS248" s="860">
        <v>0</v>
      </c>
      <c r="OT248" s="860">
        <v>0</v>
      </c>
      <c r="OU248" s="860">
        <v>0</v>
      </c>
      <c r="OV248" s="860">
        <v>0</v>
      </c>
      <c r="OW248" s="860">
        <v>0</v>
      </c>
      <c r="OX248" s="860">
        <v>0</v>
      </c>
      <c r="OY248" s="860">
        <v>0</v>
      </c>
      <c r="OZ248" s="860">
        <v>0</v>
      </c>
      <c r="PA248" s="860">
        <v>0</v>
      </c>
      <c r="PB248" s="860">
        <v>0</v>
      </c>
      <c r="PC248" s="860">
        <v>0</v>
      </c>
      <c r="PD248" s="860">
        <v>0</v>
      </c>
      <c r="PE248" s="860">
        <v>0</v>
      </c>
      <c r="PF248" s="860">
        <v>0</v>
      </c>
      <c r="PG248" s="860">
        <v>0</v>
      </c>
      <c r="PH248" s="860">
        <v>0</v>
      </c>
      <c r="PI248" s="860">
        <v>0</v>
      </c>
      <c r="PJ248" s="860">
        <v>0</v>
      </c>
      <c r="PK248" s="860">
        <v>0</v>
      </c>
      <c r="PL248" s="860">
        <v>0</v>
      </c>
      <c r="PM248" s="860">
        <v>0</v>
      </c>
      <c r="PN248" s="860">
        <v>0</v>
      </c>
      <c r="PO248" s="860">
        <v>0</v>
      </c>
      <c r="PP248" s="860">
        <v>0</v>
      </c>
      <c r="PQ248" s="860">
        <v>0</v>
      </c>
      <c r="PR248" s="860">
        <v>0</v>
      </c>
      <c r="PS248" s="860">
        <v>0</v>
      </c>
      <c r="PT248" s="860">
        <v>0</v>
      </c>
      <c r="PU248" s="860">
        <v>0</v>
      </c>
      <c r="PV248" s="860">
        <v>0</v>
      </c>
      <c r="PW248" s="860">
        <v>0</v>
      </c>
      <c r="PX248" s="860">
        <v>0</v>
      </c>
      <c r="PY248" s="860">
        <v>0</v>
      </c>
      <c r="PZ248" s="860">
        <v>0</v>
      </c>
      <c r="QA248" s="860">
        <v>0</v>
      </c>
      <c r="QB248" s="860">
        <v>0</v>
      </c>
      <c r="QC248" s="860">
        <v>0</v>
      </c>
      <c r="QD248" s="860">
        <v>0</v>
      </c>
      <c r="QE248" s="860">
        <v>0</v>
      </c>
      <c r="QF248" s="860">
        <v>0</v>
      </c>
      <c r="QG248" s="860">
        <v>0</v>
      </c>
      <c r="QH248" s="860">
        <v>0</v>
      </c>
      <c r="QI248" s="860">
        <v>0</v>
      </c>
      <c r="QJ248" s="860">
        <v>0</v>
      </c>
      <c r="QK248" s="860">
        <v>0</v>
      </c>
      <c r="QL248" s="860">
        <v>0</v>
      </c>
      <c r="QM248" s="860">
        <v>0</v>
      </c>
      <c r="QN248" s="860">
        <v>0</v>
      </c>
      <c r="QO248" s="860">
        <v>0</v>
      </c>
      <c r="QP248" s="860">
        <v>0</v>
      </c>
      <c r="QQ248" s="860">
        <v>0</v>
      </c>
      <c r="QR248" s="860">
        <v>0</v>
      </c>
      <c r="QS248" s="860">
        <v>0</v>
      </c>
      <c r="QT248" s="860">
        <v>0</v>
      </c>
      <c r="QU248" s="860">
        <v>0</v>
      </c>
      <c r="QV248" s="860">
        <v>0</v>
      </c>
      <c r="QW248" s="860">
        <v>0</v>
      </c>
      <c r="QX248" s="860">
        <v>0</v>
      </c>
      <c r="QY248" s="860">
        <v>0</v>
      </c>
      <c r="QZ248" s="860">
        <v>0</v>
      </c>
      <c r="RA248" s="860">
        <v>0</v>
      </c>
      <c r="RB248" s="860">
        <v>0</v>
      </c>
      <c r="RC248" s="860">
        <v>0</v>
      </c>
      <c r="RD248" s="860">
        <v>0</v>
      </c>
      <c r="RE248" s="860">
        <v>0</v>
      </c>
      <c r="RF248" s="860">
        <v>0</v>
      </c>
      <c r="RG248" s="860">
        <v>0</v>
      </c>
      <c r="RH248" s="860">
        <v>0</v>
      </c>
      <c r="RI248" s="860">
        <v>0</v>
      </c>
      <c r="RJ248" s="860">
        <v>0</v>
      </c>
      <c r="RK248" s="860">
        <v>0</v>
      </c>
      <c r="RL248" s="860">
        <v>0</v>
      </c>
      <c r="RM248" s="860">
        <v>0</v>
      </c>
      <c r="RN248" s="860">
        <v>0</v>
      </c>
      <c r="RO248" s="860">
        <v>0</v>
      </c>
      <c r="RP248" s="860">
        <v>0</v>
      </c>
      <c r="RQ248" s="860">
        <v>0</v>
      </c>
      <c r="RR248" s="860">
        <v>0</v>
      </c>
      <c r="RS248" s="860">
        <v>0</v>
      </c>
      <c r="RT248" s="860">
        <v>0</v>
      </c>
      <c r="RU248" s="860">
        <v>0</v>
      </c>
      <c r="RV248" s="860">
        <v>0</v>
      </c>
      <c r="RW248" s="860">
        <v>0</v>
      </c>
      <c r="RX248" s="860">
        <v>0</v>
      </c>
      <c r="RY248" s="860">
        <v>0</v>
      </c>
      <c r="RZ248" s="860">
        <v>0</v>
      </c>
      <c r="SA248" s="860">
        <v>0</v>
      </c>
      <c r="SB248" s="860">
        <v>0</v>
      </c>
      <c r="SC248" s="860">
        <v>0</v>
      </c>
      <c r="SD248" s="860">
        <v>0</v>
      </c>
      <c r="SE248" s="860">
        <v>0</v>
      </c>
      <c r="SF248" s="860">
        <v>0</v>
      </c>
      <c r="SG248" s="860">
        <v>0</v>
      </c>
      <c r="SH248" s="860">
        <v>0</v>
      </c>
      <c r="SI248" s="860">
        <v>0</v>
      </c>
      <c r="SJ248" s="460">
        <f t="shared" si="74"/>
        <v>0</v>
      </c>
      <c r="SK248" s="441"/>
      <c r="SL248" s="429"/>
      <c r="SM248" s="429"/>
      <c r="SN248" s="429"/>
    </row>
    <row r="249" spans="1:508" outlineLevel="3" x14ac:dyDescent="0.25">
      <c r="A249" s="429"/>
      <c r="B249" s="438"/>
      <c r="C249" s="647">
        <f>INT($C$40)+3</f>
        <v>4</v>
      </c>
      <c r="D249" s="460"/>
      <c r="E249" s="518"/>
      <c r="F249" s="518"/>
      <c r="G249" s="460"/>
      <c r="H249" s="873"/>
      <c r="I249" s="903" t="s">
        <v>1054</v>
      </c>
      <c r="J249" s="874">
        <f t="shared" si="73"/>
        <v>122</v>
      </c>
      <c r="K249" s="861">
        <v>0</v>
      </c>
      <c r="L249" s="861">
        <v>0</v>
      </c>
      <c r="M249" s="861">
        <v>0</v>
      </c>
      <c r="N249" s="861">
        <v>0</v>
      </c>
      <c r="O249" s="861">
        <v>0</v>
      </c>
      <c r="P249" s="861">
        <v>0</v>
      </c>
      <c r="Q249" s="861">
        <v>0</v>
      </c>
      <c r="R249" s="861">
        <v>0</v>
      </c>
      <c r="S249" s="861">
        <v>0</v>
      </c>
      <c r="T249" s="861">
        <v>0</v>
      </c>
      <c r="U249" s="861">
        <v>0</v>
      </c>
      <c r="V249" s="861">
        <v>0</v>
      </c>
      <c r="W249" s="861">
        <v>0</v>
      </c>
      <c r="X249" s="861">
        <v>0</v>
      </c>
      <c r="Y249" s="861">
        <v>0</v>
      </c>
      <c r="Z249" s="861">
        <v>0</v>
      </c>
      <c r="AA249" s="861">
        <v>0</v>
      </c>
      <c r="AB249" s="861">
        <v>0</v>
      </c>
      <c r="AC249" s="861">
        <v>0</v>
      </c>
      <c r="AD249" s="861">
        <v>0</v>
      </c>
      <c r="AE249" s="861">
        <v>0</v>
      </c>
      <c r="AF249" s="861">
        <v>0</v>
      </c>
      <c r="AG249" s="861">
        <v>0</v>
      </c>
      <c r="AH249" s="861">
        <v>0</v>
      </c>
      <c r="AI249" s="861">
        <v>0</v>
      </c>
      <c r="AJ249" s="861">
        <v>0</v>
      </c>
      <c r="AK249" s="861">
        <v>0</v>
      </c>
      <c r="AL249" s="861">
        <v>0</v>
      </c>
      <c r="AM249" s="861">
        <v>0</v>
      </c>
      <c r="AN249" s="861">
        <v>0</v>
      </c>
      <c r="AO249" s="861">
        <v>0</v>
      </c>
      <c r="AP249" s="861">
        <v>0</v>
      </c>
      <c r="AQ249" s="861">
        <v>0</v>
      </c>
      <c r="AR249" s="861">
        <v>0</v>
      </c>
      <c r="AS249" s="861">
        <v>0</v>
      </c>
      <c r="AT249" s="861">
        <v>0</v>
      </c>
      <c r="AU249" s="861">
        <v>0</v>
      </c>
      <c r="AV249" s="861">
        <v>0</v>
      </c>
      <c r="AW249" s="861">
        <v>0</v>
      </c>
      <c r="AX249" s="861">
        <v>0</v>
      </c>
      <c r="AY249" s="861">
        <v>0</v>
      </c>
      <c r="AZ249" s="861">
        <v>0</v>
      </c>
      <c r="BA249" s="861">
        <v>0</v>
      </c>
      <c r="BB249" s="861">
        <v>0</v>
      </c>
      <c r="BC249" s="861">
        <v>0</v>
      </c>
      <c r="BD249" s="861">
        <v>0</v>
      </c>
      <c r="BE249" s="861">
        <v>0</v>
      </c>
      <c r="BF249" s="861">
        <v>0</v>
      </c>
      <c r="BG249" s="861">
        <v>0</v>
      </c>
      <c r="BH249" s="861">
        <v>0</v>
      </c>
      <c r="BI249" s="861">
        <v>0</v>
      </c>
      <c r="BJ249" s="861">
        <v>0</v>
      </c>
      <c r="BK249" s="861">
        <v>0</v>
      </c>
      <c r="BL249" s="861">
        <v>0</v>
      </c>
      <c r="BM249" s="861">
        <v>0</v>
      </c>
      <c r="BN249" s="861">
        <v>0</v>
      </c>
      <c r="BO249" s="861">
        <v>0</v>
      </c>
      <c r="BP249" s="861">
        <v>0</v>
      </c>
      <c r="BQ249" s="861">
        <v>0</v>
      </c>
      <c r="BR249" s="861">
        <v>0</v>
      </c>
      <c r="BS249" s="861">
        <v>0</v>
      </c>
      <c r="BT249" s="861">
        <v>0</v>
      </c>
      <c r="BU249" s="861">
        <v>0</v>
      </c>
      <c r="BV249" s="861">
        <v>0</v>
      </c>
      <c r="BW249" s="861">
        <v>0</v>
      </c>
      <c r="BX249" s="861">
        <v>0</v>
      </c>
      <c r="BY249" s="861">
        <v>0</v>
      </c>
      <c r="BZ249" s="861">
        <v>0</v>
      </c>
      <c r="CA249" s="861">
        <v>0</v>
      </c>
      <c r="CB249" s="861">
        <v>0</v>
      </c>
      <c r="CC249" s="861">
        <v>0</v>
      </c>
      <c r="CD249" s="861">
        <v>0</v>
      </c>
      <c r="CE249" s="861">
        <v>0</v>
      </c>
      <c r="CF249" s="861">
        <v>0</v>
      </c>
      <c r="CG249" s="861">
        <v>0</v>
      </c>
      <c r="CH249" s="861">
        <v>0</v>
      </c>
      <c r="CI249" s="861">
        <v>0</v>
      </c>
      <c r="CJ249" s="861">
        <v>0</v>
      </c>
      <c r="CK249" s="861">
        <v>0</v>
      </c>
      <c r="CL249" s="861">
        <v>0</v>
      </c>
      <c r="CM249" s="861">
        <v>0</v>
      </c>
      <c r="CN249" s="861">
        <v>0</v>
      </c>
      <c r="CO249" s="861">
        <v>0</v>
      </c>
      <c r="CP249" s="861">
        <v>0</v>
      </c>
      <c r="CQ249" s="861">
        <v>0</v>
      </c>
      <c r="CR249" s="861">
        <v>0</v>
      </c>
      <c r="CS249" s="861">
        <v>0</v>
      </c>
      <c r="CT249" s="861">
        <v>0</v>
      </c>
      <c r="CU249" s="861">
        <v>0</v>
      </c>
      <c r="CV249" s="861">
        <v>0</v>
      </c>
      <c r="CW249" s="861">
        <v>0</v>
      </c>
      <c r="CX249" s="861">
        <v>0</v>
      </c>
      <c r="CY249" s="861">
        <v>0</v>
      </c>
      <c r="CZ249" s="861">
        <v>0</v>
      </c>
      <c r="DA249" s="861">
        <v>0</v>
      </c>
      <c r="DB249" s="861">
        <v>0</v>
      </c>
      <c r="DC249" s="861">
        <v>0</v>
      </c>
      <c r="DD249" s="861">
        <v>0</v>
      </c>
      <c r="DE249" s="861">
        <v>0</v>
      </c>
      <c r="DF249" s="861">
        <v>0</v>
      </c>
      <c r="DG249" s="861">
        <v>0</v>
      </c>
      <c r="DH249" s="861">
        <v>0</v>
      </c>
      <c r="DI249" s="861">
        <v>0</v>
      </c>
      <c r="DJ249" s="861">
        <v>0</v>
      </c>
      <c r="DK249" s="861">
        <v>0</v>
      </c>
      <c r="DL249" s="861">
        <v>0</v>
      </c>
      <c r="DM249" s="861">
        <v>0</v>
      </c>
      <c r="DN249" s="861">
        <v>0</v>
      </c>
      <c r="DO249" s="861">
        <v>0</v>
      </c>
      <c r="DP249" s="861">
        <v>0</v>
      </c>
      <c r="DQ249" s="861">
        <v>0</v>
      </c>
      <c r="DR249" s="861">
        <v>0</v>
      </c>
      <c r="DS249" s="861">
        <v>0</v>
      </c>
      <c r="DT249" s="861">
        <v>0</v>
      </c>
      <c r="DU249" s="861">
        <v>0</v>
      </c>
      <c r="DV249" s="861">
        <v>0</v>
      </c>
      <c r="DW249" s="861">
        <v>0</v>
      </c>
      <c r="DX249" s="861">
        <v>0</v>
      </c>
      <c r="DY249" s="861">
        <v>0</v>
      </c>
      <c r="DZ249" s="861">
        <v>0</v>
      </c>
      <c r="EA249" s="861">
        <v>0</v>
      </c>
      <c r="EB249" s="861">
        <v>0</v>
      </c>
      <c r="EC249" s="861">
        <v>0</v>
      </c>
      <c r="ED249" s="861">
        <v>0</v>
      </c>
      <c r="EE249" s="861">
        <v>0</v>
      </c>
      <c r="EF249" s="861">
        <v>0</v>
      </c>
      <c r="EG249" s="861">
        <v>0</v>
      </c>
      <c r="EH249" s="861">
        <v>0</v>
      </c>
      <c r="EI249" s="861">
        <v>0</v>
      </c>
      <c r="EJ249" s="861">
        <v>0</v>
      </c>
      <c r="EK249" s="861">
        <v>0</v>
      </c>
      <c r="EL249" s="861">
        <v>0</v>
      </c>
      <c r="EM249" s="861">
        <v>0</v>
      </c>
      <c r="EN249" s="861">
        <v>0</v>
      </c>
      <c r="EO249" s="861">
        <v>0</v>
      </c>
      <c r="EP249" s="861">
        <v>0</v>
      </c>
      <c r="EQ249" s="861">
        <v>0</v>
      </c>
      <c r="ER249" s="861">
        <v>0</v>
      </c>
      <c r="ES249" s="861">
        <v>0</v>
      </c>
      <c r="ET249" s="861">
        <v>0</v>
      </c>
      <c r="EU249" s="861">
        <v>0</v>
      </c>
      <c r="EV249" s="861">
        <v>0</v>
      </c>
      <c r="EW249" s="861">
        <v>0</v>
      </c>
      <c r="EX249" s="861">
        <v>0</v>
      </c>
      <c r="EY249" s="861">
        <v>0</v>
      </c>
      <c r="EZ249" s="861">
        <v>0</v>
      </c>
      <c r="FA249" s="861">
        <v>0</v>
      </c>
      <c r="FB249" s="861">
        <v>0</v>
      </c>
      <c r="FC249" s="861">
        <v>0</v>
      </c>
      <c r="FD249" s="861">
        <v>0</v>
      </c>
      <c r="FE249" s="861">
        <v>0</v>
      </c>
      <c r="FF249" s="861">
        <v>0</v>
      </c>
      <c r="FG249" s="861">
        <v>0</v>
      </c>
      <c r="FH249" s="861">
        <v>0</v>
      </c>
      <c r="FI249" s="861">
        <v>0</v>
      </c>
      <c r="FJ249" s="861">
        <v>0</v>
      </c>
      <c r="FK249" s="861">
        <v>0</v>
      </c>
      <c r="FL249" s="861">
        <v>0</v>
      </c>
      <c r="FM249" s="861">
        <v>0</v>
      </c>
      <c r="FN249" s="861">
        <v>0</v>
      </c>
      <c r="FO249" s="861">
        <v>0</v>
      </c>
      <c r="FP249" s="861">
        <v>0</v>
      </c>
      <c r="FQ249" s="861">
        <v>0</v>
      </c>
      <c r="FR249" s="861">
        <v>0</v>
      </c>
      <c r="FS249" s="861">
        <v>0</v>
      </c>
      <c r="FT249" s="861">
        <v>0</v>
      </c>
      <c r="FU249" s="861">
        <v>0</v>
      </c>
      <c r="FV249" s="861">
        <v>0</v>
      </c>
      <c r="FW249" s="861">
        <v>0</v>
      </c>
      <c r="FX249" s="861">
        <v>0</v>
      </c>
      <c r="FY249" s="861">
        <v>0</v>
      </c>
      <c r="FZ249" s="861">
        <v>0</v>
      </c>
      <c r="GA249" s="861">
        <v>0</v>
      </c>
      <c r="GB249" s="861">
        <v>0</v>
      </c>
      <c r="GC249" s="861">
        <v>0</v>
      </c>
      <c r="GD249" s="861">
        <v>0</v>
      </c>
      <c r="GE249" s="861">
        <v>0</v>
      </c>
      <c r="GF249" s="861">
        <v>0</v>
      </c>
      <c r="GG249" s="861">
        <v>0</v>
      </c>
      <c r="GH249" s="861">
        <v>0</v>
      </c>
      <c r="GI249" s="861">
        <v>0</v>
      </c>
      <c r="GJ249" s="861">
        <v>0</v>
      </c>
      <c r="GK249" s="861">
        <v>0</v>
      </c>
      <c r="GL249" s="861">
        <v>0</v>
      </c>
      <c r="GM249" s="861">
        <v>0</v>
      </c>
      <c r="GN249" s="861">
        <v>0</v>
      </c>
      <c r="GO249" s="861">
        <v>0</v>
      </c>
      <c r="GP249" s="861">
        <v>0</v>
      </c>
      <c r="GQ249" s="861">
        <v>0</v>
      </c>
      <c r="GR249" s="861">
        <v>0</v>
      </c>
      <c r="GS249" s="861">
        <v>0</v>
      </c>
      <c r="GT249" s="861">
        <v>0</v>
      </c>
      <c r="GU249" s="861">
        <v>0</v>
      </c>
      <c r="GV249" s="861">
        <v>0</v>
      </c>
      <c r="GW249" s="861">
        <v>0</v>
      </c>
      <c r="GX249" s="861">
        <v>0</v>
      </c>
      <c r="GY249" s="861">
        <v>0</v>
      </c>
      <c r="GZ249" s="861">
        <v>0</v>
      </c>
      <c r="HA249" s="861">
        <v>0</v>
      </c>
      <c r="HB249" s="861">
        <v>0</v>
      </c>
      <c r="HC249" s="861">
        <v>0</v>
      </c>
      <c r="HD249" s="861">
        <v>0</v>
      </c>
      <c r="HE249" s="861">
        <v>0</v>
      </c>
      <c r="HF249" s="861">
        <v>0</v>
      </c>
      <c r="HG249" s="861">
        <v>0</v>
      </c>
      <c r="HH249" s="861">
        <v>0</v>
      </c>
      <c r="HI249" s="861">
        <v>0</v>
      </c>
      <c r="HJ249" s="861">
        <v>0</v>
      </c>
      <c r="HK249" s="861">
        <v>0</v>
      </c>
      <c r="HL249" s="861">
        <v>0</v>
      </c>
      <c r="HM249" s="861">
        <v>0</v>
      </c>
      <c r="HN249" s="861">
        <v>0</v>
      </c>
      <c r="HO249" s="861">
        <v>0</v>
      </c>
      <c r="HP249" s="861">
        <v>0</v>
      </c>
      <c r="HQ249" s="861">
        <v>0</v>
      </c>
      <c r="HR249" s="861">
        <v>0</v>
      </c>
      <c r="HS249" s="861">
        <v>0</v>
      </c>
      <c r="HT249" s="861">
        <v>0</v>
      </c>
      <c r="HU249" s="861">
        <v>0</v>
      </c>
      <c r="HV249" s="861">
        <v>0</v>
      </c>
      <c r="HW249" s="861">
        <v>0</v>
      </c>
      <c r="HX249" s="861">
        <v>0</v>
      </c>
      <c r="HY249" s="861">
        <v>0</v>
      </c>
      <c r="HZ249" s="861">
        <v>0</v>
      </c>
      <c r="IA249" s="861">
        <v>0</v>
      </c>
      <c r="IB249" s="861">
        <v>0</v>
      </c>
      <c r="IC249" s="861">
        <v>0</v>
      </c>
      <c r="ID249" s="861">
        <v>0</v>
      </c>
      <c r="IE249" s="861">
        <v>0</v>
      </c>
      <c r="IF249" s="861">
        <v>0</v>
      </c>
      <c r="IG249" s="861">
        <v>0</v>
      </c>
      <c r="IH249" s="861">
        <v>0</v>
      </c>
      <c r="II249" s="861">
        <v>0</v>
      </c>
      <c r="IJ249" s="861">
        <v>0</v>
      </c>
      <c r="IK249" s="861">
        <v>0</v>
      </c>
      <c r="IL249" s="861">
        <v>0</v>
      </c>
      <c r="IM249" s="861">
        <v>0</v>
      </c>
      <c r="IN249" s="861">
        <v>0</v>
      </c>
      <c r="IO249" s="861">
        <v>0</v>
      </c>
      <c r="IP249" s="861">
        <v>0</v>
      </c>
      <c r="IQ249" s="861">
        <v>0</v>
      </c>
      <c r="IR249" s="861">
        <v>0</v>
      </c>
      <c r="IS249" s="861">
        <v>0</v>
      </c>
      <c r="IT249" s="861">
        <v>0</v>
      </c>
      <c r="IU249" s="861">
        <v>0</v>
      </c>
      <c r="IV249" s="861">
        <v>0</v>
      </c>
      <c r="IW249" s="861">
        <v>0</v>
      </c>
      <c r="IX249" s="861">
        <v>0</v>
      </c>
      <c r="IY249" s="861">
        <v>0</v>
      </c>
      <c r="IZ249" s="861">
        <v>0</v>
      </c>
      <c r="JA249" s="861">
        <v>0</v>
      </c>
      <c r="JB249" s="861">
        <v>0</v>
      </c>
      <c r="JC249" s="861">
        <v>0</v>
      </c>
      <c r="JD249" s="861">
        <v>0</v>
      </c>
      <c r="JE249" s="861">
        <v>0</v>
      </c>
      <c r="JF249" s="861">
        <v>0</v>
      </c>
      <c r="JG249" s="861">
        <v>0</v>
      </c>
      <c r="JH249" s="861">
        <v>0</v>
      </c>
      <c r="JI249" s="861">
        <v>0</v>
      </c>
      <c r="JJ249" s="861">
        <v>0</v>
      </c>
      <c r="JK249" s="861">
        <v>0</v>
      </c>
      <c r="JL249" s="861">
        <v>0</v>
      </c>
      <c r="JM249" s="861">
        <v>0</v>
      </c>
      <c r="JN249" s="861">
        <v>0</v>
      </c>
      <c r="JO249" s="861">
        <v>0</v>
      </c>
      <c r="JP249" s="861">
        <v>0</v>
      </c>
      <c r="JQ249" s="861">
        <v>0</v>
      </c>
      <c r="JR249" s="861">
        <v>0</v>
      </c>
      <c r="JS249" s="861">
        <v>0</v>
      </c>
      <c r="JT249" s="861">
        <v>0</v>
      </c>
      <c r="JU249" s="861">
        <v>0</v>
      </c>
      <c r="JV249" s="861">
        <v>0</v>
      </c>
      <c r="JW249" s="861">
        <v>0</v>
      </c>
      <c r="JX249" s="861">
        <v>0</v>
      </c>
      <c r="JY249" s="861">
        <v>0</v>
      </c>
      <c r="JZ249" s="861">
        <v>0</v>
      </c>
      <c r="KA249" s="861">
        <v>0</v>
      </c>
      <c r="KB249" s="861">
        <v>0</v>
      </c>
      <c r="KC249" s="861">
        <v>0</v>
      </c>
      <c r="KD249" s="861">
        <v>0</v>
      </c>
      <c r="KE249" s="861">
        <v>0</v>
      </c>
      <c r="KF249" s="861">
        <v>0</v>
      </c>
      <c r="KG249" s="861">
        <v>0</v>
      </c>
      <c r="KH249" s="861">
        <v>0</v>
      </c>
      <c r="KI249" s="861">
        <v>0</v>
      </c>
      <c r="KJ249" s="861">
        <v>0</v>
      </c>
      <c r="KK249" s="861">
        <v>0</v>
      </c>
      <c r="KL249" s="861">
        <v>0</v>
      </c>
      <c r="KM249" s="861">
        <v>0</v>
      </c>
      <c r="KN249" s="861">
        <v>0</v>
      </c>
      <c r="KO249" s="861">
        <v>0</v>
      </c>
      <c r="KP249" s="861">
        <v>0</v>
      </c>
      <c r="KQ249" s="861">
        <v>0</v>
      </c>
      <c r="KR249" s="861">
        <v>0</v>
      </c>
      <c r="KS249" s="861">
        <v>0</v>
      </c>
      <c r="KT249" s="861">
        <v>0</v>
      </c>
      <c r="KU249" s="861">
        <v>0</v>
      </c>
      <c r="KV249" s="861">
        <v>0</v>
      </c>
      <c r="KW249" s="861">
        <v>0</v>
      </c>
      <c r="KX249" s="861">
        <v>0</v>
      </c>
      <c r="KY249" s="861">
        <v>0</v>
      </c>
      <c r="KZ249" s="861">
        <v>0</v>
      </c>
      <c r="LA249" s="861">
        <v>0</v>
      </c>
      <c r="LB249" s="861">
        <v>0</v>
      </c>
      <c r="LC249" s="861">
        <v>0</v>
      </c>
      <c r="LD249" s="861">
        <v>0</v>
      </c>
      <c r="LE249" s="861">
        <v>0</v>
      </c>
      <c r="LF249" s="861">
        <v>0</v>
      </c>
      <c r="LG249" s="861">
        <v>0</v>
      </c>
      <c r="LH249" s="861">
        <v>0</v>
      </c>
      <c r="LI249" s="861">
        <v>0</v>
      </c>
      <c r="LJ249" s="861">
        <v>0</v>
      </c>
      <c r="LK249" s="861">
        <v>0</v>
      </c>
      <c r="LL249" s="861">
        <v>0</v>
      </c>
      <c r="LM249" s="861">
        <v>0</v>
      </c>
      <c r="LN249" s="861">
        <v>0</v>
      </c>
      <c r="LO249" s="861">
        <v>0</v>
      </c>
      <c r="LP249" s="861">
        <v>0</v>
      </c>
      <c r="LQ249" s="861">
        <v>0</v>
      </c>
      <c r="LR249" s="861">
        <v>0</v>
      </c>
      <c r="LS249" s="861">
        <v>0</v>
      </c>
      <c r="LT249" s="861">
        <v>0</v>
      </c>
      <c r="LU249" s="861">
        <v>0</v>
      </c>
      <c r="LV249" s="861">
        <v>0</v>
      </c>
      <c r="LW249" s="861">
        <v>0</v>
      </c>
      <c r="LX249" s="861">
        <v>0</v>
      </c>
      <c r="LY249" s="861">
        <v>0</v>
      </c>
      <c r="LZ249" s="861">
        <v>0</v>
      </c>
      <c r="MA249" s="861">
        <v>0</v>
      </c>
      <c r="MB249" s="861">
        <v>0</v>
      </c>
      <c r="MC249" s="861">
        <v>0</v>
      </c>
      <c r="MD249" s="861">
        <v>0</v>
      </c>
      <c r="ME249" s="861">
        <v>0</v>
      </c>
      <c r="MF249" s="861">
        <v>0</v>
      </c>
      <c r="MG249" s="861">
        <v>0</v>
      </c>
      <c r="MH249" s="861">
        <v>0</v>
      </c>
      <c r="MI249" s="861">
        <v>0</v>
      </c>
      <c r="MJ249" s="861">
        <v>0</v>
      </c>
      <c r="MK249" s="861">
        <v>0</v>
      </c>
      <c r="ML249" s="861">
        <v>0</v>
      </c>
      <c r="MM249" s="861">
        <v>0</v>
      </c>
      <c r="MN249" s="861">
        <v>0</v>
      </c>
      <c r="MO249" s="861">
        <v>0</v>
      </c>
      <c r="MP249" s="861">
        <v>0</v>
      </c>
      <c r="MQ249" s="861">
        <v>0</v>
      </c>
      <c r="MR249" s="861">
        <v>0</v>
      </c>
      <c r="MS249" s="861">
        <v>0</v>
      </c>
      <c r="MT249" s="861">
        <v>0</v>
      </c>
      <c r="MU249" s="861">
        <v>0</v>
      </c>
      <c r="MV249" s="861">
        <v>0</v>
      </c>
      <c r="MW249" s="861">
        <v>0</v>
      </c>
      <c r="MX249" s="861">
        <v>0</v>
      </c>
      <c r="MY249" s="861">
        <v>0</v>
      </c>
      <c r="MZ249" s="861">
        <v>0</v>
      </c>
      <c r="NA249" s="861">
        <v>0</v>
      </c>
      <c r="NB249" s="861">
        <v>0</v>
      </c>
      <c r="NC249" s="861">
        <v>0</v>
      </c>
      <c r="ND249" s="861">
        <v>0</v>
      </c>
      <c r="NE249" s="861">
        <v>0</v>
      </c>
      <c r="NF249" s="861">
        <v>0</v>
      </c>
      <c r="NG249" s="861">
        <v>0</v>
      </c>
      <c r="NH249" s="861">
        <v>0</v>
      </c>
      <c r="NI249" s="861">
        <v>0</v>
      </c>
      <c r="NJ249" s="861">
        <v>0</v>
      </c>
      <c r="NK249" s="861">
        <v>0</v>
      </c>
      <c r="NL249" s="861">
        <v>0</v>
      </c>
      <c r="NM249" s="861">
        <v>0</v>
      </c>
      <c r="NN249" s="861">
        <v>0</v>
      </c>
      <c r="NO249" s="861">
        <v>0</v>
      </c>
      <c r="NP249" s="861">
        <v>0</v>
      </c>
      <c r="NQ249" s="861">
        <v>0</v>
      </c>
      <c r="NR249" s="861">
        <v>0</v>
      </c>
      <c r="NS249" s="861">
        <v>0</v>
      </c>
      <c r="NT249" s="861">
        <v>0</v>
      </c>
      <c r="NU249" s="861">
        <v>0</v>
      </c>
      <c r="NV249" s="861">
        <v>0</v>
      </c>
      <c r="NW249" s="861">
        <v>0</v>
      </c>
      <c r="NX249" s="861">
        <v>0</v>
      </c>
      <c r="NY249" s="861">
        <v>0</v>
      </c>
      <c r="NZ249" s="861">
        <v>0</v>
      </c>
      <c r="OA249" s="861">
        <v>0</v>
      </c>
      <c r="OB249" s="861">
        <v>0</v>
      </c>
      <c r="OC249" s="861">
        <v>0</v>
      </c>
      <c r="OD249" s="861">
        <v>0</v>
      </c>
      <c r="OE249" s="861">
        <v>0</v>
      </c>
      <c r="OF249" s="861">
        <v>0</v>
      </c>
      <c r="OG249" s="861">
        <v>0</v>
      </c>
      <c r="OH249" s="861">
        <v>0</v>
      </c>
      <c r="OI249" s="861">
        <v>0</v>
      </c>
      <c r="OJ249" s="861">
        <v>0</v>
      </c>
      <c r="OK249" s="861">
        <v>0</v>
      </c>
      <c r="OL249" s="861">
        <v>0</v>
      </c>
      <c r="OM249" s="861">
        <v>0</v>
      </c>
      <c r="ON249" s="861">
        <v>0</v>
      </c>
      <c r="OO249" s="861">
        <v>0</v>
      </c>
      <c r="OP249" s="861">
        <v>0</v>
      </c>
      <c r="OQ249" s="861">
        <v>0</v>
      </c>
      <c r="OR249" s="861">
        <v>0</v>
      </c>
      <c r="OS249" s="861">
        <v>0</v>
      </c>
      <c r="OT249" s="861">
        <v>0</v>
      </c>
      <c r="OU249" s="861">
        <v>0</v>
      </c>
      <c r="OV249" s="861">
        <v>0</v>
      </c>
      <c r="OW249" s="861">
        <v>0</v>
      </c>
      <c r="OX249" s="861">
        <v>0</v>
      </c>
      <c r="OY249" s="861">
        <v>0</v>
      </c>
      <c r="OZ249" s="861">
        <v>0</v>
      </c>
      <c r="PA249" s="861">
        <v>0</v>
      </c>
      <c r="PB249" s="861">
        <v>0</v>
      </c>
      <c r="PC249" s="861">
        <v>0</v>
      </c>
      <c r="PD249" s="861">
        <v>0</v>
      </c>
      <c r="PE249" s="861">
        <v>0</v>
      </c>
      <c r="PF249" s="861">
        <v>0</v>
      </c>
      <c r="PG249" s="861">
        <v>0</v>
      </c>
      <c r="PH249" s="861">
        <v>0</v>
      </c>
      <c r="PI249" s="861">
        <v>0</v>
      </c>
      <c r="PJ249" s="861">
        <v>0</v>
      </c>
      <c r="PK249" s="861">
        <v>0</v>
      </c>
      <c r="PL249" s="861">
        <v>0</v>
      </c>
      <c r="PM249" s="861">
        <v>0</v>
      </c>
      <c r="PN249" s="861">
        <v>0</v>
      </c>
      <c r="PO249" s="861">
        <v>0</v>
      </c>
      <c r="PP249" s="861">
        <v>0</v>
      </c>
      <c r="PQ249" s="861">
        <v>0</v>
      </c>
      <c r="PR249" s="861">
        <v>0</v>
      </c>
      <c r="PS249" s="861">
        <v>0</v>
      </c>
      <c r="PT249" s="861">
        <v>0</v>
      </c>
      <c r="PU249" s="861">
        <v>0</v>
      </c>
      <c r="PV249" s="861">
        <v>0</v>
      </c>
      <c r="PW249" s="861">
        <v>0</v>
      </c>
      <c r="PX249" s="861">
        <v>0</v>
      </c>
      <c r="PY249" s="861">
        <v>0</v>
      </c>
      <c r="PZ249" s="861">
        <v>0</v>
      </c>
      <c r="QA249" s="861">
        <v>0</v>
      </c>
      <c r="QB249" s="861">
        <v>0</v>
      </c>
      <c r="QC249" s="861">
        <v>0</v>
      </c>
      <c r="QD249" s="861">
        <v>0</v>
      </c>
      <c r="QE249" s="861">
        <v>0</v>
      </c>
      <c r="QF249" s="861">
        <v>0</v>
      </c>
      <c r="QG249" s="861">
        <v>0</v>
      </c>
      <c r="QH249" s="861">
        <v>0</v>
      </c>
      <c r="QI249" s="861">
        <v>0</v>
      </c>
      <c r="QJ249" s="861">
        <v>0</v>
      </c>
      <c r="QK249" s="861">
        <v>0</v>
      </c>
      <c r="QL249" s="861">
        <v>0</v>
      </c>
      <c r="QM249" s="861">
        <v>0</v>
      </c>
      <c r="QN249" s="861">
        <v>0</v>
      </c>
      <c r="QO249" s="861">
        <v>0</v>
      </c>
      <c r="QP249" s="861">
        <v>0</v>
      </c>
      <c r="QQ249" s="861">
        <v>0</v>
      </c>
      <c r="QR249" s="861">
        <v>0</v>
      </c>
      <c r="QS249" s="861">
        <v>0</v>
      </c>
      <c r="QT249" s="861">
        <v>0</v>
      </c>
      <c r="QU249" s="861">
        <v>0</v>
      </c>
      <c r="QV249" s="861">
        <v>0</v>
      </c>
      <c r="QW249" s="861">
        <v>0</v>
      </c>
      <c r="QX249" s="861">
        <v>0</v>
      </c>
      <c r="QY249" s="861">
        <v>0</v>
      </c>
      <c r="QZ249" s="861">
        <v>0</v>
      </c>
      <c r="RA249" s="861">
        <v>0</v>
      </c>
      <c r="RB249" s="861">
        <v>0</v>
      </c>
      <c r="RC249" s="861">
        <v>0</v>
      </c>
      <c r="RD249" s="861">
        <v>0</v>
      </c>
      <c r="RE249" s="861">
        <v>0</v>
      </c>
      <c r="RF249" s="861">
        <v>0</v>
      </c>
      <c r="RG249" s="861">
        <v>0</v>
      </c>
      <c r="RH249" s="861">
        <v>0</v>
      </c>
      <c r="RI249" s="861">
        <v>0</v>
      </c>
      <c r="RJ249" s="861">
        <v>0</v>
      </c>
      <c r="RK249" s="861">
        <v>0</v>
      </c>
      <c r="RL249" s="861">
        <v>0</v>
      </c>
      <c r="RM249" s="861">
        <v>0</v>
      </c>
      <c r="RN249" s="861">
        <v>0</v>
      </c>
      <c r="RO249" s="861">
        <v>0</v>
      </c>
      <c r="RP249" s="861">
        <v>0</v>
      </c>
      <c r="RQ249" s="861">
        <v>0</v>
      </c>
      <c r="RR249" s="861">
        <v>0</v>
      </c>
      <c r="RS249" s="861">
        <v>0</v>
      </c>
      <c r="RT249" s="861">
        <v>0</v>
      </c>
      <c r="RU249" s="861">
        <v>0</v>
      </c>
      <c r="RV249" s="861">
        <v>0</v>
      </c>
      <c r="RW249" s="861">
        <v>0</v>
      </c>
      <c r="RX249" s="861">
        <v>0</v>
      </c>
      <c r="RY249" s="861">
        <v>0</v>
      </c>
      <c r="RZ249" s="861">
        <v>0</v>
      </c>
      <c r="SA249" s="861">
        <v>0</v>
      </c>
      <c r="SB249" s="861">
        <v>0</v>
      </c>
      <c r="SC249" s="861">
        <v>0</v>
      </c>
      <c r="SD249" s="861">
        <v>0</v>
      </c>
      <c r="SE249" s="861">
        <v>0</v>
      </c>
      <c r="SF249" s="861">
        <v>0</v>
      </c>
      <c r="SG249" s="861">
        <v>0</v>
      </c>
      <c r="SH249" s="861">
        <v>0</v>
      </c>
      <c r="SI249" s="861">
        <v>0</v>
      </c>
      <c r="SJ249" s="460">
        <f t="shared" si="74"/>
        <v>0</v>
      </c>
      <c r="SK249" s="441"/>
      <c r="SL249" s="429"/>
      <c r="SM249" s="429"/>
      <c r="SN249" s="429"/>
    </row>
    <row r="250" spans="1:508" outlineLevel="3" x14ac:dyDescent="0.25">
      <c r="A250" s="429"/>
      <c r="B250" s="438"/>
      <c r="C250" s="647">
        <f>INT($C$40)+3</f>
        <v>4</v>
      </c>
      <c r="D250" s="460"/>
      <c r="E250" s="518"/>
      <c r="F250" s="518"/>
      <c r="G250" s="460"/>
      <c r="H250" s="873"/>
      <c r="I250" s="900" t="s">
        <v>1056</v>
      </c>
      <c r="J250" s="874">
        <f t="shared" si="73"/>
        <v>123</v>
      </c>
      <c r="K250" s="861">
        <v>0</v>
      </c>
      <c r="L250" s="861">
        <v>0</v>
      </c>
      <c r="M250" s="861">
        <v>0</v>
      </c>
      <c r="N250" s="861">
        <v>0</v>
      </c>
      <c r="O250" s="861">
        <v>0</v>
      </c>
      <c r="P250" s="861">
        <v>0</v>
      </c>
      <c r="Q250" s="861">
        <v>0</v>
      </c>
      <c r="R250" s="861">
        <v>0</v>
      </c>
      <c r="S250" s="861">
        <v>0</v>
      </c>
      <c r="T250" s="861">
        <v>0</v>
      </c>
      <c r="U250" s="861">
        <v>0</v>
      </c>
      <c r="V250" s="861">
        <v>0</v>
      </c>
      <c r="W250" s="861">
        <v>0</v>
      </c>
      <c r="X250" s="861">
        <v>0</v>
      </c>
      <c r="Y250" s="861">
        <v>0</v>
      </c>
      <c r="Z250" s="861">
        <v>0</v>
      </c>
      <c r="AA250" s="861">
        <v>0</v>
      </c>
      <c r="AB250" s="861">
        <v>0</v>
      </c>
      <c r="AC250" s="861">
        <v>0</v>
      </c>
      <c r="AD250" s="861">
        <v>0</v>
      </c>
      <c r="AE250" s="861">
        <v>0</v>
      </c>
      <c r="AF250" s="861">
        <v>0</v>
      </c>
      <c r="AG250" s="861">
        <v>0</v>
      </c>
      <c r="AH250" s="861">
        <v>0</v>
      </c>
      <c r="AI250" s="861">
        <v>0</v>
      </c>
      <c r="AJ250" s="861">
        <v>0</v>
      </c>
      <c r="AK250" s="861">
        <v>0</v>
      </c>
      <c r="AL250" s="861">
        <v>0</v>
      </c>
      <c r="AM250" s="861">
        <v>0</v>
      </c>
      <c r="AN250" s="861">
        <v>0</v>
      </c>
      <c r="AO250" s="861">
        <v>0</v>
      </c>
      <c r="AP250" s="861">
        <v>0</v>
      </c>
      <c r="AQ250" s="861">
        <v>0</v>
      </c>
      <c r="AR250" s="861">
        <v>0</v>
      </c>
      <c r="AS250" s="861">
        <v>0</v>
      </c>
      <c r="AT250" s="861">
        <v>0</v>
      </c>
      <c r="AU250" s="861">
        <v>0</v>
      </c>
      <c r="AV250" s="861">
        <v>0</v>
      </c>
      <c r="AW250" s="861">
        <v>0</v>
      </c>
      <c r="AX250" s="861">
        <v>0</v>
      </c>
      <c r="AY250" s="861">
        <v>0</v>
      </c>
      <c r="AZ250" s="861">
        <v>0</v>
      </c>
      <c r="BA250" s="861">
        <v>0</v>
      </c>
      <c r="BB250" s="861">
        <v>0</v>
      </c>
      <c r="BC250" s="861">
        <v>0</v>
      </c>
      <c r="BD250" s="861">
        <v>0</v>
      </c>
      <c r="BE250" s="861">
        <v>0</v>
      </c>
      <c r="BF250" s="861">
        <v>0</v>
      </c>
      <c r="BG250" s="861">
        <v>0</v>
      </c>
      <c r="BH250" s="861">
        <v>0</v>
      </c>
      <c r="BI250" s="861">
        <v>0</v>
      </c>
      <c r="BJ250" s="861">
        <v>0</v>
      </c>
      <c r="BK250" s="861">
        <v>0</v>
      </c>
      <c r="BL250" s="861">
        <v>0</v>
      </c>
      <c r="BM250" s="861">
        <v>0</v>
      </c>
      <c r="BN250" s="861">
        <v>0</v>
      </c>
      <c r="BO250" s="861">
        <v>0</v>
      </c>
      <c r="BP250" s="861">
        <v>0</v>
      </c>
      <c r="BQ250" s="861">
        <v>0</v>
      </c>
      <c r="BR250" s="861">
        <v>0</v>
      </c>
      <c r="BS250" s="861">
        <v>0</v>
      </c>
      <c r="BT250" s="861">
        <v>0</v>
      </c>
      <c r="BU250" s="861">
        <v>0</v>
      </c>
      <c r="BV250" s="861">
        <v>0</v>
      </c>
      <c r="BW250" s="861">
        <v>0</v>
      </c>
      <c r="BX250" s="861">
        <v>0</v>
      </c>
      <c r="BY250" s="861">
        <v>0</v>
      </c>
      <c r="BZ250" s="861">
        <v>0</v>
      </c>
      <c r="CA250" s="861">
        <v>0</v>
      </c>
      <c r="CB250" s="861">
        <v>0</v>
      </c>
      <c r="CC250" s="861">
        <v>0</v>
      </c>
      <c r="CD250" s="861">
        <v>0</v>
      </c>
      <c r="CE250" s="861">
        <v>0</v>
      </c>
      <c r="CF250" s="861">
        <v>0</v>
      </c>
      <c r="CG250" s="861">
        <v>0</v>
      </c>
      <c r="CH250" s="861">
        <v>0</v>
      </c>
      <c r="CI250" s="861">
        <v>0</v>
      </c>
      <c r="CJ250" s="861">
        <v>0</v>
      </c>
      <c r="CK250" s="861">
        <v>0</v>
      </c>
      <c r="CL250" s="861">
        <v>0</v>
      </c>
      <c r="CM250" s="861">
        <v>0</v>
      </c>
      <c r="CN250" s="861">
        <v>0</v>
      </c>
      <c r="CO250" s="861">
        <v>0</v>
      </c>
      <c r="CP250" s="861">
        <v>0</v>
      </c>
      <c r="CQ250" s="861">
        <v>0</v>
      </c>
      <c r="CR250" s="861">
        <v>0</v>
      </c>
      <c r="CS250" s="861">
        <v>0</v>
      </c>
      <c r="CT250" s="861">
        <v>0</v>
      </c>
      <c r="CU250" s="861">
        <v>0</v>
      </c>
      <c r="CV250" s="861">
        <v>0</v>
      </c>
      <c r="CW250" s="861">
        <v>0</v>
      </c>
      <c r="CX250" s="861">
        <v>0</v>
      </c>
      <c r="CY250" s="861">
        <v>0</v>
      </c>
      <c r="CZ250" s="861">
        <v>0</v>
      </c>
      <c r="DA250" s="861">
        <v>0</v>
      </c>
      <c r="DB250" s="861">
        <v>0</v>
      </c>
      <c r="DC250" s="861">
        <v>0</v>
      </c>
      <c r="DD250" s="861">
        <v>0</v>
      </c>
      <c r="DE250" s="861">
        <v>0</v>
      </c>
      <c r="DF250" s="861">
        <v>0</v>
      </c>
      <c r="DG250" s="861">
        <v>0</v>
      </c>
      <c r="DH250" s="861">
        <v>0</v>
      </c>
      <c r="DI250" s="861">
        <v>0</v>
      </c>
      <c r="DJ250" s="861">
        <v>0</v>
      </c>
      <c r="DK250" s="861">
        <v>0</v>
      </c>
      <c r="DL250" s="861">
        <v>0</v>
      </c>
      <c r="DM250" s="861">
        <v>0</v>
      </c>
      <c r="DN250" s="861">
        <v>0</v>
      </c>
      <c r="DO250" s="861">
        <v>0</v>
      </c>
      <c r="DP250" s="861">
        <v>0</v>
      </c>
      <c r="DQ250" s="861">
        <v>0</v>
      </c>
      <c r="DR250" s="861">
        <v>0</v>
      </c>
      <c r="DS250" s="861">
        <v>0</v>
      </c>
      <c r="DT250" s="861">
        <v>0</v>
      </c>
      <c r="DU250" s="861">
        <v>0</v>
      </c>
      <c r="DV250" s="861">
        <v>0</v>
      </c>
      <c r="DW250" s="861">
        <v>0</v>
      </c>
      <c r="DX250" s="861">
        <v>0</v>
      </c>
      <c r="DY250" s="861">
        <v>0</v>
      </c>
      <c r="DZ250" s="861">
        <v>0</v>
      </c>
      <c r="EA250" s="861">
        <v>0</v>
      </c>
      <c r="EB250" s="861">
        <v>0</v>
      </c>
      <c r="EC250" s="861">
        <v>0</v>
      </c>
      <c r="ED250" s="861">
        <v>0</v>
      </c>
      <c r="EE250" s="861">
        <v>0</v>
      </c>
      <c r="EF250" s="861">
        <v>0</v>
      </c>
      <c r="EG250" s="861">
        <v>0</v>
      </c>
      <c r="EH250" s="861">
        <v>0</v>
      </c>
      <c r="EI250" s="861">
        <v>0</v>
      </c>
      <c r="EJ250" s="861">
        <v>0</v>
      </c>
      <c r="EK250" s="861">
        <v>0</v>
      </c>
      <c r="EL250" s="861">
        <v>0</v>
      </c>
      <c r="EM250" s="861">
        <v>0</v>
      </c>
      <c r="EN250" s="861">
        <v>0</v>
      </c>
      <c r="EO250" s="861">
        <v>0</v>
      </c>
      <c r="EP250" s="861">
        <v>0</v>
      </c>
      <c r="EQ250" s="861">
        <v>0</v>
      </c>
      <c r="ER250" s="861">
        <v>0</v>
      </c>
      <c r="ES250" s="861">
        <v>0</v>
      </c>
      <c r="ET250" s="861">
        <v>0</v>
      </c>
      <c r="EU250" s="861">
        <v>0</v>
      </c>
      <c r="EV250" s="861">
        <v>0</v>
      </c>
      <c r="EW250" s="861">
        <v>0</v>
      </c>
      <c r="EX250" s="861">
        <v>0</v>
      </c>
      <c r="EY250" s="861">
        <v>0</v>
      </c>
      <c r="EZ250" s="861">
        <v>0</v>
      </c>
      <c r="FA250" s="861">
        <v>0</v>
      </c>
      <c r="FB250" s="861">
        <v>0</v>
      </c>
      <c r="FC250" s="861">
        <v>0</v>
      </c>
      <c r="FD250" s="861">
        <v>0</v>
      </c>
      <c r="FE250" s="861">
        <v>0</v>
      </c>
      <c r="FF250" s="861">
        <v>0</v>
      </c>
      <c r="FG250" s="861">
        <v>0</v>
      </c>
      <c r="FH250" s="861">
        <v>0</v>
      </c>
      <c r="FI250" s="861">
        <v>0</v>
      </c>
      <c r="FJ250" s="861">
        <v>0</v>
      </c>
      <c r="FK250" s="861">
        <v>0</v>
      </c>
      <c r="FL250" s="861">
        <v>0</v>
      </c>
      <c r="FM250" s="861">
        <v>0</v>
      </c>
      <c r="FN250" s="861">
        <v>0</v>
      </c>
      <c r="FO250" s="861">
        <v>0</v>
      </c>
      <c r="FP250" s="861">
        <v>0</v>
      </c>
      <c r="FQ250" s="861">
        <v>0</v>
      </c>
      <c r="FR250" s="861">
        <v>0</v>
      </c>
      <c r="FS250" s="861">
        <v>0</v>
      </c>
      <c r="FT250" s="861">
        <v>0</v>
      </c>
      <c r="FU250" s="861">
        <v>0</v>
      </c>
      <c r="FV250" s="861">
        <v>0</v>
      </c>
      <c r="FW250" s="861">
        <v>0</v>
      </c>
      <c r="FX250" s="861">
        <v>0</v>
      </c>
      <c r="FY250" s="861">
        <v>0</v>
      </c>
      <c r="FZ250" s="861">
        <v>0</v>
      </c>
      <c r="GA250" s="861">
        <v>0</v>
      </c>
      <c r="GB250" s="861">
        <v>0</v>
      </c>
      <c r="GC250" s="861">
        <v>0</v>
      </c>
      <c r="GD250" s="861">
        <v>0</v>
      </c>
      <c r="GE250" s="861">
        <v>0</v>
      </c>
      <c r="GF250" s="861">
        <v>0</v>
      </c>
      <c r="GG250" s="861">
        <v>0</v>
      </c>
      <c r="GH250" s="861">
        <v>0</v>
      </c>
      <c r="GI250" s="861">
        <v>0</v>
      </c>
      <c r="GJ250" s="861">
        <v>0</v>
      </c>
      <c r="GK250" s="861">
        <v>0</v>
      </c>
      <c r="GL250" s="861">
        <v>0</v>
      </c>
      <c r="GM250" s="861">
        <v>0</v>
      </c>
      <c r="GN250" s="861">
        <v>0</v>
      </c>
      <c r="GO250" s="861">
        <v>0</v>
      </c>
      <c r="GP250" s="861">
        <v>0</v>
      </c>
      <c r="GQ250" s="861">
        <v>0</v>
      </c>
      <c r="GR250" s="861">
        <v>0</v>
      </c>
      <c r="GS250" s="861">
        <v>0</v>
      </c>
      <c r="GT250" s="861">
        <v>0</v>
      </c>
      <c r="GU250" s="861">
        <v>0</v>
      </c>
      <c r="GV250" s="861">
        <v>0</v>
      </c>
      <c r="GW250" s="861">
        <v>0</v>
      </c>
      <c r="GX250" s="861">
        <v>0</v>
      </c>
      <c r="GY250" s="861">
        <v>0</v>
      </c>
      <c r="GZ250" s="861">
        <v>0</v>
      </c>
      <c r="HA250" s="861">
        <v>0</v>
      </c>
      <c r="HB250" s="861">
        <v>0</v>
      </c>
      <c r="HC250" s="861">
        <v>0</v>
      </c>
      <c r="HD250" s="861">
        <v>0</v>
      </c>
      <c r="HE250" s="861">
        <v>0</v>
      </c>
      <c r="HF250" s="861">
        <v>0</v>
      </c>
      <c r="HG250" s="861">
        <v>0</v>
      </c>
      <c r="HH250" s="861">
        <v>0</v>
      </c>
      <c r="HI250" s="861">
        <v>0</v>
      </c>
      <c r="HJ250" s="861">
        <v>0</v>
      </c>
      <c r="HK250" s="861">
        <v>0</v>
      </c>
      <c r="HL250" s="861">
        <v>0</v>
      </c>
      <c r="HM250" s="861">
        <v>0</v>
      </c>
      <c r="HN250" s="861">
        <v>0</v>
      </c>
      <c r="HO250" s="861">
        <v>0</v>
      </c>
      <c r="HP250" s="861">
        <v>0</v>
      </c>
      <c r="HQ250" s="861">
        <v>0</v>
      </c>
      <c r="HR250" s="861">
        <v>0</v>
      </c>
      <c r="HS250" s="861">
        <v>0</v>
      </c>
      <c r="HT250" s="861">
        <v>0</v>
      </c>
      <c r="HU250" s="861">
        <v>0</v>
      </c>
      <c r="HV250" s="861">
        <v>0</v>
      </c>
      <c r="HW250" s="861">
        <v>0</v>
      </c>
      <c r="HX250" s="861">
        <v>0</v>
      </c>
      <c r="HY250" s="861">
        <v>0</v>
      </c>
      <c r="HZ250" s="861">
        <v>0</v>
      </c>
      <c r="IA250" s="861">
        <v>0</v>
      </c>
      <c r="IB250" s="861">
        <v>0</v>
      </c>
      <c r="IC250" s="861">
        <v>0</v>
      </c>
      <c r="ID250" s="861">
        <v>0</v>
      </c>
      <c r="IE250" s="861">
        <v>0</v>
      </c>
      <c r="IF250" s="861">
        <v>0</v>
      </c>
      <c r="IG250" s="861">
        <v>0</v>
      </c>
      <c r="IH250" s="861">
        <v>0</v>
      </c>
      <c r="II250" s="861">
        <v>0</v>
      </c>
      <c r="IJ250" s="861">
        <v>0</v>
      </c>
      <c r="IK250" s="861">
        <v>0</v>
      </c>
      <c r="IL250" s="861">
        <v>0</v>
      </c>
      <c r="IM250" s="861">
        <v>0</v>
      </c>
      <c r="IN250" s="861">
        <v>0</v>
      </c>
      <c r="IO250" s="861">
        <v>0</v>
      </c>
      <c r="IP250" s="861">
        <v>0</v>
      </c>
      <c r="IQ250" s="861">
        <v>0</v>
      </c>
      <c r="IR250" s="861">
        <v>0</v>
      </c>
      <c r="IS250" s="861">
        <v>0</v>
      </c>
      <c r="IT250" s="861">
        <v>0</v>
      </c>
      <c r="IU250" s="861">
        <v>0</v>
      </c>
      <c r="IV250" s="861">
        <v>0</v>
      </c>
      <c r="IW250" s="861">
        <v>0</v>
      </c>
      <c r="IX250" s="861">
        <v>0</v>
      </c>
      <c r="IY250" s="861">
        <v>0</v>
      </c>
      <c r="IZ250" s="861">
        <v>0</v>
      </c>
      <c r="JA250" s="861">
        <v>0</v>
      </c>
      <c r="JB250" s="861">
        <v>0</v>
      </c>
      <c r="JC250" s="861">
        <v>0</v>
      </c>
      <c r="JD250" s="861">
        <v>0</v>
      </c>
      <c r="JE250" s="861">
        <v>0</v>
      </c>
      <c r="JF250" s="861">
        <v>0</v>
      </c>
      <c r="JG250" s="861">
        <v>0</v>
      </c>
      <c r="JH250" s="861">
        <v>0</v>
      </c>
      <c r="JI250" s="861">
        <v>0</v>
      </c>
      <c r="JJ250" s="861">
        <v>0</v>
      </c>
      <c r="JK250" s="861">
        <v>0</v>
      </c>
      <c r="JL250" s="861">
        <v>0</v>
      </c>
      <c r="JM250" s="861">
        <v>0</v>
      </c>
      <c r="JN250" s="861">
        <v>0</v>
      </c>
      <c r="JO250" s="861">
        <v>0</v>
      </c>
      <c r="JP250" s="861">
        <v>0</v>
      </c>
      <c r="JQ250" s="861">
        <v>0</v>
      </c>
      <c r="JR250" s="861">
        <v>0</v>
      </c>
      <c r="JS250" s="861">
        <v>0</v>
      </c>
      <c r="JT250" s="861">
        <v>0</v>
      </c>
      <c r="JU250" s="861">
        <v>0</v>
      </c>
      <c r="JV250" s="861">
        <v>0</v>
      </c>
      <c r="JW250" s="861">
        <v>0</v>
      </c>
      <c r="JX250" s="861">
        <v>0</v>
      </c>
      <c r="JY250" s="861">
        <v>0</v>
      </c>
      <c r="JZ250" s="861">
        <v>0</v>
      </c>
      <c r="KA250" s="861">
        <v>0</v>
      </c>
      <c r="KB250" s="861">
        <v>0</v>
      </c>
      <c r="KC250" s="861">
        <v>0</v>
      </c>
      <c r="KD250" s="861">
        <v>0</v>
      </c>
      <c r="KE250" s="861">
        <v>0</v>
      </c>
      <c r="KF250" s="861">
        <v>0</v>
      </c>
      <c r="KG250" s="861">
        <v>0</v>
      </c>
      <c r="KH250" s="861">
        <v>0</v>
      </c>
      <c r="KI250" s="861">
        <v>0</v>
      </c>
      <c r="KJ250" s="861">
        <v>0</v>
      </c>
      <c r="KK250" s="861">
        <v>0</v>
      </c>
      <c r="KL250" s="861">
        <v>0</v>
      </c>
      <c r="KM250" s="861">
        <v>0</v>
      </c>
      <c r="KN250" s="861">
        <v>0</v>
      </c>
      <c r="KO250" s="861">
        <v>0</v>
      </c>
      <c r="KP250" s="861">
        <v>0</v>
      </c>
      <c r="KQ250" s="861">
        <v>0</v>
      </c>
      <c r="KR250" s="861">
        <v>0</v>
      </c>
      <c r="KS250" s="861">
        <v>0</v>
      </c>
      <c r="KT250" s="861">
        <v>0</v>
      </c>
      <c r="KU250" s="861">
        <v>0</v>
      </c>
      <c r="KV250" s="861">
        <v>0</v>
      </c>
      <c r="KW250" s="861">
        <v>0</v>
      </c>
      <c r="KX250" s="861">
        <v>0</v>
      </c>
      <c r="KY250" s="861">
        <v>0</v>
      </c>
      <c r="KZ250" s="861">
        <v>0</v>
      </c>
      <c r="LA250" s="861">
        <v>0</v>
      </c>
      <c r="LB250" s="861">
        <v>0</v>
      </c>
      <c r="LC250" s="861">
        <v>0</v>
      </c>
      <c r="LD250" s="861">
        <v>0</v>
      </c>
      <c r="LE250" s="861">
        <v>0</v>
      </c>
      <c r="LF250" s="861">
        <v>0</v>
      </c>
      <c r="LG250" s="861">
        <v>0</v>
      </c>
      <c r="LH250" s="861">
        <v>0</v>
      </c>
      <c r="LI250" s="861">
        <v>0</v>
      </c>
      <c r="LJ250" s="861">
        <v>0</v>
      </c>
      <c r="LK250" s="861">
        <v>0</v>
      </c>
      <c r="LL250" s="861">
        <v>0</v>
      </c>
      <c r="LM250" s="861">
        <v>0</v>
      </c>
      <c r="LN250" s="861">
        <v>0</v>
      </c>
      <c r="LO250" s="861">
        <v>0</v>
      </c>
      <c r="LP250" s="861">
        <v>0</v>
      </c>
      <c r="LQ250" s="861">
        <v>0</v>
      </c>
      <c r="LR250" s="861">
        <v>0</v>
      </c>
      <c r="LS250" s="861">
        <v>0</v>
      </c>
      <c r="LT250" s="861">
        <v>0</v>
      </c>
      <c r="LU250" s="861">
        <v>0</v>
      </c>
      <c r="LV250" s="861">
        <v>0</v>
      </c>
      <c r="LW250" s="861">
        <v>0</v>
      </c>
      <c r="LX250" s="861">
        <v>0</v>
      </c>
      <c r="LY250" s="861">
        <v>0</v>
      </c>
      <c r="LZ250" s="861">
        <v>0</v>
      </c>
      <c r="MA250" s="861">
        <v>0</v>
      </c>
      <c r="MB250" s="861">
        <v>0</v>
      </c>
      <c r="MC250" s="861">
        <v>0</v>
      </c>
      <c r="MD250" s="861">
        <v>0</v>
      </c>
      <c r="ME250" s="861">
        <v>0</v>
      </c>
      <c r="MF250" s="861">
        <v>0</v>
      </c>
      <c r="MG250" s="861">
        <v>0</v>
      </c>
      <c r="MH250" s="861">
        <v>0</v>
      </c>
      <c r="MI250" s="861">
        <v>0</v>
      </c>
      <c r="MJ250" s="861">
        <v>0</v>
      </c>
      <c r="MK250" s="861">
        <v>0</v>
      </c>
      <c r="ML250" s="861">
        <v>0</v>
      </c>
      <c r="MM250" s="861">
        <v>0</v>
      </c>
      <c r="MN250" s="861">
        <v>0</v>
      </c>
      <c r="MO250" s="861">
        <v>0</v>
      </c>
      <c r="MP250" s="861">
        <v>0</v>
      </c>
      <c r="MQ250" s="861">
        <v>0</v>
      </c>
      <c r="MR250" s="861">
        <v>0</v>
      </c>
      <c r="MS250" s="861">
        <v>0</v>
      </c>
      <c r="MT250" s="861">
        <v>0</v>
      </c>
      <c r="MU250" s="861">
        <v>0</v>
      </c>
      <c r="MV250" s="861">
        <v>0</v>
      </c>
      <c r="MW250" s="861">
        <v>0</v>
      </c>
      <c r="MX250" s="861">
        <v>0</v>
      </c>
      <c r="MY250" s="861">
        <v>0</v>
      </c>
      <c r="MZ250" s="861">
        <v>0</v>
      </c>
      <c r="NA250" s="861">
        <v>0</v>
      </c>
      <c r="NB250" s="861">
        <v>0</v>
      </c>
      <c r="NC250" s="861">
        <v>0</v>
      </c>
      <c r="ND250" s="861">
        <v>0</v>
      </c>
      <c r="NE250" s="861">
        <v>0</v>
      </c>
      <c r="NF250" s="861">
        <v>0</v>
      </c>
      <c r="NG250" s="861">
        <v>0</v>
      </c>
      <c r="NH250" s="861">
        <v>0</v>
      </c>
      <c r="NI250" s="861">
        <v>0</v>
      </c>
      <c r="NJ250" s="861">
        <v>0</v>
      </c>
      <c r="NK250" s="861">
        <v>0</v>
      </c>
      <c r="NL250" s="861">
        <v>0</v>
      </c>
      <c r="NM250" s="861">
        <v>0</v>
      </c>
      <c r="NN250" s="861">
        <v>0</v>
      </c>
      <c r="NO250" s="861">
        <v>0</v>
      </c>
      <c r="NP250" s="861">
        <v>0</v>
      </c>
      <c r="NQ250" s="861">
        <v>0</v>
      </c>
      <c r="NR250" s="861">
        <v>0</v>
      </c>
      <c r="NS250" s="861">
        <v>0</v>
      </c>
      <c r="NT250" s="861">
        <v>0</v>
      </c>
      <c r="NU250" s="861">
        <v>0</v>
      </c>
      <c r="NV250" s="861">
        <v>0</v>
      </c>
      <c r="NW250" s="861">
        <v>0</v>
      </c>
      <c r="NX250" s="861">
        <v>0</v>
      </c>
      <c r="NY250" s="861">
        <v>0</v>
      </c>
      <c r="NZ250" s="861">
        <v>0</v>
      </c>
      <c r="OA250" s="861">
        <v>0</v>
      </c>
      <c r="OB250" s="861">
        <v>0</v>
      </c>
      <c r="OC250" s="861">
        <v>0</v>
      </c>
      <c r="OD250" s="861">
        <v>0</v>
      </c>
      <c r="OE250" s="861">
        <v>0</v>
      </c>
      <c r="OF250" s="861">
        <v>0</v>
      </c>
      <c r="OG250" s="861">
        <v>0</v>
      </c>
      <c r="OH250" s="861">
        <v>0</v>
      </c>
      <c r="OI250" s="861">
        <v>0</v>
      </c>
      <c r="OJ250" s="861">
        <v>0</v>
      </c>
      <c r="OK250" s="861">
        <v>0</v>
      </c>
      <c r="OL250" s="861">
        <v>0</v>
      </c>
      <c r="OM250" s="861">
        <v>0</v>
      </c>
      <c r="ON250" s="861">
        <v>0</v>
      </c>
      <c r="OO250" s="861">
        <v>0</v>
      </c>
      <c r="OP250" s="861">
        <v>0</v>
      </c>
      <c r="OQ250" s="861">
        <v>0</v>
      </c>
      <c r="OR250" s="861">
        <v>0</v>
      </c>
      <c r="OS250" s="861">
        <v>0</v>
      </c>
      <c r="OT250" s="861">
        <v>0</v>
      </c>
      <c r="OU250" s="861">
        <v>0</v>
      </c>
      <c r="OV250" s="861">
        <v>0</v>
      </c>
      <c r="OW250" s="861">
        <v>0</v>
      </c>
      <c r="OX250" s="861">
        <v>0</v>
      </c>
      <c r="OY250" s="861">
        <v>0</v>
      </c>
      <c r="OZ250" s="861">
        <v>0</v>
      </c>
      <c r="PA250" s="861">
        <v>0</v>
      </c>
      <c r="PB250" s="861">
        <v>0</v>
      </c>
      <c r="PC250" s="861">
        <v>0</v>
      </c>
      <c r="PD250" s="861">
        <v>0</v>
      </c>
      <c r="PE250" s="861">
        <v>0</v>
      </c>
      <c r="PF250" s="861">
        <v>0</v>
      </c>
      <c r="PG250" s="861">
        <v>0</v>
      </c>
      <c r="PH250" s="861">
        <v>0</v>
      </c>
      <c r="PI250" s="861">
        <v>0</v>
      </c>
      <c r="PJ250" s="861">
        <v>0</v>
      </c>
      <c r="PK250" s="861">
        <v>0</v>
      </c>
      <c r="PL250" s="861">
        <v>0</v>
      </c>
      <c r="PM250" s="861">
        <v>0</v>
      </c>
      <c r="PN250" s="861">
        <v>0</v>
      </c>
      <c r="PO250" s="861">
        <v>0</v>
      </c>
      <c r="PP250" s="861">
        <v>0</v>
      </c>
      <c r="PQ250" s="861">
        <v>0</v>
      </c>
      <c r="PR250" s="861">
        <v>0</v>
      </c>
      <c r="PS250" s="861">
        <v>0</v>
      </c>
      <c r="PT250" s="861">
        <v>0</v>
      </c>
      <c r="PU250" s="861">
        <v>0</v>
      </c>
      <c r="PV250" s="861">
        <v>0</v>
      </c>
      <c r="PW250" s="861">
        <v>0</v>
      </c>
      <c r="PX250" s="861">
        <v>0</v>
      </c>
      <c r="PY250" s="861">
        <v>0</v>
      </c>
      <c r="PZ250" s="861">
        <v>0</v>
      </c>
      <c r="QA250" s="861">
        <v>0</v>
      </c>
      <c r="QB250" s="861">
        <v>0</v>
      </c>
      <c r="QC250" s="861">
        <v>0</v>
      </c>
      <c r="QD250" s="861">
        <v>0</v>
      </c>
      <c r="QE250" s="861">
        <v>0</v>
      </c>
      <c r="QF250" s="861">
        <v>0</v>
      </c>
      <c r="QG250" s="861">
        <v>0</v>
      </c>
      <c r="QH250" s="861">
        <v>0</v>
      </c>
      <c r="QI250" s="861">
        <v>0</v>
      </c>
      <c r="QJ250" s="861">
        <v>0</v>
      </c>
      <c r="QK250" s="861">
        <v>0</v>
      </c>
      <c r="QL250" s="861">
        <v>0</v>
      </c>
      <c r="QM250" s="861">
        <v>0</v>
      </c>
      <c r="QN250" s="861">
        <v>0</v>
      </c>
      <c r="QO250" s="861">
        <v>0</v>
      </c>
      <c r="QP250" s="861">
        <v>0</v>
      </c>
      <c r="QQ250" s="861">
        <v>0</v>
      </c>
      <c r="QR250" s="861">
        <v>0</v>
      </c>
      <c r="QS250" s="861">
        <v>0</v>
      </c>
      <c r="QT250" s="861">
        <v>0</v>
      </c>
      <c r="QU250" s="861">
        <v>0</v>
      </c>
      <c r="QV250" s="861">
        <v>0</v>
      </c>
      <c r="QW250" s="861">
        <v>0</v>
      </c>
      <c r="QX250" s="861">
        <v>0</v>
      </c>
      <c r="QY250" s="861">
        <v>0</v>
      </c>
      <c r="QZ250" s="861">
        <v>0</v>
      </c>
      <c r="RA250" s="861">
        <v>0</v>
      </c>
      <c r="RB250" s="861">
        <v>0</v>
      </c>
      <c r="RC250" s="861">
        <v>0</v>
      </c>
      <c r="RD250" s="861">
        <v>0</v>
      </c>
      <c r="RE250" s="861">
        <v>0</v>
      </c>
      <c r="RF250" s="861">
        <v>0</v>
      </c>
      <c r="RG250" s="861">
        <v>0</v>
      </c>
      <c r="RH250" s="861">
        <v>0</v>
      </c>
      <c r="RI250" s="861">
        <v>0</v>
      </c>
      <c r="RJ250" s="861">
        <v>0</v>
      </c>
      <c r="RK250" s="861">
        <v>0</v>
      </c>
      <c r="RL250" s="861">
        <v>0</v>
      </c>
      <c r="RM250" s="861">
        <v>0</v>
      </c>
      <c r="RN250" s="861">
        <v>0</v>
      </c>
      <c r="RO250" s="861">
        <v>0</v>
      </c>
      <c r="RP250" s="861">
        <v>0</v>
      </c>
      <c r="RQ250" s="861">
        <v>0</v>
      </c>
      <c r="RR250" s="861">
        <v>0</v>
      </c>
      <c r="RS250" s="861">
        <v>0</v>
      </c>
      <c r="RT250" s="861">
        <v>0</v>
      </c>
      <c r="RU250" s="861">
        <v>0</v>
      </c>
      <c r="RV250" s="861">
        <v>0</v>
      </c>
      <c r="RW250" s="861">
        <v>0</v>
      </c>
      <c r="RX250" s="861">
        <v>0</v>
      </c>
      <c r="RY250" s="861">
        <v>0</v>
      </c>
      <c r="RZ250" s="861">
        <v>0</v>
      </c>
      <c r="SA250" s="861">
        <v>0</v>
      </c>
      <c r="SB250" s="861">
        <v>0</v>
      </c>
      <c r="SC250" s="861">
        <v>0</v>
      </c>
      <c r="SD250" s="861">
        <v>0</v>
      </c>
      <c r="SE250" s="861">
        <v>0</v>
      </c>
      <c r="SF250" s="861">
        <v>0</v>
      </c>
      <c r="SG250" s="861">
        <v>0</v>
      </c>
      <c r="SH250" s="861">
        <v>0</v>
      </c>
      <c r="SI250" s="861">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3"/>
      <c r="I251" s="903" t="s">
        <v>1055</v>
      </c>
      <c r="J251" s="874">
        <f t="shared" si="73"/>
        <v>124</v>
      </c>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v>
      </c>
      <c r="DH251" s="861">
        <v>0</v>
      </c>
      <c r="DI251" s="861">
        <v>0</v>
      </c>
      <c r="DJ251" s="861">
        <v>0</v>
      </c>
      <c r="DK251" s="861">
        <v>0</v>
      </c>
      <c r="DL251" s="861">
        <v>0</v>
      </c>
      <c r="DM251" s="861">
        <v>0</v>
      </c>
      <c r="DN251" s="861">
        <v>0</v>
      </c>
      <c r="DO251" s="861">
        <v>0</v>
      </c>
      <c r="DP251" s="861">
        <v>0</v>
      </c>
      <c r="DQ251" s="861">
        <v>0</v>
      </c>
      <c r="DR251" s="861">
        <v>0</v>
      </c>
      <c r="DS251" s="861">
        <v>0</v>
      </c>
      <c r="DT251" s="861">
        <v>0</v>
      </c>
      <c r="DU251" s="861">
        <v>0</v>
      </c>
      <c r="DV251" s="861">
        <v>0</v>
      </c>
      <c r="DW251" s="861">
        <v>0</v>
      </c>
      <c r="DX251" s="861">
        <v>0</v>
      </c>
      <c r="DY251" s="861">
        <v>0</v>
      </c>
      <c r="DZ251" s="861">
        <v>0</v>
      </c>
      <c r="EA251" s="861">
        <v>0</v>
      </c>
      <c r="EB251" s="861">
        <v>0</v>
      </c>
      <c r="EC251" s="861">
        <v>0</v>
      </c>
      <c r="ED251" s="861">
        <v>0</v>
      </c>
      <c r="EE251" s="861">
        <v>0</v>
      </c>
      <c r="EF251" s="861">
        <v>0</v>
      </c>
      <c r="EG251" s="861">
        <v>0</v>
      </c>
      <c r="EH251" s="861">
        <v>0</v>
      </c>
      <c r="EI251" s="861">
        <v>0</v>
      </c>
      <c r="EJ251" s="861">
        <v>0</v>
      </c>
      <c r="EK251" s="861">
        <v>0</v>
      </c>
      <c r="EL251" s="861">
        <v>0</v>
      </c>
      <c r="EM251" s="861">
        <v>0</v>
      </c>
      <c r="EN251" s="861">
        <v>0</v>
      </c>
      <c r="EO251" s="861">
        <v>0</v>
      </c>
      <c r="EP251" s="861">
        <v>0</v>
      </c>
      <c r="EQ251" s="861">
        <v>0</v>
      </c>
      <c r="ER251" s="861">
        <v>0</v>
      </c>
      <c r="ES251" s="861">
        <v>0</v>
      </c>
      <c r="ET251" s="861">
        <v>0</v>
      </c>
      <c r="EU251" s="861">
        <v>0</v>
      </c>
      <c r="EV251" s="861">
        <v>0</v>
      </c>
      <c r="EW251" s="861">
        <v>0</v>
      </c>
      <c r="EX251" s="861">
        <v>0</v>
      </c>
      <c r="EY251" s="861">
        <v>0</v>
      </c>
      <c r="EZ251" s="861">
        <v>0</v>
      </c>
      <c r="FA251" s="861">
        <v>0</v>
      </c>
      <c r="FB251" s="861">
        <v>0</v>
      </c>
      <c r="FC251" s="861">
        <v>0</v>
      </c>
      <c r="FD251" s="861">
        <v>0</v>
      </c>
      <c r="FE251" s="861">
        <v>0</v>
      </c>
      <c r="FF251" s="861">
        <v>0</v>
      </c>
      <c r="FG251" s="861">
        <v>0</v>
      </c>
      <c r="FH251" s="861">
        <v>0</v>
      </c>
      <c r="FI251" s="861">
        <v>0</v>
      </c>
      <c r="FJ251" s="861">
        <v>0</v>
      </c>
      <c r="FK251" s="861">
        <v>0</v>
      </c>
      <c r="FL251" s="861">
        <v>0</v>
      </c>
      <c r="FM251" s="861">
        <v>0</v>
      </c>
      <c r="FN251" s="861">
        <v>0</v>
      </c>
      <c r="FO251" s="861">
        <v>0</v>
      </c>
      <c r="FP251" s="861">
        <v>0</v>
      </c>
      <c r="FQ251" s="861">
        <v>0</v>
      </c>
      <c r="FR251" s="861">
        <v>0</v>
      </c>
      <c r="FS251" s="861">
        <v>0</v>
      </c>
      <c r="FT251" s="861">
        <v>0</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v>
      </c>
      <c r="GI251" s="861">
        <v>0</v>
      </c>
      <c r="GJ251" s="861">
        <v>0</v>
      </c>
      <c r="GK251" s="861">
        <v>0</v>
      </c>
      <c r="GL251" s="861">
        <v>0</v>
      </c>
      <c r="GM251" s="861">
        <v>0</v>
      </c>
      <c r="GN251" s="861">
        <v>0</v>
      </c>
      <c r="GO251" s="861">
        <v>0</v>
      </c>
      <c r="GP251" s="861">
        <v>0</v>
      </c>
      <c r="GQ251" s="861">
        <v>0</v>
      </c>
      <c r="GR251" s="861">
        <v>0</v>
      </c>
      <c r="GS251" s="861">
        <v>0</v>
      </c>
      <c r="GT251" s="861">
        <v>0</v>
      </c>
      <c r="GU251" s="861">
        <v>0</v>
      </c>
      <c r="GV251" s="861">
        <v>0</v>
      </c>
      <c r="GW251" s="861">
        <v>0</v>
      </c>
      <c r="GX251" s="861">
        <v>0</v>
      </c>
      <c r="GY251" s="861">
        <v>0</v>
      </c>
      <c r="GZ251" s="861">
        <v>0</v>
      </c>
      <c r="HA251" s="861">
        <v>0</v>
      </c>
      <c r="HB251" s="861">
        <v>0</v>
      </c>
      <c r="HC251" s="861">
        <v>0</v>
      </c>
      <c r="HD251" s="861">
        <v>0</v>
      </c>
      <c r="HE251" s="861">
        <v>0</v>
      </c>
      <c r="HF251" s="861">
        <v>0</v>
      </c>
      <c r="HG251" s="861">
        <v>0</v>
      </c>
      <c r="HH251" s="861">
        <v>0</v>
      </c>
      <c r="HI251" s="861">
        <v>0</v>
      </c>
      <c r="HJ251" s="861">
        <v>0</v>
      </c>
      <c r="HK251" s="861">
        <v>0</v>
      </c>
      <c r="HL251" s="861">
        <v>0</v>
      </c>
      <c r="HM251" s="861">
        <v>0</v>
      </c>
      <c r="HN251" s="861">
        <v>0</v>
      </c>
      <c r="HO251" s="861">
        <v>0</v>
      </c>
      <c r="HP251" s="861">
        <v>0</v>
      </c>
      <c r="HQ251" s="861">
        <v>0</v>
      </c>
      <c r="HR251" s="861">
        <v>0</v>
      </c>
      <c r="HS251" s="861">
        <v>0</v>
      </c>
      <c r="HT251" s="861">
        <v>0</v>
      </c>
      <c r="HU251" s="861">
        <v>0</v>
      </c>
      <c r="HV251" s="861">
        <v>0</v>
      </c>
      <c r="HW251" s="861">
        <v>0</v>
      </c>
      <c r="HX251" s="861">
        <v>0</v>
      </c>
      <c r="HY251" s="861">
        <v>0</v>
      </c>
      <c r="HZ251" s="861">
        <v>0</v>
      </c>
      <c r="IA251" s="861">
        <v>0</v>
      </c>
      <c r="IB251" s="861">
        <v>0</v>
      </c>
      <c r="IC251" s="861">
        <v>0</v>
      </c>
      <c r="ID251" s="861">
        <v>0</v>
      </c>
      <c r="IE251" s="861">
        <v>0</v>
      </c>
      <c r="IF251" s="861">
        <v>0</v>
      </c>
      <c r="IG251" s="861">
        <v>0</v>
      </c>
      <c r="IH251" s="861">
        <v>0</v>
      </c>
      <c r="II251" s="861">
        <v>0</v>
      </c>
      <c r="IJ251" s="861">
        <v>0</v>
      </c>
      <c r="IK251" s="861">
        <v>0</v>
      </c>
      <c r="IL251" s="861">
        <v>0</v>
      </c>
      <c r="IM251" s="861">
        <v>0</v>
      </c>
      <c r="IN251" s="861">
        <v>0</v>
      </c>
      <c r="IO251" s="861">
        <v>0</v>
      </c>
      <c r="IP251" s="861">
        <v>0</v>
      </c>
      <c r="IQ251" s="861">
        <v>0</v>
      </c>
      <c r="IR251" s="861">
        <v>0</v>
      </c>
      <c r="IS251" s="861">
        <v>0</v>
      </c>
      <c r="IT251" s="861">
        <v>0</v>
      </c>
      <c r="IU251" s="861">
        <v>0</v>
      </c>
      <c r="IV251" s="861">
        <v>0</v>
      </c>
      <c r="IW251" s="861">
        <v>0</v>
      </c>
      <c r="IX251" s="861">
        <v>0</v>
      </c>
      <c r="IY251" s="861">
        <v>0</v>
      </c>
      <c r="IZ251" s="861">
        <v>0</v>
      </c>
      <c r="JA251" s="861">
        <v>0</v>
      </c>
      <c r="JB251" s="861">
        <v>0</v>
      </c>
      <c r="JC251" s="861">
        <v>0</v>
      </c>
      <c r="JD251" s="861">
        <v>0</v>
      </c>
      <c r="JE251" s="861">
        <v>0</v>
      </c>
      <c r="JF251" s="861">
        <v>0</v>
      </c>
      <c r="JG251" s="861">
        <v>0</v>
      </c>
      <c r="JH251" s="861">
        <v>0</v>
      </c>
      <c r="JI251" s="861">
        <v>0</v>
      </c>
      <c r="JJ251" s="861">
        <v>0</v>
      </c>
      <c r="JK251" s="861">
        <v>0</v>
      </c>
      <c r="JL251" s="861">
        <v>0</v>
      </c>
      <c r="JM251" s="861">
        <v>0</v>
      </c>
      <c r="JN251" s="861">
        <v>0</v>
      </c>
      <c r="JO251" s="861">
        <v>0</v>
      </c>
      <c r="JP251" s="861">
        <v>0</v>
      </c>
      <c r="JQ251" s="861">
        <v>0</v>
      </c>
      <c r="JR251" s="861">
        <v>0</v>
      </c>
      <c r="JS251" s="861">
        <v>0</v>
      </c>
      <c r="JT251" s="861">
        <v>0</v>
      </c>
      <c r="JU251" s="861">
        <v>0</v>
      </c>
      <c r="JV251" s="861">
        <v>0</v>
      </c>
      <c r="JW251" s="861">
        <v>0</v>
      </c>
      <c r="JX251" s="861">
        <v>0</v>
      </c>
      <c r="JY251" s="861">
        <v>0</v>
      </c>
      <c r="JZ251" s="861">
        <v>0</v>
      </c>
      <c r="KA251" s="861">
        <v>0</v>
      </c>
      <c r="KB251" s="861">
        <v>0</v>
      </c>
      <c r="KC251" s="861">
        <v>0</v>
      </c>
      <c r="KD251" s="861">
        <v>0</v>
      </c>
      <c r="KE251" s="861">
        <v>0</v>
      </c>
      <c r="KF251" s="861">
        <v>0</v>
      </c>
      <c r="KG251" s="861">
        <v>0</v>
      </c>
      <c r="KH251" s="861">
        <v>0</v>
      </c>
      <c r="KI251" s="861">
        <v>0</v>
      </c>
      <c r="KJ251" s="861">
        <v>0</v>
      </c>
      <c r="KK251" s="861">
        <v>0</v>
      </c>
      <c r="KL251" s="861">
        <v>0</v>
      </c>
      <c r="KM251" s="861">
        <v>0</v>
      </c>
      <c r="KN251" s="861">
        <v>0</v>
      </c>
      <c r="KO251" s="861">
        <v>0</v>
      </c>
      <c r="KP251" s="861">
        <v>0</v>
      </c>
      <c r="KQ251" s="861">
        <v>0</v>
      </c>
      <c r="KR251" s="861">
        <v>0</v>
      </c>
      <c r="KS251" s="861">
        <v>0</v>
      </c>
      <c r="KT251" s="861">
        <v>0</v>
      </c>
      <c r="KU251" s="861">
        <v>0</v>
      </c>
      <c r="KV251" s="861">
        <v>0</v>
      </c>
      <c r="KW251" s="861">
        <v>0</v>
      </c>
      <c r="KX251" s="861">
        <v>0</v>
      </c>
      <c r="KY251" s="861">
        <v>0</v>
      </c>
      <c r="KZ251" s="861">
        <v>0</v>
      </c>
      <c r="LA251" s="861">
        <v>0</v>
      </c>
      <c r="LB251" s="861">
        <v>0</v>
      </c>
      <c r="LC251" s="861">
        <v>0</v>
      </c>
      <c r="LD251" s="861">
        <v>0</v>
      </c>
      <c r="LE251" s="861">
        <v>0</v>
      </c>
      <c r="LF251" s="861">
        <v>0</v>
      </c>
      <c r="LG251" s="861">
        <v>0</v>
      </c>
      <c r="LH251" s="861">
        <v>0</v>
      </c>
      <c r="LI251" s="861">
        <v>0</v>
      </c>
      <c r="LJ251" s="861">
        <v>0</v>
      </c>
      <c r="LK251" s="861">
        <v>0</v>
      </c>
      <c r="LL251" s="861">
        <v>0</v>
      </c>
      <c r="LM251" s="861">
        <v>0</v>
      </c>
      <c r="LN251" s="861">
        <v>0</v>
      </c>
      <c r="LO251" s="861">
        <v>0</v>
      </c>
      <c r="LP251" s="861">
        <v>0</v>
      </c>
      <c r="LQ251" s="861">
        <v>0</v>
      </c>
      <c r="LR251" s="861">
        <v>0</v>
      </c>
      <c r="LS251" s="861">
        <v>0</v>
      </c>
      <c r="LT251" s="861">
        <v>0</v>
      </c>
      <c r="LU251" s="861">
        <v>0</v>
      </c>
      <c r="LV251" s="861">
        <v>0</v>
      </c>
      <c r="LW251" s="861">
        <v>0</v>
      </c>
      <c r="LX251" s="861">
        <v>0</v>
      </c>
      <c r="LY251" s="861">
        <v>0</v>
      </c>
      <c r="LZ251" s="861">
        <v>0</v>
      </c>
      <c r="MA251" s="861">
        <v>0</v>
      </c>
      <c r="MB251" s="861">
        <v>0</v>
      </c>
      <c r="MC251" s="861">
        <v>0</v>
      </c>
      <c r="MD251" s="861">
        <v>0</v>
      </c>
      <c r="ME251" s="861">
        <v>0</v>
      </c>
      <c r="MF251" s="861">
        <v>0</v>
      </c>
      <c r="MG251" s="861">
        <v>0</v>
      </c>
      <c r="MH251" s="861">
        <v>0</v>
      </c>
      <c r="MI251" s="861">
        <v>0</v>
      </c>
      <c r="MJ251" s="861">
        <v>0</v>
      </c>
      <c r="MK251" s="861">
        <v>0</v>
      </c>
      <c r="ML251" s="861">
        <v>0</v>
      </c>
      <c r="MM251" s="861">
        <v>0</v>
      </c>
      <c r="MN251" s="861">
        <v>0</v>
      </c>
      <c r="MO251" s="861">
        <v>0</v>
      </c>
      <c r="MP251" s="861">
        <v>0</v>
      </c>
      <c r="MQ251" s="861">
        <v>0</v>
      </c>
      <c r="MR251" s="861">
        <v>0</v>
      </c>
      <c r="MS251" s="861">
        <v>0</v>
      </c>
      <c r="MT251" s="861">
        <v>0</v>
      </c>
      <c r="MU251" s="861">
        <v>0</v>
      </c>
      <c r="MV251" s="861">
        <v>0</v>
      </c>
      <c r="MW251" s="861">
        <v>0</v>
      </c>
      <c r="MX251" s="861">
        <v>0</v>
      </c>
      <c r="MY251" s="861">
        <v>0</v>
      </c>
      <c r="MZ251" s="861">
        <v>0</v>
      </c>
      <c r="NA251" s="861">
        <v>0</v>
      </c>
      <c r="NB251" s="861">
        <v>0</v>
      </c>
      <c r="NC251" s="861">
        <v>0</v>
      </c>
      <c r="ND251" s="861">
        <v>0</v>
      </c>
      <c r="NE251" s="861">
        <v>0</v>
      </c>
      <c r="NF251" s="861">
        <v>0</v>
      </c>
      <c r="NG251" s="861">
        <v>0</v>
      </c>
      <c r="NH251" s="861">
        <v>0</v>
      </c>
      <c r="NI251" s="861">
        <v>0</v>
      </c>
      <c r="NJ251" s="861">
        <v>0</v>
      </c>
      <c r="NK251" s="861">
        <v>0</v>
      </c>
      <c r="NL251" s="861">
        <v>0</v>
      </c>
      <c r="NM251" s="861">
        <v>0</v>
      </c>
      <c r="NN251" s="861">
        <v>0</v>
      </c>
      <c r="NO251" s="861">
        <v>0</v>
      </c>
      <c r="NP251" s="861">
        <v>0</v>
      </c>
      <c r="NQ251" s="861">
        <v>0</v>
      </c>
      <c r="NR251" s="861">
        <v>0</v>
      </c>
      <c r="NS251" s="861">
        <v>0</v>
      </c>
      <c r="NT251" s="861">
        <v>0</v>
      </c>
      <c r="NU251" s="861">
        <v>0</v>
      </c>
      <c r="NV251" s="861">
        <v>0</v>
      </c>
      <c r="NW251" s="861">
        <v>0</v>
      </c>
      <c r="NX251" s="861">
        <v>0</v>
      </c>
      <c r="NY251" s="861">
        <v>0</v>
      </c>
      <c r="NZ251" s="861">
        <v>0</v>
      </c>
      <c r="OA251" s="861">
        <v>0</v>
      </c>
      <c r="OB251" s="861">
        <v>0</v>
      </c>
      <c r="OC251" s="861">
        <v>0</v>
      </c>
      <c r="OD251" s="861">
        <v>0</v>
      </c>
      <c r="OE251" s="861">
        <v>0</v>
      </c>
      <c r="OF251" s="861">
        <v>0</v>
      </c>
      <c r="OG251" s="861">
        <v>0</v>
      </c>
      <c r="OH251" s="861">
        <v>0</v>
      </c>
      <c r="OI251" s="861">
        <v>0</v>
      </c>
      <c r="OJ251" s="861">
        <v>0</v>
      </c>
      <c r="OK251" s="861">
        <v>0</v>
      </c>
      <c r="OL251" s="861">
        <v>0</v>
      </c>
      <c r="OM251" s="861">
        <v>0</v>
      </c>
      <c r="ON251" s="861">
        <v>0</v>
      </c>
      <c r="OO251" s="861">
        <v>0</v>
      </c>
      <c r="OP251" s="861">
        <v>0</v>
      </c>
      <c r="OQ251" s="861">
        <v>0</v>
      </c>
      <c r="OR251" s="861">
        <v>0</v>
      </c>
      <c r="OS251" s="861">
        <v>0</v>
      </c>
      <c r="OT251" s="861">
        <v>0</v>
      </c>
      <c r="OU251" s="861">
        <v>0</v>
      </c>
      <c r="OV251" s="861">
        <v>0</v>
      </c>
      <c r="OW251" s="861">
        <v>0</v>
      </c>
      <c r="OX251" s="861">
        <v>0</v>
      </c>
      <c r="OY251" s="861">
        <v>0</v>
      </c>
      <c r="OZ251" s="861">
        <v>0</v>
      </c>
      <c r="PA251" s="861">
        <v>0</v>
      </c>
      <c r="PB251" s="861">
        <v>0</v>
      </c>
      <c r="PC251" s="861">
        <v>0</v>
      </c>
      <c r="PD251" s="861">
        <v>0</v>
      </c>
      <c r="PE251" s="861">
        <v>0</v>
      </c>
      <c r="PF251" s="861">
        <v>0</v>
      </c>
      <c r="PG251" s="861">
        <v>0</v>
      </c>
      <c r="PH251" s="861">
        <v>0</v>
      </c>
      <c r="PI251" s="861">
        <v>0</v>
      </c>
      <c r="PJ251" s="861">
        <v>0</v>
      </c>
      <c r="PK251" s="861">
        <v>0</v>
      </c>
      <c r="PL251" s="861">
        <v>0</v>
      </c>
      <c r="PM251" s="861">
        <v>0</v>
      </c>
      <c r="PN251" s="861">
        <v>0</v>
      </c>
      <c r="PO251" s="861">
        <v>0</v>
      </c>
      <c r="PP251" s="861">
        <v>0</v>
      </c>
      <c r="PQ251" s="861">
        <v>0</v>
      </c>
      <c r="PR251" s="861">
        <v>0</v>
      </c>
      <c r="PS251" s="861">
        <v>0</v>
      </c>
      <c r="PT251" s="861">
        <v>0</v>
      </c>
      <c r="PU251" s="861">
        <v>0</v>
      </c>
      <c r="PV251" s="861">
        <v>0</v>
      </c>
      <c r="PW251" s="861">
        <v>0</v>
      </c>
      <c r="PX251" s="861">
        <v>0</v>
      </c>
      <c r="PY251" s="861">
        <v>0</v>
      </c>
      <c r="PZ251" s="861">
        <v>0</v>
      </c>
      <c r="QA251" s="861">
        <v>0</v>
      </c>
      <c r="QB251" s="861">
        <v>0</v>
      </c>
      <c r="QC251" s="861">
        <v>0</v>
      </c>
      <c r="QD251" s="861">
        <v>0</v>
      </c>
      <c r="QE251" s="861">
        <v>0</v>
      </c>
      <c r="QF251" s="861">
        <v>0</v>
      </c>
      <c r="QG251" s="861">
        <v>0</v>
      </c>
      <c r="QH251" s="861">
        <v>0</v>
      </c>
      <c r="QI251" s="861">
        <v>0</v>
      </c>
      <c r="QJ251" s="861">
        <v>0</v>
      </c>
      <c r="QK251" s="861">
        <v>0</v>
      </c>
      <c r="QL251" s="861">
        <v>0</v>
      </c>
      <c r="QM251" s="861">
        <v>0</v>
      </c>
      <c r="QN251" s="861">
        <v>0</v>
      </c>
      <c r="QO251" s="861">
        <v>0</v>
      </c>
      <c r="QP251" s="861">
        <v>0</v>
      </c>
      <c r="QQ251" s="861">
        <v>0</v>
      </c>
      <c r="QR251" s="861">
        <v>0</v>
      </c>
      <c r="QS251" s="861">
        <v>0</v>
      </c>
      <c r="QT251" s="861">
        <v>0</v>
      </c>
      <c r="QU251" s="861">
        <v>0</v>
      </c>
      <c r="QV251" s="861">
        <v>0</v>
      </c>
      <c r="QW251" s="861">
        <v>0</v>
      </c>
      <c r="QX251" s="861">
        <v>0</v>
      </c>
      <c r="QY251" s="861">
        <v>0</v>
      </c>
      <c r="QZ251" s="861">
        <v>0</v>
      </c>
      <c r="RA251" s="861">
        <v>0</v>
      </c>
      <c r="RB251" s="861">
        <v>0</v>
      </c>
      <c r="RC251" s="861">
        <v>0</v>
      </c>
      <c r="RD251" s="861">
        <v>0</v>
      </c>
      <c r="RE251" s="861">
        <v>0</v>
      </c>
      <c r="RF251" s="861">
        <v>0</v>
      </c>
      <c r="RG251" s="861">
        <v>0</v>
      </c>
      <c r="RH251" s="861">
        <v>0</v>
      </c>
      <c r="RI251" s="861">
        <v>0</v>
      </c>
      <c r="RJ251" s="861">
        <v>0</v>
      </c>
      <c r="RK251" s="861">
        <v>0</v>
      </c>
      <c r="RL251" s="861">
        <v>0</v>
      </c>
      <c r="RM251" s="861">
        <v>0</v>
      </c>
      <c r="RN251" s="861">
        <v>0</v>
      </c>
      <c r="RO251" s="861">
        <v>0</v>
      </c>
      <c r="RP251" s="861">
        <v>0</v>
      </c>
      <c r="RQ251" s="861">
        <v>0</v>
      </c>
      <c r="RR251" s="861">
        <v>0</v>
      </c>
      <c r="RS251" s="861">
        <v>0</v>
      </c>
      <c r="RT251" s="861">
        <v>0</v>
      </c>
      <c r="RU251" s="861">
        <v>0</v>
      </c>
      <c r="RV251" s="861">
        <v>0</v>
      </c>
      <c r="RW251" s="861">
        <v>0</v>
      </c>
      <c r="RX251" s="861">
        <v>0</v>
      </c>
      <c r="RY251" s="861">
        <v>0</v>
      </c>
      <c r="RZ251" s="861">
        <v>0</v>
      </c>
      <c r="SA251" s="861">
        <v>0</v>
      </c>
      <c r="SB251" s="861">
        <v>0</v>
      </c>
      <c r="SC251" s="861">
        <v>0</v>
      </c>
      <c r="SD251" s="861">
        <v>0</v>
      </c>
      <c r="SE251" s="861">
        <v>0</v>
      </c>
      <c r="SF251" s="861">
        <v>0</v>
      </c>
      <c r="SG251" s="861">
        <v>0</v>
      </c>
      <c r="SH251" s="861">
        <v>0</v>
      </c>
      <c r="SI251" s="861">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3"/>
      <c r="I252" s="900" t="s">
        <v>1057</v>
      </c>
      <c r="J252" s="874">
        <f t="shared" si="73"/>
        <v>125</v>
      </c>
      <c r="K252" s="861">
        <v>0</v>
      </c>
      <c r="L252" s="861">
        <v>0</v>
      </c>
      <c r="M252" s="861">
        <v>0</v>
      </c>
      <c r="N252" s="861">
        <v>0</v>
      </c>
      <c r="O252" s="861">
        <v>0</v>
      </c>
      <c r="P252" s="861">
        <v>0</v>
      </c>
      <c r="Q252" s="861">
        <v>0</v>
      </c>
      <c r="R252" s="861">
        <v>0</v>
      </c>
      <c r="S252" s="861">
        <v>0</v>
      </c>
      <c r="T252" s="861">
        <v>0</v>
      </c>
      <c r="U252" s="861">
        <v>0</v>
      </c>
      <c r="V252" s="861">
        <v>0</v>
      </c>
      <c r="W252" s="861">
        <v>0</v>
      </c>
      <c r="X252" s="861">
        <v>0</v>
      </c>
      <c r="Y252" s="861">
        <v>0</v>
      </c>
      <c r="Z252" s="861">
        <v>0</v>
      </c>
      <c r="AA252" s="861">
        <v>0</v>
      </c>
      <c r="AB252" s="861">
        <v>0</v>
      </c>
      <c r="AC252" s="861">
        <v>0</v>
      </c>
      <c r="AD252" s="861">
        <v>0</v>
      </c>
      <c r="AE252" s="861">
        <v>0</v>
      </c>
      <c r="AF252" s="861">
        <v>0</v>
      </c>
      <c r="AG252" s="861">
        <v>0</v>
      </c>
      <c r="AH252" s="861">
        <v>0</v>
      </c>
      <c r="AI252" s="861">
        <v>0</v>
      </c>
      <c r="AJ252" s="861">
        <v>0</v>
      </c>
      <c r="AK252" s="861">
        <v>0</v>
      </c>
      <c r="AL252" s="861">
        <v>0</v>
      </c>
      <c r="AM252" s="861">
        <v>0</v>
      </c>
      <c r="AN252" s="861">
        <v>0</v>
      </c>
      <c r="AO252" s="861">
        <v>0</v>
      </c>
      <c r="AP252" s="861">
        <v>0</v>
      </c>
      <c r="AQ252" s="861">
        <v>0</v>
      </c>
      <c r="AR252" s="861">
        <v>0</v>
      </c>
      <c r="AS252" s="861">
        <v>0</v>
      </c>
      <c r="AT252" s="861">
        <v>0</v>
      </c>
      <c r="AU252" s="861">
        <v>0</v>
      </c>
      <c r="AV252" s="861">
        <v>0</v>
      </c>
      <c r="AW252" s="861">
        <v>0</v>
      </c>
      <c r="AX252" s="861">
        <v>0</v>
      </c>
      <c r="AY252" s="861">
        <v>0</v>
      </c>
      <c r="AZ252" s="861">
        <v>0</v>
      </c>
      <c r="BA252" s="861">
        <v>0</v>
      </c>
      <c r="BB252" s="861">
        <v>0</v>
      </c>
      <c r="BC252" s="861">
        <v>0</v>
      </c>
      <c r="BD252" s="861">
        <v>0</v>
      </c>
      <c r="BE252" s="861">
        <v>0</v>
      </c>
      <c r="BF252" s="861">
        <v>0</v>
      </c>
      <c r="BG252" s="861">
        <v>0</v>
      </c>
      <c r="BH252" s="861">
        <v>0</v>
      </c>
      <c r="BI252" s="861">
        <v>0</v>
      </c>
      <c r="BJ252" s="861">
        <v>0</v>
      </c>
      <c r="BK252" s="861">
        <v>0</v>
      </c>
      <c r="BL252" s="861">
        <v>0</v>
      </c>
      <c r="BM252" s="861">
        <v>0</v>
      </c>
      <c r="BN252" s="861">
        <v>0</v>
      </c>
      <c r="BO252" s="861">
        <v>0</v>
      </c>
      <c r="BP252" s="861">
        <v>0</v>
      </c>
      <c r="BQ252" s="861">
        <v>0</v>
      </c>
      <c r="BR252" s="861">
        <v>0</v>
      </c>
      <c r="BS252" s="861">
        <v>0</v>
      </c>
      <c r="BT252" s="861">
        <v>0</v>
      </c>
      <c r="BU252" s="861">
        <v>0</v>
      </c>
      <c r="BV252" s="861">
        <v>0</v>
      </c>
      <c r="BW252" s="861">
        <v>0</v>
      </c>
      <c r="BX252" s="861">
        <v>0</v>
      </c>
      <c r="BY252" s="861">
        <v>0</v>
      </c>
      <c r="BZ252" s="861">
        <v>0</v>
      </c>
      <c r="CA252" s="861">
        <v>0</v>
      </c>
      <c r="CB252" s="861">
        <v>0</v>
      </c>
      <c r="CC252" s="861">
        <v>0</v>
      </c>
      <c r="CD252" s="861">
        <v>0</v>
      </c>
      <c r="CE252" s="861">
        <v>0</v>
      </c>
      <c r="CF252" s="861">
        <v>0</v>
      </c>
      <c r="CG252" s="861">
        <v>0</v>
      </c>
      <c r="CH252" s="861">
        <v>0</v>
      </c>
      <c r="CI252" s="861">
        <v>0</v>
      </c>
      <c r="CJ252" s="861">
        <v>0</v>
      </c>
      <c r="CK252" s="861">
        <v>0</v>
      </c>
      <c r="CL252" s="861">
        <v>0</v>
      </c>
      <c r="CM252" s="861">
        <v>0</v>
      </c>
      <c r="CN252" s="861">
        <v>0</v>
      </c>
      <c r="CO252" s="861">
        <v>0</v>
      </c>
      <c r="CP252" s="861">
        <v>0</v>
      </c>
      <c r="CQ252" s="861">
        <v>0</v>
      </c>
      <c r="CR252" s="861">
        <v>0</v>
      </c>
      <c r="CS252" s="861">
        <v>0</v>
      </c>
      <c r="CT252" s="861">
        <v>0</v>
      </c>
      <c r="CU252" s="861">
        <v>0</v>
      </c>
      <c r="CV252" s="861">
        <v>0</v>
      </c>
      <c r="CW252" s="861">
        <v>0</v>
      </c>
      <c r="CX252" s="861">
        <v>0</v>
      </c>
      <c r="CY252" s="861">
        <v>0</v>
      </c>
      <c r="CZ252" s="861">
        <v>0</v>
      </c>
      <c r="DA252" s="861">
        <v>0</v>
      </c>
      <c r="DB252" s="861">
        <v>0</v>
      </c>
      <c r="DC252" s="861">
        <v>0</v>
      </c>
      <c r="DD252" s="861">
        <v>0</v>
      </c>
      <c r="DE252" s="861">
        <v>0</v>
      </c>
      <c r="DF252" s="861">
        <v>0</v>
      </c>
      <c r="DG252" s="861">
        <v>0</v>
      </c>
      <c r="DH252" s="861">
        <v>0</v>
      </c>
      <c r="DI252" s="861">
        <v>0</v>
      </c>
      <c r="DJ252" s="861">
        <v>0</v>
      </c>
      <c r="DK252" s="861">
        <v>0</v>
      </c>
      <c r="DL252" s="861">
        <v>0</v>
      </c>
      <c r="DM252" s="861">
        <v>0</v>
      </c>
      <c r="DN252" s="861">
        <v>0</v>
      </c>
      <c r="DO252" s="861">
        <v>0</v>
      </c>
      <c r="DP252" s="861">
        <v>0</v>
      </c>
      <c r="DQ252" s="861">
        <v>0</v>
      </c>
      <c r="DR252" s="861">
        <v>0</v>
      </c>
      <c r="DS252" s="861">
        <v>0</v>
      </c>
      <c r="DT252" s="861">
        <v>0</v>
      </c>
      <c r="DU252" s="861">
        <v>0</v>
      </c>
      <c r="DV252" s="861">
        <v>0</v>
      </c>
      <c r="DW252" s="861">
        <v>0</v>
      </c>
      <c r="DX252" s="861">
        <v>0</v>
      </c>
      <c r="DY252" s="861">
        <v>0</v>
      </c>
      <c r="DZ252" s="861">
        <v>0</v>
      </c>
      <c r="EA252" s="861">
        <v>0</v>
      </c>
      <c r="EB252" s="861">
        <v>0</v>
      </c>
      <c r="EC252" s="861">
        <v>0</v>
      </c>
      <c r="ED252" s="861">
        <v>0</v>
      </c>
      <c r="EE252" s="861">
        <v>0</v>
      </c>
      <c r="EF252" s="861">
        <v>0</v>
      </c>
      <c r="EG252" s="861">
        <v>0</v>
      </c>
      <c r="EH252" s="861">
        <v>0</v>
      </c>
      <c r="EI252" s="861">
        <v>0</v>
      </c>
      <c r="EJ252" s="861">
        <v>0</v>
      </c>
      <c r="EK252" s="861">
        <v>0</v>
      </c>
      <c r="EL252" s="861">
        <v>0</v>
      </c>
      <c r="EM252" s="861">
        <v>0</v>
      </c>
      <c r="EN252" s="861">
        <v>0</v>
      </c>
      <c r="EO252" s="861">
        <v>0</v>
      </c>
      <c r="EP252" s="861">
        <v>0</v>
      </c>
      <c r="EQ252" s="861">
        <v>0</v>
      </c>
      <c r="ER252" s="861">
        <v>0</v>
      </c>
      <c r="ES252" s="861">
        <v>0</v>
      </c>
      <c r="ET252" s="861">
        <v>0</v>
      </c>
      <c r="EU252" s="861">
        <v>0</v>
      </c>
      <c r="EV252" s="861">
        <v>0</v>
      </c>
      <c r="EW252" s="861">
        <v>0</v>
      </c>
      <c r="EX252" s="861">
        <v>0</v>
      </c>
      <c r="EY252" s="861">
        <v>0</v>
      </c>
      <c r="EZ252" s="861">
        <v>0</v>
      </c>
      <c r="FA252" s="861">
        <v>0</v>
      </c>
      <c r="FB252" s="861">
        <v>0</v>
      </c>
      <c r="FC252" s="861">
        <v>0</v>
      </c>
      <c r="FD252" s="861">
        <v>0</v>
      </c>
      <c r="FE252" s="861">
        <v>0</v>
      </c>
      <c r="FF252" s="861">
        <v>0</v>
      </c>
      <c r="FG252" s="861">
        <v>0</v>
      </c>
      <c r="FH252" s="861">
        <v>0</v>
      </c>
      <c r="FI252" s="861">
        <v>0</v>
      </c>
      <c r="FJ252" s="861">
        <v>0</v>
      </c>
      <c r="FK252" s="861">
        <v>0</v>
      </c>
      <c r="FL252" s="861">
        <v>0</v>
      </c>
      <c r="FM252" s="861">
        <v>0</v>
      </c>
      <c r="FN252" s="861">
        <v>0</v>
      </c>
      <c r="FO252" s="861">
        <v>0</v>
      </c>
      <c r="FP252" s="861">
        <v>0</v>
      </c>
      <c r="FQ252" s="861">
        <v>0</v>
      </c>
      <c r="FR252" s="861">
        <v>0</v>
      </c>
      <c r="FS252" s="861">
        <v>0</v>
      </c>
      <c r="FT252" s="861">
        <v>0</v>
      </c>
      <c r="FU252" s="861">
        <v>0</v>
      </c>
      <c r="FV252" s="861">
        <v>0</v>
      </c>
      <c r="FW252" s="861">
        <v>0</v>
      </c>
      <c r="FX252" s="861">
        <v>0</v>
      </c>
      <c r="FY252" s="861">
        <v>0</v>
      </c>
      <c r="FZ252" s="861">
        <v>0</v>
      </c>
      <c r="GA252" s="861">
        <v>0</v>
      </c>
      <c r="GB252" s="861">
        <v>0</v>
      </c>
      <c r="GC252" s="861">
        <v>0</v>
      </c>
      <c r="GD252" s="861">
        <v>0</v>
      </c>
      <c r="GE252" s="861">
        <v>0</v>
      </c>
      <c r="GF252" s="861">
        <v>0</v>
      </c>
      <c r="GG252" s="861">
        <v>0</v>
      </c>
      <c r="GH252" s="861">
        <v>0</v>
      </c>
      <c r="GI252" s="861">
        <v>0</v>
      </c>
      <c r="GJ252" s="861">
        <v>0</v>
      </c>
      <c r="GK252" s="861">
        <v>0</v>
      </c>
      <c r="GL252" s="861">
        <v>0</v>
      </c>
      <c r="GM252" s="861">
        <v>0</v>
      </c>
      <c r="GN252" s="861">
        <v>0</v>
      </c>
      <c r="GO252" s="861">
        <v>0</v>
      </c>
      <c r="GP252" s="861">
        <v>0</v>
      </c>
      <c r="GQ252" s="861">
        <v>0</v>
      </c>
      <c r="GR252" s="861">
        <v>0</v>
      </c>
      <c r="GS252" s="861">
        <v>0</v>
      </c>
      <c r="GT252" s="861">
        <v>0</v>
      </c>
      <c r="GU252" s="861">
        <v>0</v>
      </c>
      <c r="GV252" s="861">
        <v>0</v>
      </c>
      <c r="GW252" s="861">
        <v>0</v>
      </c>
      <c r="GX252" s="861">
        <v>0</v>
      </c>
      <c r="GY252" s="861">
        <v>0</v>
      </c>
      <c r="GZ252" s="861">
        <v>0</v>
      </c>
      <c r="HA252" s="861">
        <v>0</v>
      </c>
      <c r="HB252" s="861">
        <v>0</v>
      </c>
      <c r="HC252" s="861">
        <v>0</v>
      </c>
      <c r="HD252" s="861">
        <v>0</v>
      </c>
      <c r="HE252" s="861">
        <v>0</v>
      </c>
      <c r="HF252" s="861">
        <v>0</v>
      </c>
      <c r="HG252" s="861">
        <v>0</v>
      </c>
      <c r="HH252" s="861">
        <v>0</v>
      </c>
      <c r="HI252" s="861">
        <v>0</v>
      </c>
      <c r="HJ252" s="861">
        <v>0</v>
      </c>
      <c r="HK252" s="861">
        <v>0</v>
      </c>
      <c r="HL252" s="861">
        <v>0</v>
      </c>
      <c r="HM252" s="861">
        <v>0</v>
      </c>
      <c r="HN252" s="861">
        <v>0</v>
      </c>
      <c r="HO252" s="861">
        <v>0</v>
      </c>
      <c r="HP252" s="861">
        <v>0</v>
      </c>
      <c r="HQ252" s="861">
        <v>0</v>
      </c>
      <c r="HR252" s="861">
        <v>0</v>
      </c>
      <c r="HS252" s="861">
        <v>0</v>
      </c>
      <c r="HT252" s="861">
        <v>0</v>
      </c>
      <c r="HU252" s="861">
        <v>0</v>
      </c>
      <c r="HV252" s="861">
        <v>0</v>
      </c>
      <c r="HW252" s="861">
        <v>0</v>
      </c>
      <c r="HX252" s="861">
        <v>0</v>
      </c>
      <c r="HY252" s="861">
        <v>0</v>
      </c>
      <c r="HZ252" s="861">
        <v>0</v>
      </c>
      <c r="IA252" s="861">
        <v>0</v>
      </c>
      <c r="IB252" s="861">
        <v>0</v>
      </c>
      <c r="IC252" s="861">
        <v>0</v>
      </c>
      <c r="ID252" s="861">
        <v>0</v>
      </c>
      <c r="IE252" s="861">
        <v>0</v>
      </c>
      <c r="IF252" s="861">
        <v>0</v>
      </c>
      <c r="IG252" s="861">
        <v>0</v>
      </c>
      <c r="IH252" s="861">
        <v>0</v>
      </c>
      <c r="II252" s="861">
        <v>0</v>
      </c>
      <c r="IJ252" s="861">
        <v>0</v>
      </c>
      <c r="IK252" s="861">
        <v>0</v>
      </c>
      <c r="IL252" s="861">
        <v>0</v>
      </c>
      <c r="IM252" s="861">
        <v>0</v>
      </c>
      <c r="IN252" s="861">
        <v>0</v>
      </c>
      <c r="IO252" s="861">
        <v>0</v>
      </c>
      <c r="IP252" s="861">
        <v>0</v>
      </c>
      <c r="IQ252" s="861">
        <v>0</v>
      </c>
      <c r="IR252" s="861">
        <v>0</v>
      </c>
      <c r="IS252" s="861">
        <v>0</v>
      </c>
      <c r="IT252" s="861">
        <v>0</v>
      </c>
      <c r="IU252" s="861">
        <v>0</v>
      </c>
      <c r="IV252" s="861">
        <v>0</v>
      </c>
      <c r="IW252" s="861">
        <v>0</v>
      </c>
      <c r="IX252" s="861">
        <v>0</v>
      </c>
      <c r="IY252" s="861">
        <v>0</v>
      </c>
      <c r="IZ252" s="861">
        <v>0</v>
      </c>
      <c r="JA252" s="861">
        <v>0</v>
      </c>
      <c r="JB252" s="861">
        <v>0</v>
      </c>
      <c r="JC252" s="861">
        <v>0</v>
      </c>
      <c r="JD252" s="861">
        <v>0</v>
      </c>
      <c r="JE252" s="861">
        <v>0</v>
      </c>
      <c r="JF252" s="861">
        <v>0</v>
      </c>
      <c r="JG252" s="861">
        <v>0</v>
      </c>
      <c r="JH252" s="861">
        <v>0</v>
      </c>
      <c r="JI252" s="861">
        <v>0</v>
      </c>
      <c r="JJ252" s="861">
        <v>0</v>
      </c>
      <c r="JK252" s="861">
        <v>0</v>
      </c>
      <c r="JL252" s="861">
        <v>0</v>
      </c>
      <c r="JM252" s="861">
        <v>0</v>
      </c>
      <c r="JN252" s="861">
        <v>0</v>
      </c>
      <c r="JO252" s="861">
        <v>0</v>
      </c>
      <c r="JP252" s="861">
        <v>0</v>
      </c>
      <c r="JQ252" s="861">
        <v>0</v>
      </c>
      <c r="JR252" s="861">
        <v>0</v>
      </c>
      <c r="JS252" s="861">
        <v>0</v>
      </c>
      <c r="JT252" s="861">
        <v>0</v>
      </c>
      <c r="JU252" s="861">
        <v>0</v>
      </c>
      <c r="JV252" s="861">
        <v>0</v>
      </c>
      <c r="JW252" s="861">
        <v>0</v>
      </c>
      <c r="JX252" s="861">
        <v>0</v>
      </c>
      <c r="JY252" s="861">
        <v>0</v>
      </c>
      <c r="JZ252" s="861">
        <v>0</v>
      </c>
      <c r="KA252" s="861">
        <v>0</v>
      </c>
      <c r="KB252" s="861">
        <v>0</v>
      </c>
      <c r="KC252" s="861">
        <v>0</v>
      </c>
      <c r="KD252" s="861">
        <v>0</v>
      </c>
      <c r="KE252" s="861">
        <v>0</v>
      </c>
      <c r="KF252" s="861">
        <v>0</v>
      </c>
      <c r="KG252" s="861">
        <v>0</v>
      </c>
      <c r="KH252" s="861">
        <v>0</v>
      </c>
      <c r="KI252" s="861">
        <v>0</v>
      </c>
      <c r="KJ252" s="861">
        <v>0</v>
      </c>
      <c r="KK252" s="861">
        <v>0</v>
      </c>
      <c r="KL252" s="861">
        <v>0</v>
      </c>
      <c r="KM252" s="861">
        <v>0</v>
      </c>
      <c r="KN252" s="861">
        <v>0</v>
      </c>
      <c r="KO252" s="861">
        <v>0</v>
      </c>
      <c r="KP252" s="861">
        <v>0</v>
      </c>
      <c r="KQ252" s="861">
        <v>0</v>
      </c>
      <c r="KR252" s="861">
        <v>0</v>
      </c>
      <c r="KS252" s="861">
        <v>0</v>
      </c>
      <c r="KT252" s="861">
        <v>0</v>
      </c>
      <c r="KU252" s="861">
        <v>0</v>
      </c>
      <c r="KV252" s="861">
        <v>0</v>
      </c>
      <c r="KW252" s="861">
        <v>0</v>
      </c>
      <c r="KX252" s="861">
        <v>0</v>
      </c>
      <c r="KY252" s="861">
        <v>0</v>
      </c>
      <c r="KZ252" s="861">
        <v>0</v>
      </c>
      <c r="LA252" s="861">
        <v>0</v>
      </c>
      <c r="LB252" s="861">
        <v>0</v>
      </c>
      <c r="LC252" s="861">
        <v>0</v>
      </c>
      <c r="LD252" s="861">
        <v>0</v>
      </c>
      <c r="LE252" s="861">
        <v>0</v>
      </c>
      <c r="LF252" s="861">
        <v>0</v>
      </c>
      <c r="LG252" s="861">
        <v>0</v>
      </c>
      <c r="LH252" s="861">
        <v>0</v>
      </c>
      <c r="LI252" s="861">
        <v>0</v>
      </c>
      <c r="LJ252" s="861">
        <v>0</v>
      </c>
      <c r="LK252" s="861">
        <v>0</v>
      </c>
      <c r="LL252" s="861">
        <v>0</v>
      </c>
      <c r="LM252" s="861">
        <v>0</v>
      </c>
      <c r="LN252" s="861">
        <v>0</v>
      </c>
      <c r="LO252" s="861">
        <v>0</v>
      </c>
      <c r="LP252" s="861">
        <v>0</v>
      </c>
      <c r="LQ252" s="861">
        <v>0</v>
      </c>
      <c r="LR252" s="861">
        <v>0</v>
      </c>
      <c r="LS252" s="861">
        <v>0</v>
      </c>
      <c r="LT252" s="861">
        <v>0</v>
      </c>
      <c r="LU252" s="861">
        <v>0</v>
      </c>
      <c r="LV252" s="861">
        <v>0</v>
      </c>
      <c r="LW252" s="861">
        <v>0</v>
      </c>
      <c r="LX252" s="861">
        <v>0</v>
      </c>
      <c r="LY252" s="861">
        <v>0</v>
      </c>
      <c r="LZ252" s="861">
        <v>0</v>
      </c>
      <c r="MA252" s="861">
        <v>0</v>
      </c>
      <c r="MB252" s="861">
        <v>0</v>
      </c>
      <c r="MC252" s="861">
        <v>0</v>
      </c>
      <c r="MD252" s="861">
        <v>0</v>
      </c>
      <c r="ME252" s="861">
        <v>0</v>
      </c>
      <c r="MF252" s="861">
        <v>0</v>
      </c>
      <c r="MG252" s="861">
        <v>0</v>
      </c>
      <c r="MH252" s="861">
        <v>0</v>
      </c>
      <c r="MI252" s="861">
        <v>0</v>
      </c>
      <c r="MJ252" s="861">
        <v>0</v>
      </c>
      <c r="MK252" s="861">
        <v>0</v>
      </c>
      <c r="ML252" s="861">
        <v>0</v>
      </c>
      <c r="MM252" s="861">
        <v>0</v>
      </c>
      <c r="MN252" s="861">
        <v>0</v>
      </c>
      <c r="MO252" s="861">
        <v>0</v>
      </c>
      <c r="MP252" s="861">
        <v>0</v>
      </c>
      <c r="MQ252" s="861">
        <v>0</v>
      </c>
      <c r="MR252" s="861">
        <v>0</v>
      </c>
      <c r="MS252" s="861">
        <v>0</v>
      </c>
      <c r="MT252" s="861">
        <v>0</v>
      </c>
      <c r="MU252" s="861">
        <v>0</v>
      </c>
      <c r="MV252" s="861">
        <v>0</v>
      </c>
      <c r="MW252" s="861">
        <v>0</v>
      </c>
      <c r="MX252" s="861">
        <v>0</v>
      </c>
      <c r="MY252" s="861">
        <v>0</v>
      </c>
      <c r="MZ252" s="861">
        <v>0</v>
      </c>
      <c r="NA252" s="861">
        <v>0</v>
      </c>
      <c r="NB252" s="861">
        <v>0</v>
      </c>
      <c r="NC252" s="861">
        <v>0</v>
      </c>
      <c r="ND252" s="861">
        <v>0</v>
      </c>
      <c r="NE252" s="861">
        <v>0</v>
      </c>
      <c r="NF252" s="861">
        <v>0</v>
      </c>
      <c r="NG252" s="861">
        <v>0</v>
      </c>
      <c r="NH252" s="861">
        <v>0</v>
      </c>
      <c r="NI252" s="861">
        <v>0</v>
      </c>
      <c r="NJ252" s="861">
        <v>0</v>
      </c>
      <c r="NK252" s="861">
        <v>0</v>
      </c>
      <c r="NL252" s="861">
        <v>0</v>
      </c>
      <c r="NM252" s="861">
        <v>0</v>
      </c>
      <c r="NN252" s="861">
        <v>0</v>
      </c>
      <c r="NO252" s="861">
        <v>0</v>
      </c>
      <c r="NP252" s="861">
        <v>0</v>
      </c>
      <c r="NQ252" s="861">
        <v>0</v>
      </c>
      <c r="NR252" s="861">
        <v>0</v>
      </c>
      <c r="NS252" s="861">
        <v>0</v>
      </c>
      <c r="NT252" s="861">
        <v>0</v>
      </c>
      <c r="NU252" s="861">
        <v>0</v>
      </c>
      <c r="NV252" s="861">
        <v>0</v>
      </c>
      <c r="NW252" s="861">
        <v>0</v>
      </c>
      <c r="NX252" s="861">
        <v>0</v>
      </c>
      <c r="NY252" s="861">
        <v>0</v>
      </c>
      <c r="NZ252" s="861">
        <v>0</v>
      </c>
      <c r="OA252" s="861">
        <v>0</v>
      </c>
      <c r="OB252" s="861">
        <v>0</v>
      </c>
      <c r="OC252" s="861">
        <v>0</v>
      </c>
      <c r="OD252" s="861">
        <v>0</v>
      </c>
      <c r="OE252" s="861">
        <v>0</v>
      </c>
      <c r="OF252" s="861">
        <v>0</v>
      </c>
      <c r="OG252" s="861">
        <v>0</v>
      </c>
      <c r="OH252" s="861">
        <v>0</v>
      </c>
      <c r="OI252" s="861">
        <v>0</v>
      </c>
      <c r="OJ252" s="861">
        <v>0</v>
      </c>
      <c r="OK252" s="861">
        <v>0</v>
      </c>
      <c r="OL252" s="861">
        <v>0</v>
      </c>
      <c r="OM252" s="861">
        <v>0</v>
      </c>
      <c r="ON252" s="861">
        <v>0</v>
      </c>
      <c r="OO252" s="861">
        <v>0</v>
      </c>
      <c r="OP252" s="861">
        <v>0</v>
      </c>
      <c r="OQ252" s="861">
        <v>0</v>
      </c>
      <c r="OR252" s="861">
        <v>0</v>
      </c>
      <c r="OS252" s="861">
        <v>0</v>
      </c>
      <c r="OT252" s="861">
        <v>0</v>
      </c>
      <c r="OU252" s="861">
        <v>0</v>
      </c>
      <c r="OV252" s="861">
        <v>0</v>
      </c>
      <c r="OW252" s="861">
        <v>0</v>
      </c>
      <c r="OX252" s="861">
        <v>0</v>
      </c>
      <c r="OY252" s="861">
        <v>0</v>
      </c>
      <c r="OZ252" s="861">
        <v>0</v>
      </c>
      <c r="PA252" s="861">
        <v>0</v>
      </c>
      <c r="PB252" s="861">
        <v>0</v>
      </c>
      <c r="PC252" s="861">
        <v>0</v>
      </c>
      <c r="PD252" s="861">
        <v>0</v>
      </c>
      <c r="PE252" s="861">
        <v>0</v>
      </c>
      <c r="PF252" s="861">
        <v>0</v>
      </c>
      <c r="PG252" s="861">
        <v>0</v>
      </c>
      <c r="PH252" s="861">
        <v>0</v>
      </c>
      <c r="PI252" s="861">
        <v>0</v>
      </c>
      <c r="PJ252" s="861">
        <v>0</v>
      </c>
      <c r="PK252" s="861">
        <v>0</v>
      </c>
      <c r="PL252" s="861">
        <v>0</v>
      </c>
      <c r="PM252" s="861">
        <v>0</v>
      </c>
      <c r="PN252" s="861">
        <v>0</v>
      </c>
      <c r="PO252" s="861">
        <v>0</v>
      </c>
      <c r="PP252" s="861">
        <v>0</v>
      </c>
      <c r="PQ252" s="861">
        <v>0</v>
      </c>
      <c r="PR252" s="861">
        <v>0</v>
      </c>
      <c r="PS252" s="861">
        <v>0</v>
      </c>
      <c r="PT252" s="861">
        <v>0</v>
      </c>
      <c r="PU252" s="861">
        <v>0</v>
      </c>
      <c r="PV252" s="861">
        <v>0</v>
      </c>
      <c r="PW252" s="861">
        <v>0</v>
      </c>
      <c r="PX252" s="861">
        <v>0</v>
      </c>
      <c r="PY252" s="861">
        <v>0</v>
      </c>
      <c r="PZ252" s="861">
        <v>0</v>
      </c>
      <c r="QA252" s="861">
        <v>0</v>
      </c>
      <c r="QB252" s="861">
        <v>0</v>
      </c>
      <c r="QC252" s="861">
        <v>0</v>
      </c>
      <c r="QD252" s="861">
        <v>0</v>
      </c>
      <c r="QE252" s="861">
        <v>0</v>
      </c>
      <c r="QF252" s="861">
        <v>0</v>
      </c>
      <c r="QG252" s="861">
        <v>0</v>
      </c>
      <c r="QH252" s="861">
        <v>0</v>
      </c>
      <c r="QI252" s="861">
        <v>0</v>
      </c>
      <c r="QJ252" s="861">
        <v>0</v>
      </c>
      <c r="QK252" s="861">
        <v>0</v>
      </c>
      <c r="QL252" s="861">
        <v>0</v>
      </c>
      <c r="QM252" s="861">
        <v>0</v>
      </c>
      <c r="QN252" s="861">
        <v>0</v>
      </c>
      <c r="QO252" s="861">
        <v>0</v>
      </c>
      <c r="QP252" s="861">
        <v>0</v>
      </c>
      <c r="QQ252" s="861">
        <v>0</v>
      </c>
      <c r="QR252" s="861">
        <v>0</v>
      </c>
      <c r="QS252" s="861">
        <v>0</v>
      </c>
      <c r="QT252" s="861">
        <v>0</v>
      </c>
      <c r="QU252" s="861">
        <v>0</v>
      </c>
      <c r="QV252" s="861">
        <v>0</v>
      </c>
      <c r="QW252" s="861">
        <v>0</v>
      </c>
      <c r="QX252" s="861">
        <v>0</v>
      </c>
      <c r="QY252" s="861">
        <v>0</v>
      </c>
      <c r="QZ252" s="861">
        <v>0</v>
      </c>
      <c r="RA252" s="861">
        <v>0</v>
      </c>
      <c r="RB252" s="861">
        <v>0</v>
      </c>
      <c r="RC252" s="861">
        <v>0</v>
      </c>
      <c r="RD252" s="861">
        <v>0</v>
      </c>
      <c r="RE252" s="861">
        <v>0</v>
      </c>
      <c r="RF252" s="861">
        <v>0</v>
      </c>
      <c r="RG252" s="861">
        <v>0</v>
      </c>
      <c r="RH252" s="861">
        <v>0</v>
      </c>
      <c r="RI252" s="861">
        <v>0</v>
      </c>
      <c r="RJ252" s="861">
        <v>0</v>
      </c>
      <c r="RK252" s="861">
        <v>0</v>
      </c>
      <c r="RL252" s="861">
        <v>0</v>
      </c>
      <c r="RM252" s="861">
        <v>0</v>
      </c>
      <c r="RN252" s="861">
        <v>0</v>
      </c>
      <c r="RO252" s="861">
        <v>0</v>
      </c>
      <c r="RP252" s="861">
        <v>0</v>
      </c>
      <c r="RQ252" s="861">
        <v>0</v>
      </c>
      <c r="RR252" s="861">
        <v>0</v>
      </c>
      <c r="RS252" s="861">
        <v>0</v>
      </c>
      <c r="RT252" s="861">
        <v>0</v>
      </c>
      <c r="RU252" s="861">
        <v>0</v>
      </c>
      <c r="RV252" s="861">
        <v>0</v>
      </c>
      <c r="RW252" s="861">
        <v>0</v>
      </c>
      <c r="RX252" s="861">
        <v>0</v>
      </c>
      <c r="RY252" s="861">
        <v>0</v>
      </c>
      <c r="RZ252" s="861">
        <v>0</v>
      </c>
      <c r="SA252" s="861">
        <v>0</v>
      </c>
      <c r="SB252" s="861">
        <v>0</v>
      </c>
      <c r="SC252" s="861">
        <v>0</v>
      </c>
      <c r="SD252" s="861">
        <v>0</v>
      </c>
      <c r="SE252" s="861">
        <v>0</v>
      </c>
      <c r="SF252" s="861">
        <v>0</v>
      </c>
      <c r="SG252" s="861">
        <v>0</v>
      </c>
      <c r="SH252" s="861">
        <v>0</v>
      </c>
      <c r="SI252" s="861">
        <v>0</v>
      </c>
      <c r="SJ252" s="460">
        <f t="shared" si="82"/>
        <v>0</v>
      </c>
      <c r="SK252" s="441"/>
      <c r="SL252" s="429"/>
      <c r="SM252" s="429"/>
      <c r="SN252" s="429"/>
    </row>
    <row r="253" spans="1:508" outlineLevel="3" x14ac:dyDescent="0.25">
      <c r="A253" s="429"/>
      <c r="B253" s="438"/>
      <c r="C253" s="647">
        <f t="shared" si="81"/>
        <v>4</v>
      </c>
      <c r="D253" s="460"/>
      <c r="E253" s="518"/>
      <c r="F253" s="518"/>
      <c r="G253" s="460"/>
      <c r="H253" s="873"/>
      <c r="I253" s="900" t="s">
        <v>1060</v>
      </c>
      <c r="J253" s="874">
        <f t="shared" si="73"/>
        <v>126</v>
      </c>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v>
      </c>
      <c r="DH253" s="861">
        <v>0</v>
      </c>
      <c r="DI253" s="861">
        <v>0</v>
      </c>
      <c r="DJ253" s="861">
        <v>0</v>
      </c>
      <c r="DK253" s="861">
        <v>0</v>
      </c>
      <c r="DL253" s="861">
        <v>0</v>
      </c>
      <c r="DM253" s="861">
        <v>0</v>
      </c>
      <c r="DN253" s="861">
        <v>0</v>
      </c>
      <c r="DO253" s="861">
        <v>0</v>
      </c>
      <c r="DP253" s="861">
        <v>0</v>
      </c>
      <c r="DQ253" s="861">
        <v>0</v>
      </c>
      <c r="DR253" s="861">
        <v>0</v>
      </c>
      <c r="DS253" s="861">
        <v>0</v>
      </c>
      <c r="DT253" s="861">
        <v>0</v>
      </c>
      <c r="DU253" s="861">
        <v>0</v>
      </c>
      <c r="DV253" s="861">
        <v>0</v>
      </c>
      <c r="DW253" s="861">
        <v>0</v>
      </c>
      <c r="DX253" s="861">
        <v>0</v>
      </c>
      <c r="DY253" s="861">
        <v>0</v>
      </c>
      <c r="DZ253" s="861">
        <v>0</v>
      </c>
      <c r="EA253" s="861">
        <v>0</v>
      </c>
      <c r="EB253" s="861">
        <v>0</v>
      </c>
      <c r="EC253" s="861">
        <v>0</v>
      </c>
      <c r="ED253" s="861">
        <v>0</v>
      </c>
      <c r="EE253" s="861">
        <v>0</v>
      </c>
      <c r="EF253" s="861">
        <v>0</v>
      </c>
      <c r="EG253" s="861">
        <v>0</v>
      </c>
      <c r="EH253" s="861">
        <v>0</v>
      </c>
      <c r="EI253" s="861">
        <v>0</v>
      </c>
      <c r="EJ253" s="861">
        <v>0</v>
      </c>
      <c r="EK253" s="861">
        <v>0</v>
      </c>
      <c r="EL253" s="861">
        <v>0</v>
      </c>
      <c r="EM253" s="861">
        <v>0</v>
      </c>
      <c r="EN253" s="861">
        <v>0</v>
      </c>
      <c r="EO253" s="861">
        <v>0</v>
      </c>
      <c r="EP253" s="861">
        <v>0</v>
      </c>
      <c r="EQ253" s="861">
        <v>0</v>
      </c>
      <c r="ER253" s="861">
        <v>0</v>
      </c>
      <c r="ES253" s="861">
        <v>0</v>
      </c>
      <c r="ET253" s="861">
        <v>0</v>
      </c>
      <c r="EU253" s="861">
        <v>0</v>
      </c>
      <c r="EV253" s="861">
        <v>0</v>
      </c>
      <c r="EW253" s="861">
        <v>0</v>
      </c>
      <c r="EX253" s="861">
        <v>0</v>
      </c>
      <c r="EY253" s="861">
        <v>0</v>
      </c>
      <c r="EZ253" s="861">
        <v>0</v>
      </c>
      <c r="FA253" s="861">
        <v>0</v>
      </c>
      <c r="FB253" s="861">
        <v>0</v>
      </c>
      <c r="FC253" s="861">
        <v>0</v>
      </c>
      <c r="FD253" s="861">
        <v>0</v>
      </c>
      <c r="FE253" s="861">
        <v>0</v>
      </c>
      <c r="FF253" s="861">
        <v>0</v>
      </c>
      <c r="FG253" s="861">
        <v>0</v>
      </c>
      <c r="FH253" s="861">
        <v>0</v>
      </c>
      <c r="FI253" s="861">
        <v>0</v>
      </c>
      <c r="FJ253" s="861">
        <v>0</v>
      </c>
      <c r="FK253" s="861">
        <v>0</v>
      </c>
      <c r="FL253" s="861">
        <v>0</v>
      </c>
      <c r="FM253" s="861">
        <v>0</v>
      </c>
      <c r="FN253" s="861">
        <v>0</v>
      </c>
      <c r="FO253" s="861">
        <v>0</v>
      </c>
      <c r="FP253" s="861">
        <v>0</v>
      </c>
      <c r="FQ253" s="861">
        <v>0</v>
      </c>
      <c r="FR253" s="861">
        <v>0</v>
      </c>
      <c r="FS253" s="861">
        <v>0</v>
      </c>
      <c r="FT253" s="861">
        <v>0</v>
      </c>
      <c r="FU253" s="861">
        <v>0</v>
      </c>
      <c r="FV253" s="861">
        <v>0</v>
      </c>
      <c r="FW253" s="861">
        <v>0</v>
      </c>
      <c r="FX253" s="861">
        <v>0</v>
      </c>
      <c r="FY253" s="861">
        <v>0</v>
      </c>
      <c r="FZ253" s="861">
        <v>0</v>
      </c>
      <c r="GA253" s="861">
        <v>0</v>
      </c>
      <c r="GB253" s="861">
        <v>0</v>
      </c>
      <c r="GC253" s="861">
        <v>0</v>
      </c>
      <c r="GD253" s="861">
        <v>0</v>
      </c>
      <c r="GE253" s="861">
        <v>0</v>
      </c>
      <c r="GF253" s="861">
        <v>0</v>
      </c>
      <c r="GG253" s="861">
        <v>0</v>
      </c>
      <c r="GH253" s="861">
        <v>0</v>
      </c>
      <c r="GI253" s="861">
        <v>0</v>
      </c>
      <c r="GJ253" s="861">
        <v>0</v>
      </c>
      <c r="GK253" s="861">
        <v>0</v>
      </c>
      <c r="GL253" s="861">
        <v>0</v>
      </c>
      <c r="GM253" s="861">
        <v>0</v>
      </c>
      <c r="GN253" s="861">
        <v>0</v>
      </c>
      <c r="GO253" s="861">
        <v>0</v>
      </c>
      <c r="GP253" s="861">
        <v>0</v>
      </c>
      <c r="GQ253" s="861">
        <v>0</v>
      </c>
      <c r="GR253" s="861">
        <v>0</v>
      </c>
      <c r="GS253" s="861">
        <v>0</v>
      </c>
      <c r="GT253" s="861">
        <v>0</v>
      </c>
      <c r="GU253" s="861">
        <v>0</v>
      </c>
      <c r="GV253" s="861">
        <v>0</v>
      </c>
      <c r="GW253" s="861">
        <v>0</v>
      </c>
      <c r="GX253" s="861">
        <v>0</v>
      </c>
      <c r="GY253" s="861">
        <v>0</v>
      </c>
      <c r="GZ253" s="861">
        <v>0</v>
      </c>
      <c r="HA253" s="861">
        <v>0</v>
      </c>
      <c r="HB253" s="861">
        <v>0</v>
      </c>
      <c r="HC253" s="861">
        <v>0</v>
      </c>
      <c r="HD253" s="861">
        <v>0</v>
      </c>
      <c r="HE253" s="861">
        <v>0</v>
      </c>
      <c r="HF253" s="861">
        <v>0</v>
      </c>
      <c r="HG253" s="861">
        <v>0</v>
      </c>
      <c r="HH253" s="861">
        <v>0</v>
      </c>
      <c r="HI253" s="861">
        <v>0</v>
      </c>
      <c r="HJ253" s="861">
        <v>0</v>
      </c>
      <c r="HK253" s="861">
        <v>0</v>
      </c>
      <c r="HL253" s="861">
        <v>0</v>
      </c>
      <c r="HM253" s="861">
        <v>0</v>
      </c>
      <c r="HN253" s="861">
        <v>0</v>
      </c>
      <c r="HO253" s="861">
        <v>0</v>
      </c>
      <c r="HP253" s="861">
        <v>0</v>
      </c>
      <c r="HQ253" s="861">
        <v>0</v>
      </c>
      <c r="HR253" s="861">
        <v>0</v>
      </c>
      <c r="HS253" s="861">
        <v>0</v>
      </c>
      <c r="HT253" s="861">
        <v>0</v>
      </c>
      <c r="HU253" s="861">
        <v>0</v>
      </c>
      <c r="HV253" s="861">
        <v>0</v>
      </c>
      <c r="HW253" s="861">
        <v>0</v>
      </c>
      <c r="HX253" s="861">
        <v>0</v>
      </c>
      <c r="HY253" s="861">
        <v>0</v>
      </c>
      <c r="HZ253" s="861">
        <v>0</v>
      </c>
      <c r="IA253" s="861">
        <v>0</v>
      </c>
      <c r="IB253" s="861">
        <v>0</v>
      </c>
      <c r="IC253" s="861">
        <v>0</v>
      </c>
      <c r="ID253" s="861">
        <v>0</v>
      </c>
      <c r="IE253" s="861">
        <v>0</v>
      </c>
      <c r="IF253" s="861">
        <v>0</v>
      </c>
      <c r="IG253" s="861">
        <v>0</v>
      </c>
      <c r="IH253" s="861">
        <v>0</v>
      </c>
      <c r="II253" s="861">
        <v>0</v>
      </c>
      <c r="IJ253" s="861">
        <v>0</v>
      </c>
      <c r="IK253" s="861">
        <v>0</v>
      </c>
      <c r="IL253" s="861">
        <v>0</v>
      </c>
      <c r="IM253" s="861">
        <v>0</v>
      </c>
      <c r="IN253" s="861">
        <v>0</v>
      </c>
      <c r="IO253" s="861">
        <v>0</v>
      </c>
      <c r="IP253" s="861">
        <v>0</v>
      </c>
      <c r="IQ253" s="861">
        <v>0</v>
      </c>
      <c r="IR253" s="861">
        <v>0</v>
      </c>
      <c r="IS253" s="861">
        <v>0</v>
      </c>
      <c r="IT253" s="861">
        <v>0</v>
      </c>
      <c r="IU253" s="861">
        <v>0</v>
      </c>
      <c r="IV253" s="861">
        <v>0</v>
      </c>
      <c r="IW253" s="861">
        <v>0</v>
      </c>
      <c r="IX253" s="861">
        <v>0</v>
      </c>
      <c r="IY253" s="861">
        <v>0</v>
      </c>
      <c r="IZ253" s="861">
        <v>0</v>
      </c>
      <c r="JA253" s="861">
        <v>0</v>
      </c>
      <c r="JB253" s="861">
        <v>0</v>
      </c>
      <c r="JC253" s="861">
        <v>0</v>
      </c>
      <c r="JD253" s="861">
        <v>0</v>
      </c>
      <c r="JE253" s="861">
        <v>0</v>
      </c>
      <c r="JF253" s="861">
        <v>0</v>
      </c>
      <c r="JG253" s="861">
        <v>0</v>
      </c>
      <c r="JH253" s="861">
        <v>0</v>
      </c>
      <c r="JI253" s="861">
        <v>0</v>
      </c>
      <c r="JJ253" s="861">
        <v>0</v>
      </c>
      <c r="JK253" s="861">
        <v>0</v>
      </c>
      <c r="JL253" s="861">
        <v>0</v>
      </c>
      <c r="JM253" s="861">
        <v>0</v>
      </c>
      <c r="JN253" s="861">
        <v>0</v>
      </c>
      <c r="JO253" s="861">
        <v>0</v>
      </c>
      <c r="JP253" s="861">
        <v>0</v>
      </c>
      <c r="JQ253" s="861">
        <v>0</v>
      </c>
      <c r="JR253" s="861">
        <v>0</v>
      </c>
      <c r="JS253" s="861">
        <v>0</v>
      </c>
      <c r="JT253" s="861">
        <v>0</v>
      </c>
      <c r="JU253" s="861">
        <v>0</v>
      </c>
      <c r="JV253" s="861">
        <v>0</v>
      </c>
      <c r="JW253" s="861">
        <v>0</v>
      </c>
      <c r="JX253" s="861">
        <v>0</v>
      </c>
      <c r="JY253" s="861">
        <v>0</v>
      </c>
      <c r="JZ253" s="861">
        <v>0</v>
      </c>
      <c r="KA253" s="861">
        <v>0</v>
      </c>
      <c r="KB253" s="861">
        <v>0</v>
      </c>
      <c r="KC253" s="861">
        <v>0</v>
      </c>
      <c r="KD253" s="861">
        <v>0</v>
      </c>
      <c r="KE253" s="861">
        <v>0</v>
      </c>
      <c r="KF253" s="861">
        <v>0</v>
      </c>
      <c r="KG253" s="861">
        <v>0</v>
      </c>
      <c r="KH253" s="861">
        <v>0</v>
      </c>
      <c r="KI253" s="861">
        <v>0</v>
      </c>
      <c r="KJ253" s="861">
        <v>0</v>
      </c>
      <c r="KK253" s="861">
        <v>0</v>
      </c>
      <c r="KL253" s="861">
        <v>0</v>
      </c>
      <c r="KM253" s="861">
        <v>0</v>
      </c>
      <c r="KN253" s="861">
        <v>0</v>
      </c>
      <c r="KO253" s="861">
        <v>0</v>
      </c>
      <c r="KP253" s="861">
        <v>0</v>
      </c>
      <c r="KQ253" s="861">
        <v>0</v>
      </c>
      <c r="KR253" s="861">
        <v>0</v>
      </c>
      <c r="KS253" s="861">
        <v>0</v>
      </c>
      <c r="KT253" s="861">
        <v>0</v>
      </c>
      <c r="KU253" s="861">
        <v>0</v>
      </c>
      <c r="KV253" s="861">
        <v>0</v>
      </c>
      <c r="KW253" s="861">
        <v>0</v>
      </c>
      <c r="KX253" s="861">
        <v>0</v>
      </c>
      <c r="KY253" s="861">
        <v>0</v>
      </c>
      <c r="KZ253" s="861">
        <v>0</v>
      </c>
      <c r="LA253" s="861">
        <v>0</v>
      </c>
      <c r="LB253" s="861">
        <v>0</v>
      </c>
      <c r="LC253" s="861">
        <v>0</v>
      </c>
      <c r="LD253" s="861">
        <v>0</v>
      </c>
      <c r="LE253" s="861">
        <v>0</v>
      </c>
      <c r="LF253" s="861">
        <v>0</v>
      </c>
      <c r="LG253" s="861">
        <v>0</v>
      </c>
      <c r="LH253" s="861">
        <v>0</v>
      </c>
      <c r="LI253" s="861">
        <v>0</v>
      </c>
      <c r="LJ253" s="861">
        <v>0</v>
      </c>
      <c r="LK253" s="861">
        <v>0</v>
      </c>
      <c r="LL253" s="861">
        <v>0</v>
      </c>
      <c r="LM253" s="861">
        <v>0</v>
      </c>
      <c r="LN253" s="861">
        <v>0</v>
      </c>
      <c r="LO253" s="861">
        <v>0</v>
      </c>
      <c r="LP253" s="861">
        <v>0</v>
      </c>
      <c r="LQ253" s="861">
        <v>0</v>
      </c>
      <c r="LR253" s="861">
        <v>0</v>
      </c>
      <c r="LS253" s="861">
        <v>0</v>
      </c>
      <c r="LT253" s="861">
        <v>0</v>
      </c>
      <c r="LU253" s="861">
        <v>0</v>
      </c>
      <c r="LV253" s="861">
        <v>0</v>
      </c>
      <c r="LW253" s="861">
        <v>0</v>
      </c>
      <c r="LX253" s="861">
        <v>0</v>
      </c>
      <c r="LY253" s="861">
        <v>0</v>
      </c>
      <c r="LZ253" s="861">
        <v>0</v>
      </c>
      <c r="MA253" s="861">
        <v>0</v>
      </c>
      <c r="MB253" s="861">
        <v>0</v>
      </c>
      <c r="MC253" s="861">
        <v>0</v>
      </c>
      <c r="MD253" s="861">
        <v>0</v>
      </c>
      <c r="ME253" s="861">
        <v>0</v>
      </c>
      <c r="MF253" s="861">
        <v>0</v>
      </c>
      <c r="MG253" s="861">
        <v>0</v>
      </c>
      <c r="MH253" s="861">
        <v>0</v>
      </c>
      <c r="MI253" s="861">
        <v>0</v>
      </c>
      <c r="MJ253" s="861">
        <v>0</v>
      </c>
      <c r="MK253" s="861">
        <v>0</v>
      </c>
      <c r="ML253" s="861">
        <v>0</v>
      </c>
      <c r="MM253" s="861">
        <v>0</v>
      </c>
      <c r="MN253" s="861">
        <v>0</v>
      </c>
      <c r="MO253" s="861">
        <v>0</v>
      </c>
      <c r="MP253" s="861">
        <v>0</v>
      </c>
      <c r="MQ253" s="861">
        <v>0</v>
      </c>
      <c r="MR253" s="861">
        <v>0</v>
      </c>
      <c r="MS253" s="861">
        <v>0</v>
      </c>
      <c r="MT253" s="861">
        <v>0</v>
      </c>
      <c r="MU253" s="861">
        <v>0</v>
      </c>
      <c r="MV253" s="861">
        <v>0</v>
      </c>
      <c r="MW253" s="861">
        <v>0</v>
      </c>
      <c r="MX253" s="861">
        <v>0</v>
      </c>
      <c r="MY253" s="861">
        <v>0</v>
      </c>
      <c r="MZ253" s="861">
        <v>0</v>
      </c>
      <c r="NA253" s="861">
        <v>0</v>
      </c>
      <c r="NB253" s="861">
        <v>0</v>
      </c>
      <c r="NC253" s="861">
        <v>0</v>
      </c>
      <c r="ND253" s="861">
        <v>0</v>
      </c>
      <c r="NE253" s="861">
        <v>0</v>
      </c>
      <c r="NF253" s="861">
        <v>0</v>
      </c>
      <c r="NG253" s="861">
        <v>0</v>
      </c>
      <c r="NH253" s="861">
        <v>0</v>
      </c>
      <c r="NI253" s="861">
        <v>0</v>
      </c>
      <c r="NJ253" s="861">
        <v>0</v>
      </c>
      <c r="NK253" s="861">
        <v>0</v>
      </c>
      <c r="NL253" s="861">
        <v>0</v>
      </c>
      <c r="NM253" s="861">
        <v>0</v>
      </c>
      <c r="NN253" s="861">
        <v>0</v>
      </c>
      <c r="NO253" s="861">
        <v>0</v>
      </c>
      <c r="NP253" s="861">
        <v>0</v>
      </c>
      <c r="NQ253" s="861">
        <v>0</v>
      </c>
      <c r="NR253" s="861">
        <v>0</v>
      </c>
      <c r="NS253" s="861">
        <v>0</v>
      </c>
      <c r="NT253" s="861">
        <v>0</v>
      </c>
      <c r="NU253" s="861">
        <v>0</v>
      </c>
      <c r="NV253" s="861">
        <v>0</v>
      </c>
      <c r="NW253" s="861">
        <v>0</v>
      </c>
      <c r="NX253" s="861">
        <v>0</v>
      </c>
      <c r="NY253" s="861">
        <v>0</v>
      </c>
      <c r="NZ253" s="861">
        <v>0</v>
      </c>
      <c r="OA253" s="861">
        <v>0</v>
      </c>
      <c r="OB253" s="861">
        <v>0</v>
      </c>
      <c r="OC253" s="861">
        <v>0</v>
      </c>
      <c r="OD253" s="861">
        <v>0</v>
      </c>
      <c r="OE253" s="861">
        <v>0</v>
      </c>
      <c r="OF253" s="861">
        <v>0</v>
      </c>
      <c r="OG253" s="861">
        <v>0</v>
      </c>
      <c r="OH253" s="861">
        <v>0</v>
      </c>
      <c r="OI253" s="861">
        <v>0</v>
      </c>
      <c r="OJ253" s="861">
        <v>0</v>
      </c>
      <c r="OK253" s="861">
        <v>0</v>
      </c>
      <c r="OL253" s="861">
        <v>0</v>
      </c>
      <c r="OM253" s="861">
        <v>0</v>
      </c>
      <c r="ON253" s="861">
        <v>0</v>
      </c>
      <c r="OO253" s="861">
        <v>0</v>
      </c>
      <c r="OP253" s="861">
        <v>0</v>
      </c>
      <c r="OQ253" s="861">
        <v>0</v>
      </c>
      <c r="OR253" s="861">
        <v>0</v>
      </c>
      <c r="OS253" s="861">
        <v>0</v>
      </c>
      <c r="OT253" s="861">
        <v>0</v>
      </c>
      <c r="OU253" s="861">
        <v>0</v>
      </c>
      <c r="OV253" s="861">
        <v>0</v>
      </c>
      <c r="OW253" s="861">
        <v>0</v>
      </c>
      <c r="OX253" s="861">
        <v>0</v>
      </c>
      <c r="OY253" s="861">
        <v>0</v>
      </c>
      <c r="OZ253" s="861">
        <v>0</v>
      </c>
      <c r="PA253" s="861">
        <v>0</v>
      </c>
      <c r="PB253" s="861">
        <v>0</v>
      </c>
      <c r="PC253" s="861">
        <v>0</v>
      </c>
      <c r="PD253" s="861">
        <v>0</v>
      </c>
      <c r="PE253" s="861">
        <v>0</v>
      </c>
      <c r="PF253" s="861">
        <v>0</v>
      </c>
      <c r="PG253" s="861">
        <v>0</v>
      </c>
      <c r="PH253" s="861">
        <v>0</v>
      </c>
      <c r="PI253" s="861">
        <v>0</v>
      </c>
      <c r="PJ253" s="861">
        <v>0</v>
      </c>
      <c r="PK253" s="861">
        <v>0</v>
      </c>
      <c r="PL253" s="861">
        <v>0</v>
      </c>
      <c r="PM253" s="861">
        <v>0</v>
      </c>
      <c r="PN253" s="861">
        <v>0</v>
      </c>
      <c r="PO253" s="861">
        <v>0</v>
      </c>
      <c r="PP253" s="861">
        <v>0</v>
      </c>
      <c r="PQ253" s="861">
        <v>0</v>
      </c>
      <c r="PR253" s="861">
        <v>0</v>
      </c>
      <c r="PS253" s="861">
        <v>0</v>
      </c>
      <c r="PT253" s="861">
        <v>0</v>
      </c>
      <c r="PU253" s="861">
        <v>0</v>
      </c>
      <c r="PV253" s="861">
        <v>0</v>
      </c>
      <c r="PW253" s="861">
        <v>0</v>
      </c>
      <c r="PX253" s="861">
        <v>0</v>
      </c>
      <c r="PY253" s="861">
        <v>0</v>
      </c>
      <c r="PZ253" s="861">
        <v>0</v>
      </c>
      <c r="QA253" s="861">
        <v>0</v>
      </c>
      <c r="QB253" s="861">
        <v>0</v>
      </c>
      <c r="QC253" s="861">
        <v>0</v>
      </c>
      <c r="QD253" s="861">
        <v>0</v>
      </c>
      <c r="QE253" s="861">
        <v>0</v>
      </c>
      <c r="QF253" s="861">
        <v>0</v>
      </c>
      <c r="QG253" s="861">
        <v>0</v>
      </c>
      <c r="QH253" s="861">
        <v>0</v>
      </c>
      <c r="QI253" s="861">
        <v>0</v>
      </c>
      <c r="QJ253" s="861">
        <v>0</v>
      </c>
      <c r="QK253" s="861">
        <v>0</v>
      </c>
      <c r="QL253" s="861">
        <v>0</v>
      </c>
      <c r="QM253" s="861">
        <v>0</v>
      </c>
      <c r="QN253" s="861">
        <v>0</v>
      </c>
      <c r="QO253" s="861">
        <v>0</v>
      </c>
      <c r="QP253" s="861">
        <v>0</v>
      </c>
      <c r="QQ253" s="861">
        <v>0</v>
      </c>
      <c r="QR253" s="861">
        <v>0</v>
      </c>
      <c r="QS253" s="861">
        <v>0</v>
      </c>
      <c r="QT253" s="861">
        <v>0</v>
      </c>
      <c r="QU253" s="861">
        <v>0</v>
      </c>
      <c r="QV253" s="861">
        <v>0</v>
      </c>
      <c r="QW253" s="861">
        <v>0</v>
      </c>
      <c r="QX253" s="861">
        <v>0</v>
      </c>
      <c r="QY253" s="861">
        <v>0</v>
      </c>
      <c r="QZ253" s="861">
        <v>0</v>
      </c>
      <c r="RA253" s="861">
        <v>0</v>
      </c>
      <c r="RB253" s="861">
        <v>0</v>
      </c>
      <c r="RC253" s="861">
        <v>0</v>
      </c>
      <c r="RD253" s="861">
        <v>0</v>
      </c>
      <c r="RE253" s="861">
        <v>0</v>
      </c>
      <c r="RF253" s="861">
        <v>0</v>
      </c>
      <c r="RG253" s="861">
        <v>0</v>
      </c>
      <c r="RH253" s="861">
        <v>0</v>
      </c>
      <c r="RI253" s="861">
        <v>0</v>
      </c>
      <c r="RJ253" s="861">
        <v>0</v>
      </c>
      <c r="RK253" s="861">
        <v>0</v>
      </c>
      <c r="RL253" s="861">
        <v>0</v>
      </c>
      <c r="RM253" s="861">
        <v>0</v>
      </c>
      <c r="RN253" s="861">
        <v>0</v>
      </c>
      <c r="RO253" s="861">
        <v>0</v>
      </c>
      <c r="RP253" s="861">
        <v>0</v>
      </c>
      <c r="RQ253" s="861">
        <v>0</v>
      </c>
      <c r="RR253" s="861">
        <v>0</v>
      </c>
      <c r="RS253" s="861">
        <v>0</v>
      </c>
      <c r="RT253" s="861">
        <v>0</v>
      </c>
      <c r="RU253" s="861">
        <v>0</v>
      </c>
      <c r="RV253" s="861">
        <v>0</v>
      </c>
      <c r="RW253" s="861">
        <v>0</v>
      </c>
      <c r="RX253" s="861">
        <v>0</v>
      </c>
      <c r="RY253" s="861">
        <v>0</v>
      </c>
      <c r="RZ253" s="861">
        <v>0</v>
      </c>
      <c r="SA253" s="861">
        <v>0</v>
      </c>
      <c r="SB253" s="861">
        <v>0</v>
      </c>
      <c r="SC253" s="861">
        <v>0</v>
      </c>
      <c r="SD253" s="861">
        <v>0</v>
      </c>
      <c r="SE253" s="861">
        <v>0</v>
      </c>
      <c r="SF253" s="861">
        <v>0</v>
      </c>
      <c r="SG253" s="861">
        <v>0</v>
      </c>
      <c r="SH253" s="861">
        <v>0</v>
      </c>
      <c r="SI253" s="861">
        <v>0</v>
      </c>
      <c r="SJ253" s="460">
        <f t="shared" si="82"/>
        <v>0</v>
      </c>
      <c r="SK253" s="441"/>
      <c r="SL253" s="429"/>
      <c r="SM253" s="429"/>
      <c r="SN253" s="429"/>
    </row>
    <row r="254" spans="1:508" outlineLevel="3" x14ac:dyDescent="0.25">
      <c r="A254" s="429"/>
      <c r="B254" s="438"/>
      <c r="C254" s="647">
        <f t="shared" si="81"/>
        <v>4</v>
      </c>
      <c r="D254" s="460"/>
      <c r="E254" s="518"/>
      <c r="F254" s="518"/>
      <c r="G254" s="460"/>
      <c r="H254" s="873"/>
      <c r="I254" s="903" t="s">
        <v>1061</v>
      </c>
      <c r="J254" s="874">
        <f t="shared" si="73"/>
        <v>127</v>
      </c>
      <c r="K254" s="861">
        <v>0</v>
      </c>
      <c r="L254" s="861">
        <v>0</v>
      </c>
      <c r="M254" s="861">
        <v>0</v>
      </c>
      <c r="N254" s="861">
        <v>0</v>
      </c>
      <c r="O254" s="861">
        <v>0</v>
      </c>
      <c r="P254" s="861">
        <v>0</v>
      </c>
      <c r="Q254" s="861">
        <v>0</v>
      </c>
      <c r="R254" s="861">
        <v>0</v>
      </c>
      <c r="S254" s="861">
        <v>0</v>
      </c>
      <c r="T254" s="861">
        <v>0</v>
      </c>
      <c r="U254" s="861">
        <v>0</v>
      </c>
      <c r="V254" s="861">
        <v>0</v>
      </c>
      <c r="W254" s="861">
        <v>0</v>
      </c>
      <c r="X254" s="861">
        <v>0</v>
      </c>
      <c r="Y254" s="861">
        <v>0</v>
      </c>
      <c r="Z254" s="861">
        <v>0</v>
      </c>
      <c r="AA254" s="861">
        <v>0</v>
      </c>
      <c r="AB254" s="861">
        <v>0</v>
      </c>
      <c r="AC254" s="861">
        <v>0</v>
      </c>
      <c r="AD254" s="861">
        <v>0</v>
      </c>
      <c r="AE254" s="861">
        <v>0</v>
      </c>
      <c r="AF254" s="861">
        <v>0</v>
      </c>
      <c r="AG254" s="861">
        <v>0</v>
      </c>
      <c r="AH254" s="861">
        <v>0</v>
      </c>
      <c r="AI254" s="861">
        <v>0</v>
      </c>
      <c r="AJ254" s="861">
        <v>0</v>
      </c>
      <c r="AK254" s="861">
        <v>0</v>
      </c>
      <c r="AL254" s="861">
        <v>0</v>
      </c>
      <c r="AM254" s="861">
        <v>0</v>
      </c>
      <c r="AN254" s="861">
        <v>0</v>
      </c>
      <c r="AO254" s="861">
        <v>0</v>
      </c>
      <c r="AP254" s="861">
        <v>0</v>
      </c>
      <c r="AQ254" s="861">
        <v>0</v>
      </c>
      <c r="AR254" s="861">
        <v>0</v>
      </c>
      <c r="AS254" s="861">
        <v>0</v>
      </c>
      <c r="AT254" s="861">
        <v>0</v>
      </c>
      <c r="AU254" s="861">
        <v>0</v>
      </c>
      <c r="AV254" s="861">
        <v>0</v>
      </c>
      <c r="AW254" s="861">
        <v>0</v>
      </c>
      <c r="AX254" s="861">
        <v>0</v>
      </c>
      <c r="AY254" s="861">
        <v>0</v>
      </c>
      <c r="AZ254" s="861">
        <v>0</v>
      </c>
      <c r="BA254" s="861">
        <v>0</v>
      </c>
      <c r="BB254" s="861">
        <v>0</v>
      </c>
      <c r="BC254" s="861">
        <v>0</v>
      </c>
      <c r="BD254" s="861">
        <v>0</v>
      </c>
      <c r="BE254" s="861">
        <v>0</v>
      </c>
      <c r="BF254" s="861">
        <v>0</v>
      </c>
      <c r="BG254" s="861">
        <v>0</v>
      </c>
      <c r="BH254" s="861">
        <v>0</v>
      </c>
      <c r="BI254" s="861">
        <v>0</v>
      </c>
      <c r="BJ254" s="861">
        <v>0</v>
      </c>
      <c r="BK254" s="861">
        <v>0</v>
      </c>
      <c r="BL254" s="861">
        <v>0</v>
      </c>
      <c r="BM254" s="861">
        <v>0</v>
      </c>
      <c r="BN254" s="861">
        <v>0</v>
      </c>
      <c r="BO254" s="861">
        <v>0</v>
      </c>
      <c r="BP254" s="861">
        <v>0</v>
      </c>
      <c r="BQ254" s="861">
        <v>0</v>
      </c>
      <c r="BR254" s="861">
        <v>0</v>
      </c>
      <c r="BS254" s="861">
        <v>0</v>
      </c>
      <c r="BT254" s="861">
        <v>0</v>
      </c>
      <c r="BU254" s="861">
        <v>0</v>
      </c>
      <c r="BV254" s="861">
        <v>0</v>
      </c>
      <c r="BW254" s="861">
        <v>0</v>
      </c>
      <c r="BX254" s="861">
        <v>0</v>
      </c>
      <c r="BY254" s="861">
        <v>0</v>
      </c>
      <c r="BZ254" s="861">
        <v>0</v>
      </c>
      <c r="CA254" s="861">
        <v>0</v>
      </c>
      <c r="CB254" s="861">
        <v>0</v>
      </c>
      <c r="CC254" s="861">
        <v>0</v>
      </c>
      <c r="CD254" s="861">
        <v>0</v>
      </c>
      <c r="CE254" s="861">
        <v>0</v>
      </c>
      <c r="CF254" s="861">
        <v>0</v>
      </c>
      <c r="CG254" s="861">
        <v>0</v>
      </c>
      <c r="CH254" s="861">
        <v>0</v>
      </c>
      <c r="CI254" s="861">
        <v>0</v>
      </c>
      <c r="CJ254" s="861">
        <v>0</v>
      </c>
      <c r="CK254" s="861">
        <v>0</v>
      </c>
      <c r="CL254" s="861">
        <v>0</v>
      </c>
      <c r="CM254" s="861">
        <v>0</v>
      </c>
      <c r="CN254" s="861">
        <v>0</v>
      </c>
      <c r="CO254" s="861">
        <v>0</v>
      </c>
      <c r="CP254" s="861">
        <v>0</v>
      </c>
      <c r="CQ254" s="861">
        <v>0</v>
      </c>
      <c r="CR254" s="861">
        <v>0</v>
      </c>
      <c r="CS254" s="861">
        <v>0</v>
      </c>
      <c r="CT254" s="861">
        <v>0</v>
      </c>
      <c r="CU254" s="861">
        <v>0</v>
      </c>
      <c r="CV254" s="861">
        <v>0</v>
      </c>
      <c r="CW254" s="861">
        <v>0</v>
      </c>
      <c r="CX254" s="861">
        <v>0</v>
      </c>
      <c r="CY254" s="861">
        <v>0</v>
      </c>
      <c r="CZ254" s="861">
        <v>0</v>
      </c>
      <c r="DA254" s="861">
        <v>0</v>
      </c>
      <c r="DB254" s="861">
        <v>0</v>
      </c>
      <c r="DC254" s="861">
        <v>0</v>
      </c>
      <c r="DD254" s="861">
        <v>0</v>
      </c>
      <c r="DE254" s="861">
        <v>0</v>
      </c>
      <c r="DF254" s="861">
        <v>0</v>
      </c>
      <c r="DG254" s="861">
        <v>0</v>
      </c>
      <c r="DH254" s="861">
        <v>0</v>
      </c>
      <c r="DI254" s="861">
        <v>0</v>
      </c>
      <c r="DJ254" s="861">
        <v>0</v>
      </c>
      <c r="DK254" s="861">
        <v>0</v>
      </c>
      <c r="DL254" s="861">
        <v>0</v>
      </c>
      <c r="DM254" s="861">
        <v>0</v>
      </c>
      <c r="DN254" s="861">
        <v>0</v>
      </c>
      <c r="DO254" s="861">
        <v>0</v>
      </c>
      <c r="DP254" s="861">
        <v>0</v>
      </c>
      <c r="DQ254" s="861">
        <v>0</v>
      </c>
      <c r="DR254" s="861">
        <v>0</v>
      </c>
      <c r="DS254" s="861">
        <v>0</v>
      </c>
      <c r="DT254" s="861">
        <v>0</v>
      </c>
      <c r="DU254" s="861">
        <v>0</v>
      </c>
      <c r="DV254" s="861">
        <v>0</v>
      </c>
      <c r="DW254" s="861">
        <v>0</v>
      </c>
      <c r="DX254" s="861">
        <v>0</v>
      </c>
      <c r="DY254" s="861">
        <v>0</v>
      </c>
      <c r="DZ254" s="861">
        <v>0</v>
      </c>
      <c r="EA254" s="861">
        <v>0</v>
      </c>
      <c r="EB254" s="861">
        <v>0</v>
      </c>
      <c r="EC254" s="861">
        <v>0</v>
      </c>
      <c r="ED254" s="861">
        <v>0</v>
      </c>
      <c r="EE254" s="861">
        <v>0</v>
      </c>
      <c r="EF254" s="861">
        <v>0</v>
      </c>
      <c r="EG254" s="861">
        <v>0</v>
      </c>
      <c r="EH254" s="861">
        <v>0</v>
      </c>
      <c r="EI254" s="861">
        <v>0</v>
      </c>
      <c r="EJ254" s="861">
        <v>0</v>
      </c>
      <c r="EK254" s="861">
        <v>0</v>
      </c>
      <c r="EL254" s="861">
        <v>0</v>
      </c>
      <c r="EM254" s="861">
        <v>0</v>
      </c>
      <c r="EN254" s="861">
        <v>0</v>
      </c>
      <c r="EO254" s="861">
        <v>0</v>
      </c>
      <c r="EP254" s="861">
        <v>0</v>
      </c>
      <c r="EQ254" s="861">
        <v>0</v>
      </c>
      <c r="ER254" s="861">
        <v>0</v>
      </c>
      <c r="ES254" s="861">
        <v>0</v>
      </c>
      <c r="ET254" s="861">
        <v>0</v>
      </c>
      <c r="EU254" s="861">
        <v>0</v>
      </c>
      <c r="EV254" s="861">
        <v>0</v>
      </c>
      <c r="EW254" s="861">
        <v>0</v>
      </c>
      <c r="EX254" s="861">
        <v>0</v>
      </c>
      <c r="EY254" s="861">
        <v>0</v>
      </c>
      <c r="EZ254" s="861">
        <v>0</v>
      </c>
      <c r="FA254" s="861">
        <v>0</v>
      </c>
      <c r="FB254" s="861">
        <v>0</v>
      </c>
      <c r="FC254" s="861">
        <v>0</v>
      </c>
      <c r="FD254" s="861">
        <v>0</v>
      </c>
      <c r="FE254" s="861">
        <v>0</v>
      </c>
      <c r="FF254" s="861">
        <v>0</v>
      </c>
      <c r="FG254" s="861">
        <v>0</v>
      </c>
      <c r="FH254" s="861">
        <v>0</v>
      </c>
      <c r="FI254" s="861">
        <v>0</v>
      </c>
      <c r="FJ254" s="861">
        <v>0</v>
      </c>
      <c r="FK254" s="861">
        <v>0</v>
      </c>
      <c r="FL254" s="861">
        <v>0</v>
      </c>
      <c r="FM254" s="861">
        <v>0</v>
      </c>
      <c r="FN254" s="861">
        <v>0</v>
      </c>
      <c r="FO254" s="861">
        <v>0</v>
      </c>
      <c r="FP254" s="861">
        <v>0</v>
      </c>
      <c r="FQ254" s="861">
        <v>0</v>
      </c>
      <c r="FR254" s="861">
        <v>0</v>
      </c>
      <c r="FS254" s="861">
        <v>0</v>
      </c>
      <c r="FT254" s="861">
        <v>0</v>
      </c>
      <c r="FU254" s="861">
        <v>0</v>
      </c>
      <c r="FV254" s="861">
        <v>0</v>
      </c>
      <c r="FW254" s="861">
        <v>0</v>
      </c>
      <c r="FX254" s="861">
        <v>0</v>
      </c>
      <c r="FY254" s="861">
        <v>0</v>
      </c>
      <c r="FZ254" s="861">
        <v>0</v>
      </c>
      <c r="GA254" s="861">
        <v>0</v>
      </c>
      <c r="GB254" s="861">
        <v>0</v>
      </c>
      <c r="GC254" s="861">
        <v>0</v>
      </c>
      <c r="GD254" s="861">
        <v>0</v>
      </c>
      <c r="GE254" s="861">
        <v>0</v>
      </c>
      <c r="GF254" s="861">
        <v>0</v>
      </c>
      <c r="GG254" s="861">
        <v>0</v>
      </c>
      <c r="GH254" s="861">
        <v>0</v>
      </c>
      <c r="GI254" s="861">
        <v>0</v>
      </c>
      <c r="GJ254" s="861">
        <v>0</v>
      </c>
      <c r="GK254" s="861">
        <v>0</v>
      </c>
      <c r="GL254" s="861">
        <v>0</v>
      </c>
      <c r="GM254" s="861">
        <v>0</v>
      </c>
      <c r="GN254" s="861">
        <v>0</v>
      </c>
      <c r="GO254" s="861">
        <v>0</v>
      </c>
      <c r="GP254" s="861">
        <v>0</v>
      </c>
      <c r="GQ254" s="861">
        <v>0</v>
      </c>
      <c r="GR254" s="861">
        <v>0</v>
      </c>
      <c r="GS254" s="861">
        <v>0</v>
      </c>
      <c r="GT254" s="861">
        <v>0</v>
      </c>
      <c r="GU254" s="861">
        <v>0</v>
      </c>
      <c r="GV254" s="861">
        <v>0</v>
      </c>
      <c r="GW254" s="861">
        <v>0</v>
      </c>
      <c r="GX254" s="861">
        <v>0</v>
      </c>
      <c r="GY254" s="861">
        <v>0</v>
      </c>
      <c r="GZ254" s="861">
        <v>0</v>
      </c>
      <c r="HA254" s="861">
        <v>0</v>
      </c>
      <c r="HB254" s="861">
        <v>0</v>
      </c>
      <c r="HC254" s="861">
        <v>0</v>
      </c>
      <c r="HD254" s="861">
        <v>0</v>
      </c>
      <c r="HE254" s="861">
        <v>0</v>
      </c>
      <c r="HF254" s="861">
        <v>0</v>
      </c>
      <c r="HG254" s="861">
        <v>0</v>
      </c>
      <c r="HH254" s="861">
        <v>0</v>
      </c>
      <c r="HI254" s="861">
        <v>0</v>
      </c>
      <c r="HJ254" s="861">
        <v>0</v>
      </c>
      <c r="HK254" s="861">
        <v>0</v>
      </c>
      <c r="HL254" s="861">
        <v>0</v>
      </c>
      <c r="HM254" s="861">
        <v>0</v>
      </c>
      <c r="HN254" s="861">
        <v>0</v>
      </c>
      <c r="HO254" s="861">
        <v>0</v>
      </c>
      <c r="HP254" s="861">
        <v>0</v>
      </c>
      <c r="HQ254" s="861">
        <v>0</v>
      </c>
      <c r="HR254" s="861">
        <v>0</v>
      </c>
      <c r="HS254" s="861">
        <v>0</v>
      </c>
      <c r="HT254" s="861">
        <v>0</v>
      </c>
      <c r="HU254" s="861">
        <v>0</v>
      </c>
      <c r="HV254" s="861">
        <v>0</v>
      </c>
      <c r="HW254" s="861">
        <v>0</v>
      </c>
      <c r="HX254" s="861">
        <v>0</v>
      </c>
      <c r="HY254" s="861">
        <v>0</v>
      </c>
      <c r="HZ254" s="861">
        <v>0</v>
      </c>
      <c r="IA254" s="861">
        <v>0</v>
      </c>
      <c r="IB254" s="861">
        <v>0</v>
      </c>
      <c r="IC254" s="861">
        <v>0</v>
      </c>
      <c r="ID254" s="861">
        <v>0</v>
      </c>
      <c r="IE254" s="861">
        <v>0</v>
      </c>
      <c r="IF254" s="861">
        <v>0</v>
      </c>
      <c r="IG254" s="861">
        <v>0</v>
      </c>
      <c r="IH254" s="861">
        <v>0</v>
      </c>
      <c r="II254" s="861">
        <v>0</v>
      </c>
      <c r="IJ254" s="861">
        <v>0</v>
      </c>
      <c r="IK254" s="861">
        <v>0</v>
      </c>
      <c r="IL254" s="861">
        <v>0</v>
      </c>
      <c r="IM254" s="861">
        <v>0</v>
      </c>
      <c r="IN254" s="861">
        <v>0</v>
      </c>
      <c r="IO254" s="861">
        <v>0</v>
      </c>
      <c r="IP254" s="861">
        <v>0</v>
      </c>
      <c r="IQ254" s="861">
        <v>0</v>
      </c>
      <c r="IR254" s="861">
        <v>0</v>
      </c>
      <c r="IS254" s="861">
        <v>0</v>
      </c>
      <c r="IT254" s="861">
        <v>0</v>
      </c>
      <c r="IU254" s="861">
        <v>0</v>
      </c>
      <c r="IV254" s="861">
        <v>0</v>
      </c>
      <c r="IW254" s="861">
        <v>0</v>
      </c>
      <c r="IX254" s="861">
        <v>0</v>
      </c>
      <c r="IY254" s="861">
        <v>0</v>
      </c>
      <c r="IZ254" s="861">
        <v>0</v>
      </c>
      <c r="JA254" s="861">
        <v>0</v>
      </c>
      <c r="JB254" s="861">
        <v>0</v>
      </c>
      <c r="JC254" s="861">
        <v>0</v>
      </c>
      <c r="JD254" s="861">
        <v>0</v>
      </c>
      <c r="JE254" s="861">
        <v>0</v>
      </c>
      <c r="JF254" s="861">
        <v>0</v>
      </c>
      <c r="JG254" s="861">
        <v>0</v>
      </c>
      <c r="JH254" s="861">
        <v>0</v>
      </c>
      <c r="JI254" s="861">
        <v>0</v>
      </c>
      <c r="JJ254" s="861">
        <v>0</v>
      </c>
      <c r="JK254" s="861">
        <v>0</v>
      </c>
      <c r="JL254" s="861">
        <v>0</v>
      </c>
      <c r="JM254" s="861">
        <v>0</v>
      </c>
      <c r="JN254" s="861">
        <v>0</v>
      </c>
      <c r="JO254" s="861">
        <v>0</v>
      </c>
      <c r="JP254" s="861">
        <v>0</v>
      </c>
      <c r="JQ254" s="861">
        <v>0</v>
      </c>
      <c r="JR254" s="861">
        <v>0</v>
      </c>
      <c r="JS254" s="861">
        <v>0</v>
      </c>
      <c r="JT254" s="861">
        <v>0</v>
      </c>
      <c r="JU254" s="861">
        <v>0</v>
      </c>
      <c r="JV254" s="861">
        <v>0</v>
      </c>
      <c r="JW254" s="861">
        <v>0</v>
      </c>
      <c r="JX254" s="861">
        <v>0</v>
      </c>
      <c r="JY254" s="861">
        <v>0</v>
      </c>
      <c r="JZ254" s="861">
        <v>0</v>
      </c>
      <c r="KA254" s="861">
        <v>0</v>
      </c>
      <c r="KB254" s="861">
        <v>0</v>
      </c>
      <c r="KC254" s="861">
        <v>0</v>
      </c>
      <c r="KD254" s="861">
        <v>0</v>
      </c>
      <c r="KE254" s="861">
        <v>0</v>
      </c>
      <c r="KF254" s="861">
        <v>0</v>
      </c>
      <c r="KG254" s="861">
        <v>0</v>
      </c>
      <c r="KH254" s="861">
        <v>0</v>
      </c>
      <c r="KI254" s="861">
        <v>0</v>
      </c>
      <c r="KJ254" s="861">
        <v>0</v>
      </c>
      <c r="KK254" s="861">
        <v>0</v>
      </c>
      <c r="KL254" s="861">
        <v>0</v>
      </c>
      <c r="KM254" s="861">
        <v>0</v>
      </c>
      <c r="KN254" s="861">
        <v>0</v>
      </c>
      <c r="KO254" s="861">
        <v>0</v>
      </c>
      <c r="KP254" s="861">
        <v>0</v>
      </c>
      <c r="KQ254" s="861">
        <v>0</v>
      </c>
      <c r="KR254" s="861">
        <v>0</v>
      </c>
      <c r="KS254" s="861">
        <v>0</v>
      </c>
      <c r="KT254" s="861">
        <v>0</v>
      </c>
      <c r="KU254" s="861">
        <v>0</v>
      </c>
      <c r="KV254" s="861">
        <v>0</v>
      </c>
      <c r="KW254" s="861">
        <v>0</v>
      </c>
      <c r="KX254" s="861">
        <v>0</v>
      </c>
      <c r="KY254" s="861">
        <v>0</v>
      </c>
      <c r="KZ254" s="861">
        <v>0</v>
      </c>
      <c r="LA254" s="861">
        <v>0</v>
      </c>
      <c r="LB254" s="861">
        <v>0</v>
      </c>
      <c r="LC254" s="861">
        <v>0</v>
      </c>
      <c r="LD254" s="861">
        <v>0</v>
      </c>
      <c r="LE254" s="861">
        <v>0</v>
      </c>
      <c r="LF254" s="861">
        <v>0</v>
      </c>
      <c r="LG254" s="861">
        <v>0</v>
      </c>
      <c r="LH254" s="861">
        <v>0</v>
      </c>
      <c r="LI254" s="861">
        <v>0</v>
      </c>
      <c r="LJ254" s="861">
        <v>0</v>
      </c>
      <c r="LK254" s="861">
        <v>0</v>
      </c>
      <c r="LL254" s="861">
        <v>0</v>
      </c>
      <c r="LM254" s="861">
        <v>0</v>
      </c>
      <c r="LN254" s="861">
        <v>0</v>
      </c>
      <c r="LO254" s="861">
        <v>0</v>
      </c>
      <c r="LP254" s="861">
        <v>0</v>
      </c>
      <c r="LQ254" s="861">
        <v>0</v>
      </c>
      <c r="LR254" s="861">
        <v>0</v>
      </c>
      <c r="LS254" s="861">
        <v>0</v>
      </c>
      <c r="LT254" s="861">
        <v>0</v>
      </c>
      <c r="LU254" s="861">
        <v>0</v>
      </c>
      <c r="LV254" s="861">
        <v>0</v>
      </c>
      <c r="LW254" s="861">
        <v>0</v>
      </c>
      <c r="LX254" s="861">
        <v>0</v>
      </c>
      <c r="LY254" s="861">
        <v>0</v>
      </c>
      <c r="LZ254" s="861">
        <v>0</v>
      </c>
      <c r="MA254" s="861">
        <v>0</v>
      </c>
      <c r="MB254" s="861">
        <v>0</v>
      </c>
      <c r="MC254" s="861">
        <v>0</v>
      </c>
      <c r="MD254" s="861">
        <v>0</v>
      </c>
      <c r="ME254" s="861">
        <v>0</v>
      </c>
      <c r="MF254" s="861">
        <v>0</v>
      </c>
      <c r="MG254" s="861">
        <v>0</v>
      </c>
      <c r="MH254" s="861">
        <v>0</v>
      </c>
      <c r="MI254" s="861">
        <v>0</v>
      </c>
      <c r="MJ254" s="861">
        <v>0</v>
      </c>
      <c r="MK254" s="861">
        <v>0</v>
      </c>
      <c r="ML254" s="861">
        <v>0</v>
      </c>
      <c r="MM254" s="861">
        <v>0</v>
      </c>
      <c r="MN254" s="861">
        <v>0</v>
      </c>
      <c r="MO254" s="861">
        <v>0</v>
      </c>
      <c r="MP254" s="861">
        <v>0</v>
      </c>
      <c r="MQ254" s="861">
        <v>0</v>
      </c>
      <c r="MR254" s="861">
        <v>0</v>
      </c>
      <c r="MS254" s="861">
        <v>0</v>
      </c>
      <c r="MT254" s="861">
        <v>0</v>
      </c>
      <c r="MU254" s="861">
        <v>0</v>
      </c>
      <c r="MV254" s="861">
        <v>0</v>
      </c>
      <c r="MW254" s="861">
        <v>0</v>
      </c>
      <c r="MX254" s="861">
        <v>0</v>
      </c>
      <c r="MY254" s="861">
        <v>0</v>
      </c>
      <c r="MZ254" s="861">
        <v>0</v>
      </c>
      <c r="NA254" s="861">
        <v>0</v>
      </c>
      <c r="NB254" s="861">
        <v>0</v>
      </c>
      <c r="NC254" s="861">
        <v>0</v>
      </c>
      <c r="ND254" s="861">
        <v>0</v>
      </c>
      <c r="NE254" s="861">
        <v>0</v>
      </c>
      <c r="NF254" s="861">
        <v>0</v>
      </c>
      <c r="NG254" s="861">
        <v>0</v>
      </c>
      <c r="NH254" s="861">
        <v>0</v>
      </c>
      <c r="NI254" s="861">
        <v>0</v>
      </c>
      <c r="NJ254" s="861">
        <v>0</v>
      </c>
      <c r="NK254" s="861">
        <v>0</v>
      </c>
      <c r="NL254" s="861">
        <v>0</v>
      </c>
      <c r="NM254" s="861">
        <v>0</v>
      </c>
      <c r="NN254" s="861">
        <v>0</v>
      </c>
      <c r="NO254" s="861">
        <v>0</v>
      </c>
      <c r="NP254" s="861">
        <v>0</v>
      </c>
      <c r="NQ254" s="861">
        <v>0</v>
      </c>
      <c r="NR254" s="861">
        <v>0</v>
      </c>
      <c r="NS254" s="861">
        <v>0</v>
      </c>
      <c r="NT254" s="861">
        <v>0</v>
      </c>
      <c r="NU254" s="861">
        <v>0</v>
      </c>
      <c r="NV254" s="861">
        <v>0</v>
      </c>
      <c r="NW254" s="861">
        <v>0</v>
      </c>
      <c r="NX254" s="861">
        <v>0</v>
      </c>
      <c r="NY254" s="861">
        <v>0</v>
      </c>
      <c r="NZ254" s="861">
        <v>0</v>
      </c>
      <c r="OA254" s="861">
        <v>0</v>
      </c>
      <c r="OB254" s="861">
        <v>0</v>
      </c>
      <c r="OC254" s="861">
        <v>0</v>
      </c>
      <c r="OD254" s="861">
        <v>0</v>
      </c>
      <c r="OE254" s="861">
        <v>0</v>
      </c>
      <c r="OF254" s="861">
        <v>0</v>
      </c>
      <c r="OG254" s="861">
        <v>0</v>
      </c>
      <c r="OH254" s="861">
        <v>0</v>
      </c>
      <c r="OI254" s="861">
        <v>0</v>
      </c>
      <c r="OJ254" s="861">
        <v>0</v>
      </c>
      <c r="OK254" s="861">
        <v>0</v>
      </c>
      <c r="OL254" s="861">
        <v>0</v>
      </c>
      <c r="OM254" s="861">
        <v>0</v>
      </c>
      <c r="ON254" s="861">
        <v>0</v>
      </c>
      <c r="OO254" s="861">
        <v>0</v>
      </c>
      <c r="OP254" s="861">
        <v>0</v>
      </c>
      <c r="OQ254" s="861">
        <v>0</v>
      </c>
      <c r="OR254" s="861">
        <v>0</v>
      </c>
      <c r="OS254" s="861">
        <v>0</v>
      </c>
      <c r="OT254" s="861">
        <v>0</v>
      </c>
      <c r="OU254" s="861">
        <v>0</v>
      </c>
      <c r="OV254" s="861">
        <v>0</v>
      </c>
      <c r="OW254" s="861">
        <v>0</v>
      </c>
      <c r="OX254" s="861">
        <v>0</v>
      </c>
      <c r="OY254" s="861">
        <v>0</v>
      </c>
      <c r="OZ254" s="861">
        <v>0</v>
      </c>
      <c r="PA254" s="861">
        <v>0</v>
      </c>
      <c r="PB254" s="861">
        <v>0</v>
      </c>
      <c r="PC254" s="861">
        <v>0</v>
      </c>
      <c r="PD254" s="861">
        <v>0</v>
      </c>
      <c r="PE254" s="861">
        <v>0</v>
      </c>
      <c r="PF254" s="861">
        <v>0</v>
      </c>
      <c r="PG254" s="861">
        <v>0</v>
      </c>
      <c r="PH254" s="861">
        <v>0</v>
      </c>
      <c r="PI254" s="861">
        <v>0</v>
      </c>
      <c r="PJ254" s="861">
        <v>0</v>
      </c>
      <c r="PK254" s="861">
        <v>0</v>
      </c>
      <c r="PL254" s="861">
        <v>0</v>
      </c>
      <c r="PM254" s="861">
        <v>0</v>
      </c>
      <c r="PN254" s="861">
        <v>0</v>
      </c>
      <c r="PO254" s="861">
        <v>0</v>
      </c>
      <c r="PP254" s="861">
        <v>0</v>
      </c>
      <c r="PQ254" s="861">
        <v>0</v>
      </c>
      <c r="PR254" s="861">
        <v>0</v>
      </c>
      <c r="PS254" s="861">
        <v>0</v>
      </c>
      <c r="PT254" s="861">
        <v>0</v>
      </c>
      <c r="PU254" s="861">
        <v>0</v>
      </c>
      <c r="PV254" s="861">
        <v>0</v>
      </c>
      <c r="PW254" s="861">
        <v>0</v>
      </c>
      <c r="PX254" s="861">
        <v>0</v>
      </c>
      <c r="PY254" s="861">
        <v>0</v>
      </c>
      <c r="PZ254" s="861">
        <v>0</v>
      </c>
      <c r="QA254" s="861">
        <v>0</v>
      </c>
      <c r="QB254" s="861">
        <v>0</v>
      </c>
      <c r="QC254" s="861">
        <v>0</v>
      </c>
      <c r="QD254" s="861">
        <v>0</v>
      </c>
      <c r="QE254" s="861">
        <v>0</v>
      </c>
      <c r="QF254" s="861">
        <v>0</v>
      </c>
      <c r="QG254" s="861">
        <v>0</v>
      </c>
      <c r="QH254" s="861">
        <v>0</v>
      </c>
      <c r="QI254" s="861">
        <v>0</v>
      </c>
      <c r="QJ254" s="861">
        <v>0</v>
      </c>
      <c r="QK254" s="861">
        <v>0</v>
      </c>
      <c r="QL254" s="861">
        <v>0</v>
      </c>
      <c r="QM254" s="861">
        <v>0</v>
      </c>
      <c r="QN254" s="861">
        <v>0</v>
      </c>
      <c r="QO254" s="861">
        <v>0</v>
      </c>
      <c r="QP254" s="861">
        <v>0</v>
      </c>
      <c r="QQ254" s="861">
        <v>0</v>
      </c>
      <c r="QR254" s="861">
        <v>0</v>
      </c>
      <c r="QS254" s="861">
        <v>0</v>
      </c>
      <c r="QT254" s="861">
        <v>0</v>
      </c>
      <c r="QU254" s="861">
        <v>0</v>
      </c>
      <c r="QV254" s="861">
        <v>0</v>
      </c>
      <c r="QW254" s="861">
        <v>0</v>
      </c>
      <c r="QX254" s="861">
        <v>0</v>
      </c>
      <c r="QY254" s="861">
        <v>0</v>
      </c>
      <c r="QZ254" s="861">
        <v>0</v>
      </c>
      <c r="RA254" s="861">
        <v>0</v>
      </c>
      <c r="RB254" s="861">
        <v>0</v>
      </c>
      <c r="RC254" s="861">
        <v>0</v>
      </c>
      <c r="RD254" s="861">
        <v>0</v>
      </c>
      <c r="RE254" s="861">
        <v>0</v>
      </c>
      <c r="RF254" s="861">
        <v>0</v>
      </c>
      <c r="RG254" s="861">
        <v>0</v>
      </c>
      <c r="RH254" s="861">
        <v>0</v>
      </c>
      <c r="RI254" s="861">
        <v>0</v>
      </c>
      <c r="RJ254" s="861">
        <v>0</v>
      </c>
      <c r="RK254" s="861">
        <v>0</v>
      </c>
      <c r="RL254" s="861">
        <v>0</v>
      </c>
      <c r="RM254" s="861">
        <v>0</v>
      </c>
      <c r="RN254" s="861">
        <v>0</v>
      </c>
      <c r="RO254" s="861">
        <v>0</v>
      </c>
      <c r="RP254" s="861">
        <v>0</v>
      </c>
      <c r="RQ254" s="861">
        <v>0</v>
      </c>
      <c r="RR254" s="861">
        <v>0</v>
      </c>
      <c r="RS254" s="861">
        <v>0</v>
      </c>
      <c r="RT254" s="861">
        <v>0</v>
      </c>
      <c r="RU254" s="861">
        <v>0</v>
      </c>
      <c r="RV254" s="861">
        <v>0</v>
      </c>
      <c r="RW254" s="861">
        <v>0</v>
      </c>
      <c r="RX254" s="861">
        <v>0</v>
      </c>
      <c r="RY254" s="861">
        <v>0</v>
      </c>
      <c r="RZ254" s="861">
        <v>0</v>
      </c>
      <c r="SA254" s="861">
        <v>0</v>
      </c>
      <c r="SB254" s="861">
        <v>0</v>
      </c>
      <c r="SC254" s="861">
        <v>0</v>
      </c>
      <c r="SD254" s="861">
        <v>0</v>
      </c>
      <c r="SE254" s="861">
        <v>0</v>
      </c>
      <c r="SF254" s="861">
        <v>0</v>
      </c>
      <c r="SG254" s="861">
        <v>0</v>
      </c>
      <c r="SH254" s="861">
        <v>0</v>
      </c>
      <c r="SI254" s="861">
        <v>0</v>
      </c>
      <c r="SJ254" s="460">
        <f t="shared" si="82"/>
        <v>0</v>
      </c>
      <c r="SK254" s="441"/>
      <c r="SL254" s="429"/>
      <c r="SM254" s="429"/>
      <c r="SN254" s="429"/>
    </row>
    <row r="255" spans="1:508" outlineLevel="3" x14ac:dyDescent="0.25">
      <c r="A255" s="429"/>
      <c r="B255" s="438"/>
      <c r="C255" s="647">
        <f>INT($C$40)+3</f>
        <v>4</v>
      </c>
      <c r="D255" s="460"/>
      <c r="E255" s="518"/>
      <c r="F255" s="518"/>
      <c r="G255" s="460"/>
      <c r="H255" s="873"/>
      <c r="I255" s="900" t="s">
        <v>1057</v>
      </c>
      <c r="J255" s="874">
        <f t="shared" si="73"/>
        <v>128</v>
      </c>
      <c r="K255" s="861">
        <v>0</v>
      </c>
      <c r="L255" s="861">
        <v>0</v>
      </c>
      <c r="M255" s="861">
        <v>0</v>
      </c>
      <c r="N255" s="861">
        <v>0</v>
      </c>
      <c r="O255" s="861">
        <v>0</v>
      </c>
      <c r="P255" s="861">
        <v>0</v>
      </c>
      <c r="Q255" s="861">
        <v>0</v>
      </c>
      <c r="R255" s="861">
        <v>0</v>
      </c>
      <c r="S255" s="861">
        <v>0</v>
      </c>
      <c r="T255" s="861">
        <v>0</v>
      </c>
      <c r="U255" s="861">
        <v>0</v>
      </c>
      <c r="V255" s="861">
        <v>0</v>
      </c>
      <c r="W255" s="861">
        <v>0</v>
      </c>
      <c r="X255" s="861">
        <v>0</v>
      </c>
      <c r="Y255" s="861">
        <v>0</v>
      </c>
      <c r="Z255" s="861">
        <v>0</v>
      </c>
      <c r="AA255" s="861">
        <v>0</v>
      </c>
      <c r="AB255" s="861">
        <v>0</v>
      </c>
      <c r="AC255" s="861">
        <v>0</v>
      </c>
      <c r="AD255" s="861">
        <v>0</v>
      </c>
      <c r="AE255" s="861">
        <v>0</v>
      </c>
      <c r="AF255" s="861">
        <v>0</v>
      </c>
      <c r="AG255" s="861">
        <v>0</v>
      </c>
      <c r="AH255" s="861">
        <v>0</v>
      </c>
      <c r="AI255" s="861">
        <v>0</v>
      </c>
      <c r="AJ255" s="861">
        <v>0</v>
      </c>
      <c r="AK255" s="861">
        <v>0</v>
      </c>
      <c r="AL255" s="861">
        <v>0</v>
      </c>
      <c r="AM255" s="861">
        <v>0</v>
      </c>
      <c r="AN255" s="861">
        <v>0</v>
      </c>
      <c r="AO255" s="861">
        <v>0</v>
      </c>
      <c r="AP255" s="861">
        <v>0</v>
      </c>
      <c r="AQ255" s="861">
        <v>0</v>
      </c>
      <c r="AR255" s="861">
        <v>0</v>
      </c>
      <c r="AS255" s="861">
        <v>0</v>
      </c>
      <c r="AT255" s="861">
        <v>0</v>
      </c>
      <c r="AU255" s="861">
        <v>0</v>
      </c>
      <c r="AV255" s="861">
        <v>0</v>
      </c>
      <c r="AW255" s="861">
        <v>0</v>
      </c>
      <c r="AX255" s="861">
        <v>0</v>
      </c>
      <c r="AY255" s="861">
        <v>0</v>
      </c>
      <c r="AZ255" s="861">
        <v>0</v>
      </c>
      <c r="BA255" s="861">
        <v>0</v>
      </c>
      <c r="BB255" s="861">
        <v>0</v>
      </c>
      <c r="BC255" s="861">
        <v>0</v>
      </c>
      <c r="BD255" s="861">
        <v>0</v>
      </c>
      <c r="BE255" s="861">
        <v>0</v>
      </c>
      <c r="BF255" s="861">
        <v>0</v>
      </c>
      <c r="BG255" s="861">
        <v>0</v>
      </c>
      <c r="BH255" s="861">
        <v>0</v>
      </c>
      <c r="BI255" s="861">
        <v>0</v>
      </c>
      <c r="BJ255" s="861">
        <v>0</v>
      </c>
      <c r="BK255" s="861">
        <v>0</v>
      </c>
      <c r="BL255" s="861">
        <v>0</v>
      </c>
      <c r="BM255" s="861">
        <v>0</v>
      </c>
      <c r="BN255" s="861">
        <v>0</v>
      </c>
      <c r="BO255" s="861">
        <v>0</v>
      </c>
      <c r="BP255" s="861">
        <v>0</v>
      </c>
      <c r="BQ255" s="861">
        <v>0</v>
      </c>
      <c r="BR255" s="861">
        <v>0</v>
      </c>
      <c r="BS255" s="861">
        <v>0</v>
      </c>
      <c r="BT255" s="861">
        <v>0</v>
      </c>
      <c r="BU255" s="861">
        <v>0</v>
      </c>
      <c r="BV255" s="861">
        <v>0</v>
      </c>
      <c r="BW255" s="861">
        <v>0</v>
      </c>
      <c r="BX255" s="861">
        <v>0</v>
      </c>
      <c r="BY255" s="861">
        <v>0</v>
      </c>
      <c r="BZ255" s="861">
        <v>0</v>
      </c>
      <c r="CA255" s="861">
        <v>0</v>
      </c>
      <c r="CB255" s="861">
        <v>0</v>
      </c>
      <c r="CC255" s="861">
        <v>0</v>
      </c>
      <c r="CD255" s="861">
        <v>0</v>
      </c>
      <c r="CE255" s="861">
        <v>0</v>
      </c>
      <c r="CF255" s="861">
        <v>0</v>
      </c>
      <c r="CG255" s="861">
        <v>0</v>
      </c>
      <c r="CH255" s="861">
        <v>0</v>
      </c>
      <c r="CI255" s="861">
        <v>0</v>
      </c>
      <c r="CJ255" s="861">
        <v>0</v>
      </c>
      <c r="CK255" s="861">
        <v>0</v>
      </c>
      <c r="CL255" s="861">
        <v>0</v>
      </c>
      <c r="CM255" s="861">
        <v>0</v>
      </c>
      <c r="CN255" s="861">
        <v>0</v>
      </c>
      <c r="CO255" s="861">
        <v>0</v>
      </c>
      <c r="CP255" s="861">
        <v>0</v>
      </c>
      <c r="CQ255" s="861">
        <v>0</v>
      </c>
      <c r="CR255" s="861">
        <v>0</v>
      </c>
      <c r="CS255" s="861">
        <v>0</v>
      </c>
      <c r="CT255" s="861">
        <v>0</v>
      </c>
      <c r="CU255" s="861">
        <v>0</v>
      </c>
      <c r="CV255" s="861">
        <v>0</v>
      </c>
      <c r="CW255" s="861">
        <v>0</v>
      </c>
      <c r="CX255" s="861">
        <v>0</v>
      </c>
      <c r="CY255" s="861">
        <v>0</v>
      </c>
      <c r="CZ255" s="861">
        <v>0</v>
      </c>
      <c r="DA255" s="861">
        <v>0</v>
      </c>
      <c r="DB255" s="861">
        <v>0</v>
      </c>
      <c r="DC255" s="861">
        <v>0</v>
      </c>
      <c r="DD255" s="861">
        <v>0</v>
      </c>
      <c r="DE255" s="861">
        <v>0</v>
      </c>
      <c r="DF255" s="861">
        <v>0</v>
      </c>
      <c r="DG255" s="861">
        <v>0</v>
      </c>
      <c r="DH255" s="861">
        <v>0</v>
      </c>
      <c r="DI255" s="861">
        <v>0</v>
      </c>
      <c r="DJ255" s="861">
        <v>0</v>
      </c>
      <c r="DK255" s="861">
        <v>0</v>
      </c>
      <c r="DL255" s="861">
        <v>0</v>
      </c>
      <c r="DM255" s="861">
        <v>0</v>
      </c>
      <c r="DN255" s="861">
        <v>0</v>
      </c>
      <c r="DO255" s="861">
        <v>0</v>
      </c>
      <c r="DP255" s="861">
        <v>0</v>
      </c>
      <c r="DQ255" s="861">
        <v>0</v>
      </c>
      <c r="DR255" s="861">
        <v>0</v>
      </c>
      <c r="DS255" s="861">
        <v>0</v>
      </c>
      <c r="DT255" s="861">
        <v>0</v>
      </c>
      <c r="DU255" s="861">
        <v>0</v>
      </c>
      <c r="DV255" s="861">
        <v>0</v>
      </c>
      <c r="DW255" s="861">
        <v>0</v>
      </c>
      <c r="DX255" s="861">
        <v>0</v>
      </c>
      <c r="DY255" s="861">
        <v>0</v>
      </c>
      <c r="DZ255" s="861">
        <v>0</v>
      </c>
      <c r="EA255" s="861">
        <v>0</v>
      </c>
      <c r="EB255" s="861">
        <v>0</v>
      </c>
      <c r="EC255" s="861">
        <v>0</v>
      </c>
      <c r="ED255" s="861">
        <v>0</v>
      </c>
      <c r="EE255" s="861">
        <v>0</v>
      </c>
      <c r="EF255" s="861">
        <v>0</v>
      </c>
      <c r="EG255" s="861">
        <v>0</v>
      </c>
      <c r="EH255" s="861">
        <v>0</v>
      </c>
      <c r="EI255" s="861">
        <v>0</v>
      </c>
      <c r="EJ255" s="861">
        <v>0</v>
      </c>
      <c r="EK255" s="861">
        <v>0</v>
      </c>
      <c r="EL255" s="861">
        <v>0</v>
      </c>
      <c r="EM255" s="861">
        <v>0</v>
      </c>
      <c r="EN255" s="861">
        <v>0</v>
      </c>
      <c r="EO255" s="861">
        <v>0</v>
      </c>
      <c r="EP255" s="861">
        <v>0</v>
      </c>
      <c r="EQ255" s="861">
        <v>0</v>
      </c>
      <c r="ER255" s="861">
        <v>0</v>
      </c>
      <c r="ES255" s="861">
        <v>0</v>
      </c>
      <c r="ET255" s="861">
        <v>0</v>
      </c>
      <c r="EU255" s="861">
        <v>0</v>
      </c>
      <c r="EV255" s="861">
        <v>0</v>
      </c>
      <c r="EW255" s="861">
        <v>0</v>
      </c>
      <c r="EX255" s="861">
        <v>0</v>
      </c>
      <c r="EY255" s="861">
        <v>0</v>
      </c>
      <c r="EZ255" s="861">
        <v>0</v>
      </c>
      <c r="FA255" s="861">
        <v>0</v>
      </c>
      <c r="FB255" s="861">
        <v>0</v>
      </c>
      <c r="FC255" s="861">
        <v>0</v>
      </c>
      <c r="FD255" s="861">
        <v>0</v>
      </c>
      <c r="FE255" s="861">
        <v>0</v>
      </c>
      <c r="FF255" s="861">
        <v>0</v>
      </c>
      <c r="FG255" s="861">
        <v>0</v>
      </c>
      <c r="FH255" s="861">
        <v>0</v>
      </c>
      <c r="FI255" s="861">
        <v>0</v>
      </c>
      <c r="FJ255" s="861">
        <v>0</v>
      </c>
      <c r="FK255" s="861">
        <v>0</v>
      </c>
      <c r="FL255" s="861">
        <v>0</v>
      </c>
      <c r="FM255" s="861">
        <v>0</v>
      </c>
      <c r="FN255" s="861">
        <v>0</v>
      </c>
      <c r="FO255" s="861">
        <v>0</v>
      </c>
      <c r="FP255" s="861">
        <v>0</v>
      </c>
      <c r="FQ255" s="861">
        <v>0</v>
      </c>
      <c r="FR255" s="861">
        <v>0</v>
      </c>
      <c r="FS255" s="861">
        <v>0</v>
      </c>
      <c r="FT255" s="861">
        <v>0</v>
      </c>
      <c r="FU255" s="861">
        <v>0</v>
      </c>
      <c r="FV255" s="861">
        <v>0</v>
      </c>
      <c r="FW255" s="861">
        <v>0</v>
      </c>
      <c r="FX255" s="861">
        <v>0</v>
      </c>
      <c r="FY255" s="861">
        <v>0</v>
      </c>
      <c r="FZ255" s="861">
        <v>0</v>
      </c>
      <c r="GA255" s="861">
        <v>0</v>
      </c>
      <c r="GB255" s="861">
        <v>0</v>
      </c>
      <c r="GC255" s="861">
        <v>0</v>
      </c>
      <c r="GD255" s="861">
        <v>0</v>
      </c>
      <c r="GE255" s="861">
        <v>0</v>
      </c>
      <c r="GF255" s="861">
        <v>0</v>
      </c>
      <c r="GG255" s="861">
        <v>0</v>
      </c>
      <c r="GH255" s="861">
        <v>0</v>
      </c>
      <c r="GI255" s="861">
        <v>0</v>
      </c>
      <c r="GJ255" s="861">
        <v>0</v>
      </c>
      <c r="GK255" s="861">
        <v>0</v>
      </c>
      <c r="GL255" s="861">
        <v>0</v>
      </c>
      <c r="GM255" s="861">
        <v>0</v>
      </c>
      <c r="GN255" s="861">
        <v>0</v>
      </c>
      <c r="GO255" s="861">
        <v>0</v>
      </c>
      <c r="GP255" s="861">
        <v>0</v>
      </c>
      <c r="GQ255" s="861">
        <v>0</v>
      </c>
      <c r="GR255" s="861">
        <v>0</v>
      </c>
      <c r="GS255" s="861">
        <v>0</v>
      </c>
      <c r="GT255" s="861">
        <v>0</v>
      </c>
      <c r="GU255" s="861">
        <v>0</v>
      </c>
      <c r="GV255" s="861">
        <v>0</v>
      </c>
      <c r="GW255" s="861">
        <v>0</v>
      </c>
      <c r="GX255" s="861">
        <v>0</v>
      </c>
      <c r="GY255" s="861">
        <v>0</v>
      </c>
      <c r="GZ255" s="861">
        <v>0</v>
      </c>
      <c r="HA255" s="861">
        <v>0</v>
      </c>
      <c r="HB255" s="861">
        <v>0</v>
      </c>
      <c r="HC255" s="861">
        <v>0</v>
      </c>
      <c r="HD255" s="861">
        <v>0</v>
      </c>
      <c r="HE255" s="861">
        <v>0</v>
      </c>
      <c r="HF255" s="861">
        <v>0</v>
      </c>
      <c r="HG255" s="861">
        <v>0</v>
      </c>
      <c r="HH255" s="861">
        <v>0</v>
      </c>
      <c r="HI255" s="861">
        <v>0</v>
      </c>
      <c r="HJ255" s="861">
        <v>0</v>
      </c>
      <c r="HK255" s="861">
        <v>0</v>
      </c>
      <c r="HL255" s="861">
        <v>0</v>
      </c>
      <c r="HM255" s="861">
        <v>0</v>
      </c>
      <c r="HN255" s="861">
        <v>0</v>
      </c>
      <c r="HO255" s="861">
        <v>0</v>
      </c>
      <c r="HP255" s="861">
        <v>0</v>
      </c>
      <c r="HQ255" s="861">
        <v>0</v>
      </c>
      <c r="HR255" s="861">
        <v>0</v>
      </c>
      <c r="HS255" s="861">
        <v>0</v>
      </c>
      <c r="HT255" s="861">
        <v>0</v>
      </c>
      <c r="HU255" s="861">
        <v>0</v>
      </c>
      <c r="HV255" s="861">
        <v>0</v>
      </c>
      <c r="HW255" s="861">
        <v>0</v>
      </c>
      <c r="HX255" s="861">
        <v>0</v>
      </c>
      <c r="HY255" s="861">
        <v>0</v>
      </c>
      <c r="HZ255" s="861">
        <v>0</v>
      </c>
      <c r="IA255" s="861">
        <v>0</v>
      </c>
      <c r="IB255" s="861">
        <v>0</v>
      </c>
      <c r="IC255" s="861">
        <v>0</v>
      </c>
      <c r="ID255" s="861">
        <v>0</v>
      </c>
      <c r="IE255" s="861">
        <v>0</v>
      </c>
      <c r="IF255" s="861">
        <v>0</v>
      </c>
      <c r="IG255" s="861">
        <v>0</v>
      </c>
      <c r="IH255" s="861">
        <v>0</v>
      </c>
      <c r="II255" s="861">
        <v>0</v>
      </c>
      <c r="IJ255" s="861">
        <v>0</v>
      </c>
      <c r="IK255" s="861">
        <v>0</v>
      </c>
      <c r="IL255" s="861">
        <v>0</v>
      </c>
      <c r="IM255" s="861">
        <v>0</v>
      </c>
      <c r="IN255" s="861">
        <v>0</v>
      </c>
      <c r="IO255" s="861">
        <v>0</v>
      </c>
      <c r="IP255" s="861">
        <v>0</v>
      </c>
      <c r="IQ255" s="861">
        <v>0</v>
      </c>
      <c r="IR255" s="861">
        <v>0</v>
      </c>
      <c r="IS255" s="861">
        <v>0</v>
      </c>
      <c r="IT255" s="861">
        <v>0</v>
      </c>
      <c r="IU255" s="861">
        <v>0</v>
      </c>
      <c r="IV255" s="861">
        <v>0</v>
      </c>
      <c r="IW255" s="861">
        <v>0</v>
      </c>
      <c r="IX255" s="861">
        <v>0</v>
      </c>
      <c r="IY255" s="861">
        <v>0</v>
      </c>
      <c r="IZ255" s="861">
        <v>0</v>
      </c>
      <c r="JA255" s="861">
        <v>0</v>
      </c>
      <c r="JB255" s="861">
        <v>0</v>
      </c>
      <c r="JC255" s="861">
        <v>0</v>
      </c>
      <c r="JD255" s="861">
        <v>0</v>
      </c>
      <c r="JE255" s="861">
        <v>0</v>
      </c>
      <c r="JF255" s="861">
        <v>0</v>
      </c>
      <c r="JG255" s="861">
        <v>0</v>
      </c>
      <c r="JH255" s="861">
        <v>0</v>
      </c>
      <c r="JI255" s="861">
        <v>0</v>
      </c>
      <c r="JJ255" s="861">
        <v>0</v>
      </c>
      <c r="JK255" s="861">
        <v>0</v>
      </c>
      <c r="JL255" s="861">
        <v>0</v>
      </c>
      <c r="JM255" s="861">
        <v>0</v>
      </c>
      <c r="JN255" s="861">
        <v>0</v>
      </c>
      <c r="JO255" s="861">
        <v>0</v>
      </c>
      <c r="JP255" s="861">
        <v>0</v>
      </c>
      <c r="JQ255" s="861">
        <v>0</v>
      </c>
      <c r="JR255" s="861">
        <v>0</v>
      </c>
      <c r="JS255" s="861">
        <v>0</v>
      </c>
      <c r="JT255" s="861">
        <v>0</v>
      </c>
      <c r="JU255" s="861">
        <v>0</v>
      </c>
      <c r="JV255" s="861">
        <v>0</v>
      </c>
      <c r="JW255" s="861">
        <v>0</v>
      </c>
      <c r="JX255" s="861">
        <v>0</v>
      </c>
      <c r="JY255" s="861">
        <v>0</v>
      </c>
      <c r="JZ255" s="861">
        <v>0</v>
      </c>
      <c r="KA255" s="861">
        <v>0</v>
      </c>
      <c r="KB255" s="861">
        <v>0</v>
      </c>
      <c r="KC255" s="861">
        <v>0</v>
      </c>
      <c r="KD255" s="861">
        <v>0</v>
      </c>
      <c r="KE255" s="861">
        <v>0</v>
      </c>
      <c r="KF255" s="861">
        <v>0</v>
      </c>
      <c r="KG255" s="861">
        <v>0</v>
      </c>
      <c r="KH255" s="861">
        <v>0</v>
      </c>
      <c r="KI255" s="861">
        <v>0</v>
      </c>
      <c r="KJ255" s="861">
        <v>0</v>
      </c>
      <c r="KK255" s="861">
        <v>0</v>
      </c>
      <c r="KL255" s="861">
        <v>0</v>
      </c>
      <c r="KM255" s="861">
        <v>0</v>
      </c>
      <c r="KN255" s="861">
        <v>0</v>
      </c>
      <c r="KO255" s="861">
        <v>0</v>
      </c>
      <c r="KP255" s="861">
        <v>0</v>
      </c>
      <c r="KQ255" s="861">
        <v>0</v>
      </c>
      <c r="KR255" s="861">
        <v>0</v>
      </c>
      <c r="KS255" s="861">
        <v>0</v>
      </c>
      <c r="KT255" s="861">
        <v>0</v>
      </c>
      <c r="KU255" s="861">
        <v>0</v>
      </c>
      <c r="KV255" s="861">
        <v>0</v>
      </c>
      <c r="KW255" s="861">
        <v>0</v>
      </c>
      <c r="KX255" s="861">
        <v>0</v>
      </c>
      <c r="KY255" s="861">
        <v>0</v>
      </c>
      <c r="KZ255" s="861">
        <v>0</v>
      </c>
      <c r="LA255" s="861">
        <v>0</v>
      </c>
      <c r="LB255" s="861">
        <v>0</v>
      </c>
      <c r="LC255" s="861">
        <v>0</v>
      </c>
      <c r="LD255" s="861">
        <v>0</v>
      </c>
      <c r="LE255" s="861">
        <v>0</v>
      </c>
      <c r="LF255" s="861">
        <v>0</v>
      </c>
      <c r="LG255" s="861">
        <v>0</v>
      </c>
      <c r="LH255" s="861">
        <v>0</v>
      </c>
      <c r="LI255" s="861">
        <v>0</v>
      </c>
      <c r="LJ255" s="861">
        <v>0</v>
      </c>
      <c r="LK255" s="861">
        <v>0</v>
      </c>
      <c r="LL255" s="861">
        <v>0</v>
      </c>
      <c r="LM255" s="861">
        <v>0</v>
      </c>
      <c r="LN255" s="861">
        <v>0</v>
      </c>
      <c r="LO255" s="861">
        <v>0</v>
      </c>
      <c r="LP255" s="861">
        <v>0</v>
      </c>
      <c r="LQ255" s="861">
        <v>0</v>
      </c>
      <c r="LR255" s="861">
        <v>0</v>
      </c>
      <c r="LS255" s="861">
        <v>0</v>
      </c>
      <c r="LT255" s="861">
        <v>0</v>
      </c>
      <c r="LU255" s="861">
        <v>0</v>
      </c>
      <c r="LV255" s="861">
        <v>0</v>
      </c>
      <c r="LW255" s="861">
        <v>0</v>
      </c>
      <c r="LX255" s="861">
        <v>0</v>
      </c>
      <c r="LY255" s="861">
        <v>0</v>
      </c>
      <c r="LZ255" s="861">
        <v>0</v>
      </c>
      <c r="MA255" s="861">
        <v>0</v>
      </c>
      <c r="MB255" s="861">
        <v>0</v>
      </c>
      <c r="MC255" s="861">
        <v>0</v>
      </c>
      <c r="MD255" s="861">
        <v>0</v>
      </c>
      <c r="ME255" s="861">
        <v>0</v>
      </c>
      <c r="MF255" s="861">
        <v>0</v>
      </c>
      <c r="MG255" s="861">
        <v>0</v>
      </c>
      <c r="MH255" s="861">
        <v>0</v>
      </c>
      <c r="MI255" s="861">
        <v>0</v>
      </c>
      <c r="MJ255" s="861">
        <v>0</v>
      </c>
      <c r="MK255" s="861">
        <v>0</v>
      </c>
      <c r="ML255" s="861">
        <v>0</v>
      </c>
      <c r="MM255" s="861">
        <v>0</v>
      </c>
      <c r="MN255" s="861">
        <v>0</v>
      </c>
      <c r="MO255" s="861">
        <v>0</v>
      </c>
      <c r="MP255" s="861">
        <v>0</v>
      </c>
      <c r="MQ255" s="861">
        <v>0</v>
      </c>
      <c r="MR255" s="861">
        <v>0</v>
      </c>
      <c r="MS255" s="861">
        <v>0</v>
      </c>
      <c r="MT255" s="861">
        <v>0</v>
      </c>
      <c r="MU255" s="861">
        <v>0</v>
      </c>
      <c r="MV255" s="861">
        <v>0</v>
      </c>
      <c r="MW255" s="861">
        <v>0</v>
      </c>
      <c r="MX255" s="861">
        <v>0</v>
      </c>
      <c r="MY255" s="861">
        <v>0</v>
      </c>
      <c r="MZ255" s="861">
        <v>0</v>
      </c>
      <c r="NA255" s="861">
        <v>0</v>
      </c>
      <c r="NB255" s="861">
        <v>0</v>
      </c>
      <c r="NC255" s="861">
        <v>0</v>
      </c>
      <c r="ND255" s="861">
        <v>0</v>
      </c>
      <c r="NE255" s="861">
        <v>0</v>
      </c>
      <c r="NF255" s="861">
        <v>0</v>
      </c>
      <c r="NG255" s="861">
        <v>0</v>
      </c>
      <c r="NH255" s="861">
        <v>0</v>
      </c>
      <c r="NI255" s="861">
        <v>0</v>
      </c>
      <c r="NJ255" s="861">
        <v>0</v>
      </c>
      <c r="NK255" s="861">
        <v>0</v>
      </c>
      <c r="NL255" s="861">
        <v>0</v>
      </c>
      <c r="NM255" s="861">
        <v>0</v>
      </c>
      <c r="NN255" s="861">
        <v>0</v>
      </c>
      <c r="NO255" s="861">
        <v>0</v>
      </c>
      <c r="NP255" s="861">
        <v>0</v>
      </c>
      <c r="NQ255" s="861">
        <v>0</v>
      </c>
      <c r="NR255" s="861">
        <v>0</v>
      </c>
      <c r="NS255" s="861">
        <v>0</v>
      </c>
      <c r="NT255" s="861">
        <v>0</v>
      </c>
      <c r="NU255" s="861">
        <v>0</v>
      </c>
      <c r="NV255" s="861">
        <v>0</v>
      </c>
      <c r="NW255" s="861">
        <v>0</v>
      </c>
      <c r="NX255" s="861">
        <v>0</v>
      </c>
      <c r="NY255" s="861">
        <v>0</v>
      </c>
      <c r="NZ255" s="861">
        <v>0</v>
      </c>
      <c r="OA255" s="861">
        <v>0</v>
      </c>
      <c r="OB255" s="861">
        <v>0</v>
      </c>
      <c r="OC255" s="861">
        <v>0</v>
      </c>
      <c r="OD255" s="861">
        <v>0</v>
      </c>
      <c r="OE255" s="861">
        <v>0</v>
      </c>
      <c r="OF255" s="861">
        <v>0</v>
      </c>
      <c r="OG255" s="861">
        <v>0</v>
      </c>
      <c r="OH255" s="861">
        <v>0</v>
      </c>
      <c r="OI255" s="861">
        <v>0</v>
      </c>
      <c r="OJ255" s="861">
        <v>0</v>
      </c>
      <c r="OK255" s="861">
        <v>0</v>
      </c>
      <c r="OL255" s="861">
        <v>0</v>
      </c>
      <c r="OM255" s="861">
        <v>0</v>
      </c>
      <c r="ON255" s="861">
        <v>0</v>
      </c>
      <c r="OO255" s="861">
        <v>0</v>
      </c>
      <c r="OP255" s="861">
        <v>0</v>
      </c>
      <c r="OQ255" s="861">
        <v>0</v>
      </c>
      <c r="OR255" s="861">
        <v>0</v>
      </c>
      <c r="OS255" s="861">
        <v>0</v>
      </c>
      <c r="OT255" s="861">
        <v>0</v>
      </c>
      <c r="OU255" s="861">
        <v>0</v>
      </c>
      <c r="OV255" s="861">
        <v>0</v>
      </c>
      <c r="OW255" s="861">
        <v>0</v>
      </c>
      <c r="OX255" s="861">
        <v>0</v>
      </c>
      <c r="OY255" s="861">
        <v>0</v>
      </c>
      <c r="OZ255" s="861">
        <v>0</v>
      </c>
      <c r="PA255" s="861">
        <v>0</v>
      </c>
      <c r="PB255" s="861">
        <v>0</v>
      </c>
      <c r="PC255" s="861">
        <v>0</v>
      </c>
      <c r="PD255" s="861">
        <v>0</v>
      </c>
      <c r="PE255" s="861">
        <v>0</v>
      </c>
      <c r="PF255" s="861">
        <v>0</v>
      </c>
      <c r="PG255" s="861">
        <v>0</v>
      </c>
      <c r="PH255" s="861">
        <v>0</v>
      </c>
      <c r="PI255" s="861">
        <v>0</v>
      </c>
      <c r="PJ255" s="861">
        <v>0</v>
      </c>
      <c r="PK255" s="861">
        <v>0</v>
      </c>
      <c r="PL255" s="861">
        <v>0</v>
      </c>
      <c r="PM255" s="861">
        <v>0</v>
      </c>
      <c r="PN255" s="861">
        <v>0</v>
      </c>
      <c r="PO255" s="861">
        <v>0</v>
      </c>
      <c r="PP255" s="861">
        <v>0</v>
      </c>
      <c r="PQ255" s="861">
        <v>0</v>
      </c>
      <c r="PR255" s="861">
        <v>0</v>
      </c>
      <c r="PS255" s="861">
        <v>0</v>
      </c>
      <c r="PT255" s="861">
        <v>0</v>
      </c>
      <c r="PU255" s="861">
        <v>0</v>
      </c>
      <c r="PV255" s="861">
        <v>0</v>
      </c>
      <c r="PW255" s="861">
        <v>0</v>
      </c>
      <c r="PX255" s="861">
        <v>0</v>
      </c>
      <c r="PY255" s="861">
        <v>0</v>
      </c>
      <c r="PZ255" s="861">
        <v>0</v>
      </c>
      <c r="QA255" s="861">
        <v>0</v>
      </c>
      <c r="QB255" s="861">
        <v>0</v>
      </c>
      <c r="QC255" s="861">
        <v>0</v>
      </c>
      <c r="QD255" s="861">
        <v>0</v>
      </c>
      <c r="QE255" s="861">
        <v>0</v>
      </c>
      <c r="QF255" s="861">
        <v>0</v>
      </c>
      <c r="QG255" s="861">
        <v>0</v>
      </c>
      <c r="QH255" s="861">
        <v>0</v>
      </c>
      <c r="QI255" s="861">
        <v>0</v>
      </c>
      <c r="QJ255" s="861">
        <v>0</v>
      </c>
      <c r="QK255" s="861">
        <v>0</v>
      </c>
      <c r="QL255" s="861">
        <v>0</v>
      </c>
      <c r="QM255" s="861">
        <v>0</v>
      </c>
      <c r="QN255" s="861">
        <v>0</v>
      </c>
      <c r="QO255" s="861">
        <v>0</v>
      </c>
      <c r="QP255" s="861">
        <v>0</v>
      </c>
      <c r="QQ255" s="861">
        <v>0</v>
      </c>
      <c r="QR255" s="861">
        <v>0</v>
      </c>
      <c r="QS255" s="861">
        <v>0</v>
      </c>
      <c r="QT255" s="861">
        <v>0</v>
      </c>
      <c r="QU255" s="861">
        <v>0</v>
      </c>
      <c r="QV255" s="861">
        <v>0</v>
      </c>
      <c r="QW255" s="861">
        <v>0</v>
      </c>
      <c r="QX255" s="861">
        <v>0</v>
      </c>
      <c r="QY255" s="861">
        <v>0</v>
      </c>
      <c r="QZ255" s="861">
        <v>0</v>
      </c>
      <c r="RA255" s="861">
        <v>0</v>
      </c>
      <c r="RB255" s="861">
        <v>0</v>
      </c>
      <c r="RC255" s="861">
        <v>0</v>
      </c>
      <c r="RD255" s="861">
        <v>0</v>
      </c>
      <c r="RE255" s="861">
        <v>0</v>
      </c>
      <c r="RF255" s="861">
        <v>0</v>
      </c>
      <c r="RG255" s="861">
        <v>0</v>
      </c>
      <c r="RH255" s="861">
        <v>0</v>
      </c>
      <c r="RI255" s="861">
        <v>0</v>
      </c>
      <c r="RJ255" s="861">
        <v>0</v>
      </c>
      <c r="RK255" s="861">
        <v>0</v>
      </c>
      <c r="RL255" s="861">
        <v>0</v>
      </c>
      <c r="RM255" s="861">
        <v>0</v>
      </c>
      <c r="RN255" s="861">
        <v>0</v>
      </c>
      <c r="RO255" s="861">
        <v>0</v>
      </c>
      <c r="RP255" s="861">
        <v>0</v>
      </c>
      <c r="RQ255" s="861">
        <v>0</v>
      </c>
      <c r="RR255" s="861">
        <v>0</v>
      </c>
      <c r="RS255" s="861">
        <v>0</v>
      </c>
      <c r="RT255" s="861">
        <v>0</v>
      </c>
      <c r="RU255" s="861">
        <v>0</v>
      </c>
      <c r="RV255" s="861">
        <v>0</v>
      </c>
      <c r="RW255" s="861">
        <v>0</v>
      </c>
      <c r="RX255" s="861">
        <v>0</v>
      </c>
      <c r="RY255" s="861">
        <v>0</v>
      </c>
      <c r="RZ255" s="861">
        <v>0</v>
      </c>
      <c r="SA255" s="861">
        <v>0</v>
      </c>
      <c r="SB255" s="861">
        <v>0</v>
      </c>
      <c r="SC255" s="861">
        <v>0</v>
      </c>
      <c r="SD255" s="861">
        <v>0</v>
      </c>
      <c r="SE255" s="861">
        <v>0</v>
      </c>
      <c r="SF255" s="861">
        <v>0</v>
      </c>
      <c r="SG255" s="861">
        <v>0</v>
      </c>
      <c r="SH255" s="861">
        <v>0</v>
      </c>
      <c r="SI255" s="861">
        <v>0</v>
      </c>
      <c r="SJ255" s="460">
        <f t="shared" si="74"/>
        <v>0</v>
      </c>
      <c r="SK255" s="441"/>
      <c r="SL255" s="429"/>
      <c r="SM255" s="429"/>
      <c r="SN255" s="429"/>
    </row>
    <row r="256" spans="1:508" outlineLevel="3" x14ac:dyDescent="0.25">
      <c r="A256" s="429"/>
      <c r="B256" s="438"/>
      <c r="C256" s="647">
        <f>INT($C$40)+3</f>
        <v>4</v>
      </c>
      <c r="D256" s="460"/>
      <c r="E256" s="518"/>
      <c r="F256" s="518"/>
      <c r="G256" s="460"/>
      <c r="H256" s="873"/>
      <c r="I256" s="900" t="s">
        <v>1058</v>
      </c>
      <c r="J256" s="874">
        <f t="shared" si="73"/>
        <v>129</v>
      </c>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60">
        <f t="shared" si="74"/>
        <v>0</v>
      </c>
      <c r="SK256" s="441"/>
      <c r="SL256" s="429"/>
      <c r="SM256" s="429"/>
      <c r="SN256" s="429"/>
    </row>
    <row r="257" spans="1:508" outlineLevel="3" x14ac:dyDescent="0.25">
      <c r="A257" s="429"/>
      <c r="B257" s="438"/>
      <c r="C257" s="647">
        <f>INT($C$40)+3</f>
        <v>4</v>
      </c>
      <c r="D257" s="460"/>
      <c r="E257" s="518"/>
      <c r="F257" s="518"/>
      <c r="G257" s="460"/>
      <c r="H257" s="873"/>
      <c r="I257" s="900" t="s">
        <v>1059</v>
      </c>
      <c r="J257" s="874">
        <f t="shared" ref="J257:J320" si="83">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3"/>
      <c r="I258" s="903" t="s">
        <v>1065</v>
      </c>
      <c r="J258" s="874">
        <f t="shared" si="83"/>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74"/>
        <v>0</v>
      </c>
      <c r="SK258" s="441"/>
      <c r="SL258" s="429"/>
      <c r="SM258" s="429"/>
      <c r="SN258" s="429"/>
    </row>
    <row r="259" spans="1:508" outlineLevel="3" x14ac:dyDescent="0.25">
      <c r="A259" s="429"/>
      <c r="B259" s="438"/>
      <c r="C259" s="647">
        <f>INT($C$40)+3</f>
        <v>4</v>
      </c>
      <c r="D259" s="460"/>
      <c r="E259" s="518"/>
      <c r="F259" s="518"/>
      <c r="G259" s="460"/>
      <c r="H259" s="873"/>
      <c r="I259" s="900" t="s">
        <v>1057</v>
      </c>
      <c r="J259" s="874">
        <f t="shared" si="83"/>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74"/>
        <v>0</v>
      </c>
      <c r="SK259" s="441"/>
      <c r="SL259" s="429"/>
      <c r="SM259" s="429"/>
      <c r="SN259" s="429"/>
    </row>
    <row r="260" spans="1:508" outlineLevel="3" x14ac:dyDescent="0.25">
      <c r="A260" s="429"/>
      <c r="B260" s="438"/>
      <c r="C260" s="647">
        <f>INT($C$40)+3</f>
        <v>4</v>
      </c>
      <c r="D260" s="460"/>
      <c r="E260" s="518"/>
      <c r="F260" s="518"/>
      <c r="G260" s="460"/>
      <c r="H260" s="873"/>
      <c r="I260" s="900" t="s">
        <v>1058</v>
      </c>
      <c r="J260" s="874">
        <f t="shared" si="83"/>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74"/>
        <v>0</v>
      </c>
      <c r="SK260" s="441"/>
      <c r="SL260" s="429"/>
      <c r="SM260" s="429"/>
      <c r="SN260" s="429"/>
    </row>
    <row r="261" spans="1:508" outlineLevel="3" x14ac:dyDescent="0.25">
      <c r="A261" s="429"/>
      <c r="B261" s="438"/>
      <c r="C261" s="647">
        <f>INT($C$40)+3</f>
        <v>4</v>
      </c>
      <c r="D261" s="460"/>
      <c r="E261" s="518"/>
      <c r="F261" s="518"/>
      <c r="G261" s="460"/>
      <c r="H261" s="875"/>
      <c r="I261" s="901" t="s">
        <v>1059</v>
      </c>
      <c r="J261" s="876">
        <f t="shared" si="83"/>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74"/>
        <v>0</v>
      </c>
      <c r="SK261" s="441"/>
      <c r="SL261" s="429"/>
      <c r="SM261" s="429"/>
      <c r="SN261" s="429"/>
    </row>
    <row r="262" spans="1:508" outlineLevel="2" x14ac:dyDescent="0.25">
      <c r="A262" s="429"/>
      <c r="B262" s="438"/>
      <c r="C262" s="647">
        <f>INT($C$40)+2</f>
        <v>3</v>
      </c>
      <c r="D262" s="460"/>
      <c r="E262" s="518"/>
      <c r="F262" s="518"/>
      <c r="G262" s="460"/>
      <c r="H262" s="871"/>
      <c r="I262" s="871" t="s">
        <v>695</v>
      </c>
      <c r="J262" s="872">
        <f t="shared" si="83"/>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74"/>
        <v>0</v>
      </c>
      <c r="SK262" s="441"/>
      <c r="SL262" s="429"/>
      <c r="SM262" s="429"/>
      <c r="SN262" s="429"/>
    </row>
    <row r="263" spans="1:508" outlineLevel="3" x14ac:dyDescent="0.25">
      <c r="A263" s="429"/>
      <c r="B263" s="438"/>
      <c r="C263" s="647">
        <f t="shared" si="77"/>
        <v>4</v>
      </c>
      <c r="D263" s="460"/>
      <c r="E263" s="518"/>
      <c r="F263" s="518"/>
      <c r="G263" s="460"/>
      <c r="H263" s="873"/>
      <c r="I263" s="873" t="s">
        <v>696</v>
      </c>
      <c r="J263" s="874">
        <f t="shared" si="83"/>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74"/>
        <v>0</v>
      </c>
      <c r="SK263" s="441"/>
      <c r="SL263" s="429"/>
      <c r="SM263" s="429"/>
      <c r="SN263" s="429"/>
    </row>
    <row r="264" spans="1:508" outlineLevel="3" x14ac:dyDescent="0.25">
      <c r="A264" s="429"/>
      <c r="B264" s="438"/>
      <c r="C264" s="647">
        <f t="shared" si="77"/>
        <v>4</v>
      </c>
      <c r="D264" s="460"/>
      <c r="E264" s="518"/>
      <c r="F264" s="518"/>
      <c r="G264" s="460"/>
      <c r="H264" s="873"/>
      <c r="I264" s="873" t="s">
        <v>697</v>
      </c>
      <c r="J264" s="874">
        <f t="shared" si="83"/>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74"/>
        <v>0</v>
      </c>
      <c r="SK264" s="441"/>
      <c r="SL264" s="429"/>
      <c r="SM264" s="429"/>
      <c r="SN264" s="429"/>
    </row>
    <row r="265" spans="1:508" outlineLevel="3" x14ac:dyDescent="0.25">
      <c r="A265" s="429"/>
      <c r="B265" s="438"/>
      <c r="C265" s="647">
        <f t="shared" si="77"/>
        <v>4</v>
      </c>
      <c r="D265" s="460"/>
      <c r="E265" s="518"/>
      <c r="F265" s="518"/>
      <c r="G265" s="460"/>
      <c r="H265" s="877"/>
      <c r="I265" s="877" t="s">
        <v>848</v>
      </c>
      <c r="J265" s="878">
        <f t="shared" si="83"/>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74"/>
        <v>0</v>
      </c>
      <c r="SK265" s="441"/>
      <c r="SL265" s="429"/>
      <c r="SM265" s="429"/>
      <c r="SN265" s="429"/>
    </row>
    <row r="266" spans="1:508" outlineLevel="2" x14ac:dyDescent="0.25">
      <c r="A266" s="429"/>
      <c r="B266" s="438"/>
      <c r="C266" s="647">
        <f>INT($C$40)+3</f>
        <v>4</v>
      </c>
      <c r="D266" s="460"/>
      <c r="E266" s="518"/>
      <c r="F266" s="518"/>
      <c r="G266" s="460"/>
      <c r="H266" s="879"/>
      <c r="I266" s="879" t="s">
        <v>849</v>
      </c>
      <c r="J266" s="880">
        <f t="shared" si="83"/>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850</v>
      </c>
      <c r="J267" s="667">
        <f t="shared" si="83"/>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851</v>
      </c>
      <c r="J268" s="735">
        <f t="shared" si="83"/>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852</v>
      </c>
      <c r="J269" s="736">
        <f t="shared" si="83"/>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853</v>
      </c>
      <c r="J270" s="869">
        <f t="shared" si="83"/>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74"/>
        <v>0</v>
      </c>
      <c r="SK270" s="441"/>
      <c r="SL270" s="429"/>
      <c r="SM270" s="429"/>
      <c r="SN270" s="429"/>
    </row>
    <row r="271" spans="1:508" outlineLevel="2" x14ac:dyDescent="0.25">
      <c r="A271" s="429"/>
      <c r="B271" s="438"/>
      <c r="C271" s="647">
        <f>INT($C$40)+3</f>
        <v>4</v>
      </c>
      <c r="D271" s="460"/>
      <c r="E271" s="518"/>
      <c r="F271" s="518"/>
      <c r="G271" s="460"/>
      <c r="H271" s="879"/>
      <c r="I271" s="879" t="s">
        <v>854</v>
      </c>
      <c r="J271" s="880">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1" t="str">
        <f>Sheep!$H$252&amp;" Maternal"</f>
        <v>Aut Maternal</v>
      </c>
      <c r="I272" s="871" t="s">
        <v>1053</v>
      </c>
      <c r="J272" s="872">
        <f t="shared" si="83"/>
        <v>145</v>
      </c>
      <c r="K272" s="860">
        <v>0</v>
      </c>
      <c r="L272" s="860">
        <v>0</v>
      </c>
      <c r="M272" s="860">
        <v>0</v>
      </c>
      <c r="N272" s="860">
        <v>0</v>
      </c>
      <c r="O272" s="860">
        <v>0</v>
      </c>
      <c r="P272" s="860">
        <v>0</v>
      </c>
      <c r="Q272" s="860">
        <v>0</v>
      </c>
      <c r="R272" s="860">
        <v>0</v>
      </c>
      <c r="S272" s="860">
        <v>0</v>
      </c>
      <c r="T272" s="860">
        <v>0</v>
      </c>
      <c r="U272" s="860">
        <v>0</v>
      </c>
      <c r="V272" s="860">
        <v>0</v>
      </c>
      <c r="W272" s="860">
        <v>0</v>
      </c>
      <c r="X272" s="860">
        <v>0</v>
      </c>
      <c r="Y272" s="860">
        <v>0</v>
      </c>
      <c r="Z272" s="860">
        <v>0</v>
      </c>
      <c r="AA272" s="860">
        <v>0</v>
      </c>
      <c r="AB272" s="860">
        <v>0</v>
      </c>
      <c r="AC272" s="860">
        <v>0</v>
      </c>
      <c r="AD272" s="860">
        <v>0</v>
      </c>
      <c r="AE272" s="860">
        <v>0</v>
      </c>
      <c r="AF272" s="860">
        <v>0</v>
      </c>
      <c r="AG272" s="860">
        <v>0</v>
      </c>
      <c r="AH272" s="860">
        <v>0</v>
      </c>
      <c r="AI272" s="860">
        <v>0</v>
      </c>
      <c r="AJ272" s="860">
        <v>0</v>
      </c>
      <c r="AK272" s="860">
        <v>0</v>
      </c>
      <c r="AL272" s="860">
        <v>0</v>
      </c>
      <c r="AM272" s="860">
        <v>0</v>
      </c>
      <c r="AN272" s="860">
        <v>0</v>
      </c>
      <c r="AO272" s="860">
        <v>0</v>
      </c>
      <c r="AP272" s="860">
        <v>0</v>
      </c>
      <c r="AQ272" s="860">
        <v>0</v>
      </c>
      <c r="AR272" s="860">
        <v>0</v>
      </c>
      <c r="AS272" s="860">
        <v>0</v>
      </c>
      <c r="AT272" s="860">
        <v>0</v>
      </c>
      <c r="AU272" s="860">
        <v>0</v>
      </c>
      <c r="AV272" s="860">
        <v>0</v>
      </c>
      <c r="AW272" s="860">
        <v>0</v>
      </c>
      <c r="AX272" s="860">
        <v>0</v>
      </c>
      <c r="AY272" s="860">
        <v>0</v>
      </c>
      <c r="AZ272" s="860">
        <v>0</v>
      </c>
      <c r="BA272" s="860">
        <v>0</v>
      </c>
      <c r="BB272" s="860">
        <v>0</v>
      </c>
      <c r="BC272" s="860">
        <v>0</v>
      </c>
      <c r="BD272" s="860">
        <v>0</v>
      </c>
      <c r="BE272" s="860">
        <v>0</v>
      </c>
      <c r="BF272" s="860">
        <v>0</v>
      </c>
      <c r="BG272" s="860">
        <v>0</v>
      </c>
      <c r="BH272" s="860">
        <v>0</v>
      </c>
      <c r="BI272" s="860">
        <v>0</v>
      </c>
      <c r="BJ272" s="860">
        <v>0</v>
      </c>
      <c r="BK272" s="860">
        <v>0</v>
      </c>
      <c r="BL272" s="860">
        <v>0</v>
      </c>
      <c r="BM272" s="860">
        <v>0</v>
      </c>
      <c r="BN272" s="860">
        <v>0</v>
      </c>
      <c r="BO272" s="860">
        <v>0</v>
      </c>
      <c r="BP272" s="860">
        <v>0</v>
      </c>
      <c r="BQ272" s="860">
        <v>0</v>
      </c>
      <c r="BR272" s="860">
        <v>0</v>
      </c>
      <c r="BS272" s="860">
        <v>0</v>
      </c>
      <c r="BT272" s="860">
        <v>0</v>
      </c>
      <c r="BU272" s="860">
        <v>0</v>
      </c>
      <c r="BV272" s="860">
        <v>0</v>
      </c>
      <c r="BW272" s="860">
        <v>0</v>
      </c>
      <c r="BX272" s="860">
        <v>0</v>
      </c>
      <c r="BY272" s="860">
        <v>0</v>
      </c>
      <c r="BZ272" s="860">
        <v>0</v>
      </c>
      <c r="CA272" s="860">
        <v>0</v>
      </c>
      <c r="CB272" s="860">
        <v>0</v>
      </c>
      <c r="CC272" s="860">
        <v>0</v>
      </c>
      <c r="CD272" s="860">
        <v>0</v>
      </c>
      <c r="CE272" s="860">
        <v>0</v>
      </c>
      <c r="CF272" s="860">
        <v>0</v>
      </c>
      <c r="CG272" s="860">
        <v>0</v>
      </c>
      <c r="CH272" s="860">
        <v>0</v>
      </c>
      <c r="CI272" s="860">
        <v>0</v>
      </c>
      <c r="CJ272" s="860">
        <v>0</v>
      </c>
      <c r="CK272" s="860">
        <v>0</v>
      </c>
      <c r="CL272" s="860">
        <v>0</v>
      </c>
      <c r="CM272" s="860">
        <v>0</v>
      </c>
      <c r="CN272" s="860">
        <v>0</v>
      </c>
      <c r="CO272" s="860">
        <v>0</v>
      </c>
      <c r="CP272" s="860">
        <v>0</v>
      </c>
      <c r="CQ272" s="860">
        <v>0</v>
      </c>
      <c r="CR272" s="860">
        <v>0</v>
      </c>
      <c r="CS272" s="860">
        <v>0</v>
      </c>
      <c r="CT272" s="860">
        <v>0</v>
      </c>
      <c r="CU272" s="860">
        <v>0</v>
      </c>
      <c r="CV272" s="860">
        <v>0</v>
      </c>
      <c r="CW272" s="860">
        <v>0</v>
      </c>
      <c r="CX272" s="860">
        <v>0</v>
      </c>
      <c r="CY272" s="860">
        <v>0</v>
      </c>
      <c r="CZ272" s="860">
        <v>0</v>
      </c>
      <c r="DA272" s="860">
        <v>0</v>
      </c>
      <c r="DB272" s="860">
        <v>0</v>
      </c>
      <c r="DC272" s="860">
        <v>0</v>
      </c>
      <c r="DD272" s="860">
        <v>0</v>
      </c>
      <c r="DE272" s="860">
        <v>0</v>
      </c>
      <c r="DF272" s="860">
        <v>0</v>
      </c>
      <c r="DG272" s="860">
        <v>0</v>
      </c>
      <c r="DH272" s="860">
        <v>0</v>
      </c>
      <c r="DI272" s="860">
        <v>0</v>
      </c>
      <c r="DJ272" s="860">
        <v>0</v>
      </c>
      <c r="DK272" s="860">
        <v>0</v>
      </c>
      <c r="DL272" s="860">
        <v>0</v>
      </c>
      <c r="DM272" s="860">
        <v>0</v>
      </c>
      <c r="DN272" s="860">
        <v>0</v>
      </c>
      <c r="DO272" s="860">
        <v>0</v>
      </c>
      <c r="DP272" s="860">
        <v>0</v>
      </c>
      <c r="DQ272" s="860">
        <v>0</v>
      </c>
      <c r="DR272" s="860">
        <v>0</v>
      </c>
      <c r="DS272" s="860">
        <v>0</v>
      </c>
      <c r="DT272" s="860">
        <v>0</v>
      </c>
      <c r="DU272" s="860">
        <v>0</v>
      </c>
      <c r="DV272" s="860">
        <v>0</v>
      </c>
      <c r="DW272" s="860">
        <v>0</v>
      </c>
      <c r="DX272" s="860">
        <v>0</v>
      </c>
      <c r="DY272" s="860">
        <v>0</v>
      </c>
      <c r="DZ272" s="860">
        <v>0</v>
      </c>
      <c r="EA272" s="860">
        <v>0</v>
      </c>
      <c r="EB272" s="860">
        <v>0</v>
      </c>
      <c r="EC272" s="860">
        <v>0</v>
      </c>
      <c r="ED272" s="860">
        <v>0</v>
      </c>
      <c r="EE272" s="860">
        <v>0</v>
      </c>
      <c r="EF272" s="860">
        <v>0</v>
      </c>
      <c r="EG272" s="860">
        <v>0</v>
      </c>
      <c r="EH272" s="860">
        <v>0</v>
      </c>
      <c r="EI272" s="860">
        <v>0</v>
      </c>
      <c r="EJ272" s="860">
        <v>0</v>
      </c>
      <c r="EK272" s="860">
        <v>0</v>
      </c>
      <c r="EL272" s="860">
        <v>0</v>
      </c>
      <c r="EM272" s="860">
        <v>0</v>
      </c>
      <c r="EN272" s="860">
        <v>0</v>
      </c>
      <c r="EO272" s="860">
        <v>0</v>
      </c>
      <c r="EP272" s="860">
        <v>0</v>
      </c>
      <c r="EQ272" s="860">
        <v>0</v>
      </c>
      <c r="ER272" s="860">
        <v>0</v>
      </c>
      <c r="ES272" s="860">
        <v>0</v>
      </c>
      <c r="ET272" s="860">
        <v>0</v>
      </c>
      <c r="EU272" s="860">
        <v>0</v>
      </c>
      <c r="EV272" s="860">
        <v>0</v>
      </c>
      <c r="EW272" s="860">
        <v>0</v>
      </c>
      <c r="EX272" s="860">
        <v>0</v>
      </c>
      <c r="EY272" s="860">
        <v>0</v>
      </c>
      <c r="EZ272" s="860">
        <v>0</v>
      </c>
      <c r="FA272" s="860">
        <v>0</v>
      </c>
      <c r="FB272" s="860">
        <v>0</v>
      </c>
      <c r="FC272" s="860">
        <v>0</v>
      </c>
      <c r="FD272" s="860">
        <v>0</v>
      </c>
      <c r="FE272" s="860">
        <v>0</v>
      </c>
      <c r="FF272" s="860">
        <v>0</v>
      </c>
      <c r="FG272" s="860">
        <v>0</v>
      </c>
      <c r="FH272" s="860">
        <v>0</v>
      </c>
      <c r="FI272" s="860">
        <v>0</v>
      </c>
      <c r="FJ272" s="860">
        <v>0</v>
      </c>
      <c r="FK272" s="860">
        <v>0</v>
      </c>
      <c r="FL272" s="860">
        <v>0</v>
      </c>
      <c r="FM272" s="860">
        <v>0</v>
      </c>
      <c r="FN272" s="860">
        <v>0</v>
      </c>
      <c r="FO272" s="860">
        <v>0</v>
      </c>
      <c r="FP272" s="860">
        <v>0</v>
      </c>
      <c r="FQ272" s="860">
        <v>0</v>
      </c>
      <c r="FR272" s="860">
        <v>0</v>
      </c>
      <c r="FS272" s="860">
        <v>0</v>
      </c>
      <c r="FT272" s="860">
        <v>0</v>
      </c>
      <c r="FU272" s="860">
        <v>0</v>
      </c>
      <c r="FV272" s="860">
        <v>0</v>
      </c>
      <c r="FW272" s="860">
        <v>0</v>
      </c>
      <c r="FX272" s="860">
        <v>0</v>
      </c>
      <c r="FY272" s="860">
        <v>0</v>
      </c>
      <c r="FZ272" s="860">
        <v>0</v>
      </c>
      <c r="GA272" s="860">
        <v>0</v>
      </c>
      <c r="GB272" s="860">
        <v>0</v>
      </c>
      <c r="GC272" s="860">
        <v>0</v>
      </c>
      <c r="GD272" s="860">
        <v>0</v>
      </c>
      <c r="GE272" s="860">
        <v>0</v>
      </c>
      <c r="GF272" s="860">
        <v>0</v>
      </c>
      <c r="GG272" s="860">
        <v>0</v>
      </c>
      <c r="GH272" s="860">
        <v>0</v>
      </c>
      <c r="GI272" s="860">
        <v>0</v>
      </c>
      <c r="GJ272" s="860">
        <v>0</v>
      </c>
      <c r="GK272" s="860">
        <v>0</v>
      </c>
      <c r="GL272" s="860">
        <v>0</v>
      </c>
      <c r="GM272" s="860">
        <v>0</v>
      </c>
      <c r="GN272" s="860">
        <v>0</v>
      </c>
      <c r="GO272" s="860">
        <v>0</v>
      </c>
      <c r="GP272" s="860">
        <v>0</v>
      </c>
      <c r="GQ272" s="860">
        <v>0</v>
      </c>
      <c r="GR272" s="860">
        <v>0</v>
      </c>
      <c r="GS272" s="860">
        <v>0</v>
      </c>
      <c r="GT272" s="860">
        <v>0</v>
      </c>
      <c r="GU272" s="860">
        <v>0</v>
      </c>
      <c r="GV272" s="860">
        <v>0</v>
      </c>
      <c r="GW272" s="860">
        <v>0</v>
      </c>
      <c r="GX272" s="860">
        <v>0</v>
      </c>
      <c r="GY272" s="860">
        <v>0</v>
      </c>
      <c r="GZ272" s="860">
        <v>0</v>
      </c>
      <c r="HA272" s="860">
        <v>0</v>
      </c>
      <c r="HB272" s="860">
        <v>0</v>
      </c>
      <c r="HC272" s="860">
        <v>0</v>
      </c>
      <c r="HD272" s="860">
        <v>0</v>
      </c>
      <c r="HE272" s="860">
        <v>0</v>
      </c>
      <c r="HF272" s="860">
        <v>0</v>
      </c>
      <c r="HG272" s="860">
        <v>0</v>
      </c>
      <c r="HH272" s="860">
        <v>0</v>
      </c>
      <c r="HI272" s="860">
        <v>0</v>
      </c>
      <c r="HJ272" s="860">
        <v>0</v>
      </c>
      <c r="HK272" s="860">
        <v>0</v>
      </c>
      <c r="HL272" s="860">
        <v>0</v>
      </c>
      <c r="HM272" s="860">
        <v>0</v>
      </c>
      <c r="HN272" s="860">
        <v>0</v>
      </c>
      <c r="HO272" s="860">
        <v>0</v>
      </c>
      <c r="HP272" s="860">
        <v>0</v>
      </c>
      <c r="HQ272" s="860">
        <v>0</v>
      </c>
      <c r="HR272" s="860">
        <v>0</v>
      </c>
      <c r="HS272" s="860">
        <v>0</v>
      </c>
      <c r="HT272" s="860">
        <v>0</v>
      </c>
      <c r="HU272" s="860">
        <v>0</v>
      </c>
      <c r="HV272" s="860">
        <v>0</v>
      </c>
      <c r="HW272" s="860">
        <v>0</v>
      </c>
      <c r="HX272" s="860">
        <v>0</v>
      </c>
      <c r="HY272" s="860">
        <v>0</v>
      </c>
      <c r="HZ272" s="860">
        <v>0</v>
      </c>
      <c r="IA272" s="860">
        <v>0</v>
      </c>
      <c r="IB272" s="860">
        <v>0</v>
      </c>
      <c r="IC272" s="860">
        <v>0</v>
      </c>
      <c r="ID272" s="860">
        <v>0</v>
      </c>
      <c r="IE272" s="860">
        <v>0</v>
      </c>
      <c r="IF272" s="860">
        <v>0</v>
      </c>
      <c r="IG272" s="860">
        <v>0</v>
      </c>
      <c r="IH272" s="860">
        <v>0</v>
      </c>
      <c r="II272" s="860">
        <v>0</v>
      </c>
      <c r="IJ272" s="860">
        <v>0</v>
      </c>
      <c r="IK272" s="860">
        <v>0</v>
      </c>
      <c r="IL272" s="860">
        <v>0</v>
      </c>
      <c r="IM272" s="860">
        <v>0</v>
      </c>
      <c r="IN272" s="860">
        <v>0</v>
      </c>
      <c r="IO272" s="860">
        <v>0</v>
      </c>
      <c r="IP272" s="860">
        <v>0</v>
      </c>
      <c r="IQ272" s="860">
        <v>0</v>
      </c>
      <c r="IR272" s="860">
        <v>0</v>
      </c>
      <c r="IS272" s="860">
        <v>0</v>
      </c>
      <c r="IT272" s="860">
        <v>0</v>
      </c>
      <c r="IU272" s="860">
        <v>0</v>
      </c>
      <c r="IV272" s="860">
        <v>0</v>
      </c>
      <c r="IW272" s="860">
        <v>0</v>
      </c>
      <c r="IX272" s="860">
        <v>0</v>
      </c>
      <c r="IY272" s="860">
        <v>0</v>
      </c>
      <c r="IZ272" s="860">
        <v>0</v>
      </c>
      <c r="JA272" s="860">
        <v>0</v>
      </c>
      <c r="JB272" s="860">
        <v>0</v>
      </c>
      <c r="JC272" s="860">
        <v>0</v>
      </c>
      <c r="JD272" s="860">
        <v>0</v>
      </c>
      <c r="JE272" s="860">
        <v>0</v>
      </c>
      <c r="JF272" s="860">
        <v>0</v>
      </c>
      <c r="JG272" s="860">
        <v>0</v>
      </c>
      <c r="JH272" s="860">
        <v>0</v>
      </c>
      <c r="JI272" s="860">
        <v>0</v>
      </c>
      <c r="JJ272" s="860">
        <v>0</v>
      </c>
      <c r="JK272" s="860">
        <v>0</v>
      </c>
      <c r="JL272" s="860">
        <v>0</v>
      </c>
      <c r="JM272" s="860">
        <v>0</v>
      </c>
      <c r="JN272" s="860">
        <v>0</v>
      </c>
      <c r="JO272" s="860">
        <v>0</v>
      </c>
      <c r="JP272" s="860">
        <v>0</v>
      </c>
      <c r="JQ272" s="860">
        <v>0</v>
      </c>
      <c r="JR272" s="860">
        <v>0</v>
      </c>
      <c r="JS272" s="860">
        <v>0</v>
      </c>
      <c r="JT272" s="860">
        <v>0</v>
      </c>
      <c r="JU272" s="860">
        <v>0</v>
      </c>
      <c r="JV272" s="860">
        <v>0</v>
      </c>
      <c r="JW272" s="860">
        <v>0</v>
      </c>
      <c r="JX272" s="860">
        <v>0</v>
      </c>
      <c r="JY272" s="860">
        <v>0</v>
      </c>
      <c r="JZ272" s="860">
        <v>0</v>
      </c>
      <c r="KA272" s="860">
        <v>0</v>
      </c>
      <c r="KB272" s="860">
        <v>0</v>
      </c>
      <c r="KC272" s="860">
        <v>0</v>
      </c>
      <c r="KD272" s="860">
        <v>0</v>
      </c>
      <c r="KE272" s="860">
        <v>0</v>
      </c>
      <c r="KF272" s="860">
        <v>0</v>
      </c>
      <c r="KG272" s="860">
        <v>0</v>
      </c>
      <c r="KH272" s="860">
        <v>0</v>
      </c>
      <c r="KI272" s="860">
        <v>0</v>
      </c>
      <c r="KJ272" s="860">
        <v>0</v>
      </c>
      <c r="KK272" s="860">
        <v>0</v>
      </c>
      <c r="KL272" s="860">
        <v>0</v>
      </c>
      <c r="KM272" s="860">
        <v>0</v>
      </c>
      <c r="KN272" s="860">
        <v>0</v>
      </c>
      <c r="KO272" s="860">
        <v>0</v>
      </c>
      <c r="KP272" s="860">
        <v>0</v>
      </c>
      <c r="KQ272" s="860">
        <v>0</v>
      </c>
      <c r="KR272" s="860">
        <v>0</v>
      </c>
      <c r="KS272" s="860">
        <v>0</v>
      </c>
      <c r="KT272" s="860">
        <v>0</v>
      </c>
      <c r="KU272" s="860">
        <v>0</v>
      </c>
      <c r="KV272" s="860">
        <v>0</v>
      </c>
      <c r="KW272" s="860">
        <v>0</v>
      </c>
      <c r="KX272" s="860">
        <v>0</v>
      </c>
      <c r="KY272" s="860">
        <v>0</v>
      </c>
      <c r="KZ272" s="860">
        <v>0</v>
      </c>
      <c r="LA272" s="860">
        <v>0</v>
      </c>
      <c r="LB272" s="860">
        <v>0</v>
      </c>
      <c r="LC272" s="860">
        <v>0</v>
      </c>
      <c r="LD272" s="860">
        <v>0</v>
      </c>
      <c r="LE272" s="860">
        <v>0</v>
      </c>
      <c r="LF272" s="860">
        <v>0</v>
      </c>
      <c r="LG272" s="860">
        <v>0</v>
      </c>
      <c r="LH272" s="860">
        <v>0</v>
      </c>
      <c r="LI272" s="860">
        <v>0</v>
      </c>
      <c r="LJ272" s="860">
        <v>0</v>
      </c>
      <c r="LK272" s="860">
        <v>0</v>
      </c>
      <c r="LL272" s="860">
        <v>0</v>
      </c>
      <c r="LM272" s="860">
        <v>0</v>
      </c>
      <c r="LN272" s="860">
        <v>0</v>
      </c>
      <c r="LO272" s="860">
        <v>0</v>
      </c>
      <c r="LP272" s="860">
        <v>0</v>
      </c>
      <c r="LQ272" s="860">
        <v>0</v>
      </c>
      <c r="LR272" s="860">
        <v>0</v>
      </c>
      <c r="LS272" s="860">
        <v>0</v>
      </c>
      <c r="LT272" s="860">
        <v>0</v>
      </c>
      <c r="LU272" s="860">
        <v>0</v>
      </c>
      <c r="LV272" s="860">
        <v>0</v>
      </c>
      <c r="LW272" s="860">
        <v>0</v>
      </c>
      <c r="LX272" s="860">
        <v>0</v>
      </c>
      <c r="LY272" s="860">
        <v>0</v>
      </c>
      <c r="LZ272" s="860">
        <v>0</v>
      </c>
      <c r="MA272" s="860">
        <v>0</v>
      </c>
      <c r="MB272" s="860">
        <v>0</v>
      </c>
      <c r="MC272" s="860">
        <v>0</v>
      </c>
      <c r="MD272" s="860">
        <v>0</v>
      </c>
      <c r="ME272" s="860">
        <v>0</v>
      </c>
      <c r="MF272" s="860">
        <v>0</v>
      </c>
      <c r="MG272" s="860">
        <v>0</v>
      </c>
      <c r="MH272" s="860">
        <v>0</v>
      </c>
      <c r="MI272" s="860">
        <v>0</v>
      </c>
      <c r="MJ272" s="860">
        <v>0</v>
      </c>
      <c r="MK272" s="860">
        <v>0</v>
      </c>
      <c r="ML272" s="860">
        <v>0</v>
      </c>
      <c r="MM272" s="860">
        <v>0</v>
      </c>
      <c r="MN272" s="860">
        <v>0</v>
      </c>
      <c r="MO272" s="860">
        <v>0</v>
      </c>
      <c r="MP272" s="860">
        <v>0</v>
      </c>
      <c r="MQ272" s="860">
        <v>0</v>
      </c>
      <c r="MR272" s="860">
        <v>0</v>
      </c>
      <c r="MS272" s="860">
        <v>0</v>
      </c>
      <c r="MT272" s="860">
        <v>0</v>
      </c>
      <c r="MU272" s="860">
        <v>0</v>
      </c>
      <c r="MV272" s="860">
        <v>0</v>
      </c>
      <c r="MW272" s="860">
        <v>0</v>
      </c>
      <c r="MX272" s="860">
        <v>0</v>
      </c>
      <c r="MY272" s="860">
        <v>0</v>
      </c>
      <c r="MZ272" s="860">
        <v>0</v>
      </c>
      <c r="NA272" s="860">
        <v>0</v>
      </c>
      <c r="NB272" s="860">
        <v>0</v>
      </c>
      <c r="NC272" s="860">
        <v>0</v>
      </c>
      <c r="ND272" s="860">
        <v>0</v>
      </c>
      <c r="NE272" s="860">
        <v>0</v>
      </c>
      <c r="NF272" s="860">
        <v>0</v>
      </c>
      <c r="NG272" s="860">
        <v>0</v>
      </c>
      <c r="NH272" s="860">
        <v>0</v>
      </c>
      <c r="NI272" s="860">
        <v>0</v>
      </c>
      <c r="NJ272" s="860">
        <v>0</v>
      </c>
      <c r="NK272" s="860">
        <v>0</v>
      </c>
      <c r="NL272" s="860">
        <v>0</v>
      </c>
      <c r="NM272" s="860">
        <v>0</v>
      </c>
      <c r="NN272" s="860">
        <v>0</v>
      </c>
      <c r="NO272" s="860">
        <v>0</v>
      </c>
      <c r="NP272" s="860">
        <v>0</v>
      </c>
      <c r="NQ272" s="860">
        <v>0</v>
      </c>
      <c r="NR272" s="860">
        <v>0</v>
      </c>
      <c r="NS272" s="860">
        <v>0</v>
      </c>
      <c r="NT272" s="860">
        <v>0</v>
      </c>
      <c r="NU272" s="860">
        <v>0</v>
      </c>
      <c r="NV272" s="860">
        <v>0</v>
      </c>
      <c r="NW272" s="860">
        <v>0</v>
      </c>
      <c r="NX272" s="860">
        <v>0</v>
      </c>
      <c r="NY272" s="860">
        <v>0</v>
      </c>
      <c r="NZ272" s="860">
        <v>0</v>
      </c>
      <c r="OA272" s="860">
        <v>0</v>
      </c>
      <c r="OB272" s="860">
        <v>0</v>
      </c>
      <c r="OC272" s="860">
        <v>0</v>
      </c>
      <c r="OD272" s="860">
        <v>0</v>
      </c>
      <c r="OE272" s="860">
        <v>0</v>
      </c>
      <c r="OF272" s="860">
        <v>0</v>
      </c>
      <c r="OG272" s="860">
        <v>0</v>
      </c>
      <c r="OH272" s="860">
        <v>0</v>
      </c>
      <c r="OI272" s="860">
        <v>0</v>
      </c>
      <c r="OJ272" s="860">
        <v>0</v>
      </c>
      <c r="OK272" s="860">
        <v>0</v>
      </c>
      <c r="OL272" s="860">
        <v>0</v>
      </c>
      <c r="OM272" s="860">
        <v>0</v>
      </c>
      <c r="ON272" s="860">
        <v>0</v>
      </c>
      <c r="OO272" s="860">
        <v>0</v>
      </c>
      <c r="OP272" s="860">
        <v>0</v>
      </c>
      <c r="OQ272" s="860">
        <v>0</v>
      </c>
      <c r="OR272" s="860">
        <v>0</v>
      </c>
      <c r="OS272" s="860">
        <v>0</v>
      </c>
      <c r="OT272" s="860">
        <v>0</v>
      </c>
      <c r="OU272" s="860">
        <v>0</v>
      </c>
      <c r="OV272" s="860">
        <v>0</v>
      </c>
      <c r="OW272" s="860">
        <v>0</v>
      </c>
      <c r="OX272" s="860">
        <v>0</v>
      </c>
      <c r="OY272" s="860">
        <v>0</v>
      </c>
      <c r="OZ272" s="860">
        <v>0</v>
      </c>
      <c r="PA272" s="860">
        <v>0</v>
      </c>
      <c r="PB272" s="860">
        <v>0</v>
      </c>
      <c r="PC272" s="860">
        <v>0</v>
      </c>
      <c r="PD272" s="860">
        <v>0</v>
      </c>
      <c r="PE272" s="860">
        <v>0</v>
      </c>
      <c r="PF272" s="860">
        <v>0</v>
      </c>
      <c r="PG272" s="860">
        <v>0</v>
      </c>
      <c r="PH272" s="860">
        <v>0</v>
      </c>
      <c r="PI272" s="860">
        <v>0</v>
      </c>
      <c r="PJ272" s="860">
        <v>0</v>
      </c>
      <c r="PK272" s="860">
        <v>0</v>
      </c>
      <c r="PL272" s="860">
        <v>0</v>
      </c>
      <c r="PM272" s="860">
        <v>0</v>
      </c>
      <c r="PN272" s="860">
        <v>0</v>
      </c>
      <c r="PO272" s="860">
        <v>0</v>
      </c>
      <c r="PP272" s="860">
        <v>0</v>
      </c>
      <c r="PQ272" s="860">
        <v>0</v>
      </c>
      <c r="PR272" s="860">
        <v>0</v>
      </c>
      <c r="PS272" s="860">
        <v>0</v>
      </c>
      <c r="PT272" s="860">
        <v>0</v>
      </c>
      <c r="PU272" s="860">
        <v>0</v>
      </c>
      <c r="PV272" s="860">
        <v>0</v>
      </c>
      <c r="PW272" s="860">
        <v>0</v>
      </c>
      <c r="PX272" s="860">
        <v>0</v>
      </c>
      <c r="PY272" s="860">
        <v>0</v>
      </c>
      <c r="PZ272" s="860">
        <v>0</v>
      </c>
      <c r="QA272" s="860">
        <v>0</v>
      </c>
      <c r="QB272" s="860">
        <v>0</v>
      </c>
      <c r="QC272" s="860">
        <v>0</v>
      </c>
      <c r="QD272" s="860">
        <v>0</v>
      </c>
      <c r="QE272" s="860">
        <v>0</v>
      </c>
      <c r="QF272" s="860">
        <v>0</v>
      </c>
      <c r="QG272" s="860">
        <v>0</v>
      </c>
      <c r="QH272" s="860">
        <v>0</v>
      </c>
      <c r="QI272" s="860">
        <v>0</v>
      </c>
      <c r="QJ272" s="860">
        <v>0</v>
      </c>
      <c r="QK272" s="860">
        <v>0</v>
      </c>
      <c r="QL272" s="860">
        <v>0</v>
      </c>
      <c r="QM272" s="860">
        <v>0</v>
      </c>
      <c r="QN272" s="860">
        <v>0</v>
      </c>
      <c r="QO272" s="860">
        <v>0</v>
      </c>
      <c r="QP272" s="860">
        <v>0</v>
      </c>
      <c r="QQ272" s="860">
        <v>0</v>
      </c>
      <c r="QR272" s="860">
        <v>0</v>
      </c>
      <c r="QS272" s="860">
        <v>0</v>
      </c>
      <c r="QT272" s="860">
        <v>0</v>
      </c>
      <c r="QU272" s="860">
        <v>0</v>
      </c>
      <c r="QV272" s="860">
        <v>0</v>
      </c>
      <c r="QW272" s="860">
        <v>0</v>
      </c>
      <c r="QX272" s="860">
        <v>0</v>
      </c>
      <c r="QY272" s="860">
        <v>0</v>
      </c>
      <c r="QZ272" s="860">
        <v>0</v>
      </c>
      <c r="RA272" s="860">
        <v>0</v>
      </c>
      <c r="RB272" s="860">
        <v>0</v>
      </c>
      <c r="RC272" s="860">
        <v>0</v>
      </c>
      <c r="RD272" s="860">
        <v>0</v>
      </c>
      <c r="RE272" s="860">
        <v>0</v>
      </c>
      <c r="RF272" s="860">
        <v>0</v>
      </c>
      <c r="RG272" s="860">
        <v>0</v>
      </c>
      <c r="RH272" s="860">
        <v>0</v>
      </c>
      <c r="RI272" s="860">
        <v>0</v>
      </c>
      <c r="RJ272" s="860">
        <v>0</v>
      </c>
      <c r="RK272" s="860">
        <v>0</v>
      </c>
      <c r="RL272" s="860">
        <v>0</v>
      </c>
      <c r="RM272" s="860">
        <v>0</v>
      </c>
      <c r="RN272" s="860">
        <v>0</v>
      </c>
      <c r="RO272" s="860">
        <v>0</v>
      </c>
      <c r="RP272" s="860">
        <v>0</v>
      </c>
      <c r="RQ272" s="860">
        <v>0</v>
      </c>
      <c r="RR272" s="860">
        <v>0</v>
      </c>
      <c r="RS272" s="860">
        <v>0</v>
      </c>
      <c r="RT272" s="860">
        <v>0</v>
      </c>
      <c r="RU272" s="860">
        <v>0</v>
      </c>
      <c r="RV272" s="860">
        <v>0</v>
      </c>
      <c r="RW272" s="860">
        <v>0</v>
      </c>
      <c r="RX272" s="860">
        <v>0</v>
      </c>
      <c r="RY272" s="860">
        <v>0</v>
      </c>
      <c r="RZ272" s="860">
        <v>0</v>
      </c>
      <c r="SA272" s="860">
        <v>0</v>
      </c>
      <c r="SB272" s="860">
        <v>0</v>
      </c>
      <c r="SC272" s="860">
        <v>0</v>
      </c>
      <c r="SD272" s="860">
        <v>0</v>
      </c>
      <c r="SE272" s="860">
        <v>0</v>
      </c>
      <c r="SF272" s="860">
        <v>0</v>
      </c>
      <c r="SG272" s="860">
        <v>0</v>
      </c>
      <c r="SH272" s="860">
        <v>0</v>
      </c>
      <c r="SI272" s="860">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3"/>
      <c r="I273" s="903" t="s">
        <v>1054</v>
      </c>
      <c r="J273" s="874">
        <f t="shared" si="83"/>
        <v>146</v>
      </c>
      <c r="K273" s="861">
        <v>0</v>
      </c>
      <c r="L273" s="861">
        <v>0</v>
      </c>
      <c r="M273" s="861">
        <v>0</v>
      </c>
      <c r="N273" s="861">
        <v>0</v>
      </c>
      <c r="O273" s="861">
        <v>0</v>
      </c>
      <c r="P273" s="861">
        <v>0</v>
      </c>
      <c r="Q273" s="861">
        <v>0</v>
      </c>
      <c r="R273" s="861">
        <v>0</v>
      </c>
      <c r="S273" s="861">
        <v>0</v>
      </c>
      <c r="T273" s="861">
        <v>0</v>
      </c>
      <c r="U273" s="861">
        <v>0</v>
      </c>
      <c r="V273" s="861">
        <v>0</v>
      </c>
      <c r="W273" s="861">
        <v>0</v>
      </c>
      <c r="X273" s="861">
        <v>0</v>
      </c>
      <c r="Y273" s="861">
        <v>0</v>
      </c>
      <c r="Z273" s="861">
        <v>0</v>
      </c>
      <c r="AA273" s="861">
        <v>0</v>
      </c>
      <c r="AB273" s="861">
        <v>0</v>
      </c>
      <c r="AC273" s="861">
        <v>0</v>
      </c>
      <c r="AD273" s="861">
        <v>0</v>
      </c>
      <c r="AE273" s="861">
        <v>0</v>
      </c>
      <c r="AF273" s="861">
        <v>0</v>
      </c>
      <c r="AG273" s="861">
        <v>0</v>
      </c>
      <c r="AH273" s="861">
        <v>0</v>
      </c>
      <c r="AI273" s="861">
        <v>0</v>
      </c>
      <c r="AJ273" s="861">
        <v>0</v>
      </c>
      <c r="AK273" s="861">
        <v>0</v>
      </c>
      <c r="AL273" s="861">
        <v>0</v>
      </c>
      <c r="AM273" s="861">
        <v>0</v>
      </c>
      <c r="AN273" s="861">
        <v>0</v>
      </c>
      <c r="AO273" s="861">
        <v>0</v>
      </c>
      <c r="AP273" s="861">
        <v>0</v>
      </c>
      <c r="AQ273" s="861">
        <v>0</v>
      </c>
      <c r="AR273" s="861">
        <v>0</v>
      </c>
      <c r="AS273" s="861">
        <v>0</v>
      </c>
      <c r="AT273" s="861">
        <v>0</v>
      </c>
      <c r="AU273" s="861">
        <v>0</v>
      </c>
      <c r="AV273" s="861">
        <v>0</v>
      </c>
      <c r="AW273" s="861">
        <v>0</v>
      </c>
      <c r="AX273" s="861">
        <v>0</v>
      </c>
      <c r="AY273" s="861">
        <v>0</v>
      </c>
      <c r="AZ273" s="861">
        <v>0</v>
      </c>
      <c r="BA273" s="861">
        <v>0</v>
      </c>
      <c r="BB273" s="861">
        <v>0</v>
      </c>
      <c r="BC273" s="861">
        <v>0</v>
      </c>
      <c r="BD273" s="861">
        <v>0</v>
      </c>
      <c r="BE273" s="861">
        <v>0</v>
      </c>
      <c r="BF273" s="861">
        <v>0</v>
      </c>
      <c r="BG273" s="861">
        <v>0</v>
      </c>
      <c r="BH273" s="861">
        <v>0</v>
      </c>
      <c r="BI273" s="861">
        <v>0</v>
      </c>
      <c r="BJ273" s="861">
        <v>0</v>
      </c>
      <c r="BK273" s="861">
        <v>0</v>
      </c>
      <c r="BL273" s="861">
        <v>0</v>
      </c>
      <c r="BM273" s="861">
        <v>0</v>
      </c>
      <c r="BN273" s="861">
        <v>0</v>
      </c>
      <c r="BO273" s="861">
        <v>0</v>
      </c>
      <c r="BP273" s="861">
        <v>0</v>
      </c>
      <c r="BQ273" s="861">
        <v>0</v>
      </c>
      <c r="BR273" s="861">
        <v>0</v>
      </c>
      <c r="BS273" s="861">
        <v>0</v>
      </c>
      <c r="BT273" s="861">
        <v>0</v>
      </c>
      <c r="BU273" s="861">
        <v>0</v>
      </c>
      <c r="BV273" s="861">
        <v>0</v>
      </c>
      <c r="BW273" s="861">
        <v>0</v>
      </c>
      <c r="BX273" s="861">
        <v>0</v>
      </c>
      <c r="BY273" s="861">
        <v>0</v>
      </c>
      <c r="BZ273" s="861">
        <v>0</v>
      </c>
      <c r="CA273" s="861">
        <v>0</v>
      </c>
      <c r="CB273" s="861">
        <v>0</v>
      </c>
      <c r="CC273" s="861">
        <v>0</v>
      </c>
      <c r="CD273" s="861">
        <v>0</v>
      </c>
      <c r="CE273" s="861">
        <v>0</v>
      </c>
      <c r="CF273" s="861">
        <v>0</v>
      </c>
      <c r="CG273" s="861">
        <v>0</v>
      </c>
      <c r="CH273" s="861">
        <v>0</v>
      </c>
      <c r="CI273" s="861">
        <v>0</v>
      </c>
      <c r="CJ273" s="861">
        <v>0</v>
      </c>
      <c r="CK273" s="861">
        <v>0</v>
      </c>
      <c r="CL273" s="861">
        <v>0</v>
      </c>
      <c r="CM273" s="861">
        <v>0</v>
      </c>
      <c r="CN273" s="861">
        <v>0</v>
      </c>
      <c r="CO273" s="861">
        <v>0</v>
      </c>
      <c r="CP273" s="861">
        <v>0</v>
      </c>
      <c r="CQ273" s="861">
        <v>0</v>
      </c>
      <c r="CR273" s="861">
        <v>0</v>
      </c>
      <c r="CS273" s="861">
        <v>0</v>
      </c>
      <c r="CT273" s="861">
        <v>0</v>
      </c>
      <c r="CU273" s="861">
        <v>0</v>
      </c>
      <c r="CV273" s="861">
        <v>0</v>
      </c>
      <c r="CW273" s="861">
        <v>0</v>
      </c>
      <c r="CX273" s="861">
        <v>0</v>
      </c>
      <c r="CY273" s="861">
        <v>0</v>
      </c>
      <c r="CZ273" s="861">
        <v>0</v>
      </c>
      <c r="DA273" s="861">
        <v>0</v>
      </c>
      <c r="DB273" s="861">
        <v>0</v>
      </c>
      <c r="DC273" s="861">
        <v>0</v>
      </c>
      <c r="DD273" s="861">
        <v>0</v>
      </c>
      <c r="DE273" s="861">
        <v>0</v>
      </c>
      <c r="DF273" s="861">
        <v>0</v>
      </c>
      <c r="DG273" s="861">
        <v>0</v>
      </c>
      <c r="DH273" s="861">
        <v>0</v>
      </c>
      <c r="DI273" s="861">
        <v>0</v>
      </c>
      <c r="DJ273" s="861">
        <v>0</v>
      </c>
      <c r="DK273" s="861">
        <v>0</v>
      </c>
      <c r="DL273" s="861">
        <v>0</v>
      </c>
      <c r="DM273" s="861">
        <v>0</v>
      </c>
      <c r="DN273" s="861">
        <v>0</v>
      </c>
      <c r="DO273" s="861">
        <v>0</v>
      </c>
      <c r="DP273" s="861">
        <v>0</v>
      </c>
      <c r="DQ273" s="861">
        <v>0</v>
      </c>
      <c r="DR273" s="861">
        <v>0</v>
      </c>
      <c r="DS273" s="861">
        <v>0</v>
      </c>
      <c r="DT273" s="861">
        <v>0</v>
      </c>
      <c r="DU273" s="861">
        <v>0</v>
      </c>
      <c r="DV273" s="861">
        <v>0</v>
      </c>
      <c r="DW273" s="861">
        <v>0</v>
      </c>
      <c r="DX273" s="861">
        <v>0</v>
      </c>
      <c r="DY273" s="861">
        <v>0</v>
      </c>
      <c r="DZ273" s="861">
        <v>0</v>
      </c>
      <c r="EA273" s="861">
        <v>0</v>
      </c>
      <c r="EB273" s="861">
        <v>0</v>
      </c>
      <c r="EC273" s="861">
        <v>0</v>
      </c>
      <c r="ED273" s="861">
        <v>0</v>
      </c>
      <c r="EE273" s="861">
        <v>0</v>
      </c>
      <c r="EF273" s="861">
        <v>0</v>
      </c>
      <c r="EG273" s="861">
        <v>0</v>
      </c>
      <c r="EH273" s="861">
        <v>0</v>
      </c>
      <c r="EI273" s="861">
        <v>0</v>
      </c>
      <c r="EJ273" s="861">
        <v>0</v>
      </c>
      <c r="EK273" s="861">
        <v>0</v>
      </c>
      <c r="EL273" s="861">
        <v>0</v>
      </c>
      <c r="EM273" s="861">
        <v>0</v>
      </c>
      <c r="EN273" s="861">
        <v>0</v>
      </c>
      <c r="EO273" s="861">
        <v>0</v>
      </c>
      <c r="EP273" s="861">
        <v>0</v>
      </c>
      <c r="EQ273" s="861">
        <v>0</v>
      </c>
      <c r="ER273" s="861">
        <v>0</v>
      </c>
      <c r="ES273" s="861">
        <v>0</v>
      </c>
      <c r="ET273" s="861">
        <v>0</v>
      </c>
      <c r="EU273" s="861">
        <v>0</v>
      </c>
      <c r="EV273" s="861">
        <v>0</v>
      </c>
      <c r="EW273" s="861">
        <v>0</v>
      </c>
      <c r="EX273" s="861">
        <v>0</v>
      </c>
      <c r="EY273" s="861">
        <v>0</v>
      </c>
      <c r="EZ273" s="861">
        <v>0</v>
      </c>
      <c r="FA273" s="861">
        <v>0</v>
      </c>
      <c r="FB273" s="861">
        <v>0</v>
      </c>
      <c r="FC273" s="861">
        <v>0</v>
      </c>
      <c r="FD273" s="861">
        <v>0</v>
      </c>
      <c r="FE273" s="861">
        <v>0</v>
      </c>
      <c r="FF273" s="861">
        <v>0</v>
      </c>
      <c r="FG273" s="861">
        <v>0</v>
      </c>
      <c r="FH273" s="861">
        <v>0</v>
      </c>
      <c r="FI273" s="861">
        <v>0</v>
      </c>
      <c r="FJ273" s="861">
        <v>0</v>
      </c>
      <c r="FK273" s="861">
        <v>0</v>
      </c>
      <c r="FL273" s="861">
        <v>0</v>
      </c>
      <c r="FM273" s="861">
        <v>0</v>
      </c>
      <c r="FN273" s="861">
        <v>0</v>
      </c>
      <c r="FO273" s="861">
        <v>0</v>
      </c>
      <c r="FP273" s="861">
        <v>0</v>
      </c>
      <c r="FQ273" s="861">
        <v>0</v>
      </c>
      <c r="FR273" s="861">
        <v>0</v>
      </c>
      <c r="FS273" s="861">
        <v>0</v>
      </c>
      <c r="FT273" s="861">
        <v>0</v>
      </c>
      <c r="FU273" s="861">
        <v>0</v>
      </c>
      <c r="FV273" s="861">
        <v>0</v>
      </c>
      <c r="FW273" s="861">
        <v>0</v>
      </c>
      <c r="FX273" s="861">
        <v>0</v>
      </c>
      <c r="FY273" s="861">
        <v>0</v>
      </c>
      <c r="FZ273" s="861">
        <v>0</v>
      </c>
      <c r="GA273" s="861">
        <v>0</v>
      </c>
      <c r="GB273" s="861">
        <v>0</v>
      </c>
      <c r="GC273" s="861">
        <v>0</v>
      </c>
      <c r="GD273" s="861">
        <v>0</v>
      </c>
      <c r="GE273" s="861">
        <v>0</v>
      </c>
      <c r="GF273" s="861">
        <v>0</v>
      </c>
      <c r="GG273" s="861">
        <v>0</v>
      </c>
      <c r="GH273" s="861">
        <v>0</v>
      </c>
      <c r="GI273" s="861">
        <v>0</v>
      </c>
      <c r="GJ273" s="861">
        <v>0</v>
      </c>
      <c r="GK273" s="861">
        <v>0</v>
      </c>
      <c r="GL273" s="861">
        <v>0</v>
      </c>
      <c r="GM273" s="861">
        <v>0</v>
      </c>
      <c r="GN273" s="861">
        <v>0</v>
      </c>
      <c r="GO273" s="861">
        <v>0</v>
      </c>
      <c r="GP273" s="861">
        <v>0</v>
      </c>
      <c r="GQ273" s="861">
        <v>0</v>
      </c>
      <c r="GR273" s="861">
        <v>0</v>
      </c>
      <c r="GS273" s="861">
        <v>0</v>
      </c>
      <c r="GT273" s="861">
        <v>0</v>
      </c>
      <c r="GU273" s="861">
        <v>0</v>
      </c>
      <c r="GV273" s="861">
        <v>0</v>
      </c>
      <c r="GW273" s="861">
        <v>0</v>
      </c>
      <c r="GX273" s="861">
        <v>0</v>
      </c>
      <c r="GY273" s="861">
        <v>0</v>
      </c>
      <c r="GZ273" s="861">
        <v>0</v>
      </c>
      <c r="HA273" s="861">
        <v>0</v>
      </c>
      <c r="HB273" s="861">
        <v>0</v>
      </c>
      <c r="HC273" s="861">
        <v>0</v>
      </c>
      <c r="HD273" s="861">
        <v>0</v>
      </c>
      <c r="HE273" s="861">
        <v>0</v>
      </c>
      <c r="HF273" s="861">
        <v>0</v>
      </c>
      <c r="HG273" s="861">
        <v>0</v>
      </c>
      <c r="HH273" s="861">
        <v>0</v>
      </c>
      <c r="HI273" s="861">
        <v>0</v>
      </c>
      <c r="HJ273" s="861">
        <v>0</v>
      </c>
      <c r="HK273" s="861">
        <v>0</v>
      </c>
      <c r="HL273" s="861">
        <v>0</v>
      </c>
      <c r="HM273" s="861">
        <v>0</v>
      </c>
      <c r="HN273" s="861">
        <v>0</v>
      </c>
      <c r="HO273" s="861">
        <v>0</v>
      </c>
      <c r="HP273" s="861">
        <v>0</v>
      </c>
      <c r="HQ273" s="861">
        <v>0</v>
      </c>
      <c r="HR273" s="861">
        <v>0</v>
      </c>
      <c r="HS273" s="861">
        <v>0</v>
      </c>
      <c r="HT273" s="861">
        <v>0</v>
      </c>
      <c r="HU273" s="861">
        <v>0</v>
      </c>
      <c r="HV273" s="861">
        <v>0</v>
      </c>
      <c r="HW273" s="861">
        <v>0</v>
      </c>
      <c r="HX273" s="861">
        <v>0</v>
      </c>
      <c r="HY273" s="861">
        <v>0</v>
      </c>
      <c r="HZ273" s="861">
        <v>0</v>
      </c>
      <c r="IA273" s="861">
        <v>0</v>
      </c>
      <c r="IB273" s="861">
        <v>0</v>
      </c>
      <c r="IC273" s="861">
        <v>0</v>
      </c>
      <c r="ID273" s="861">
        <v>0</v>
      </c>
      <c r="IE273" s="861">
        <v>0</v>
      </c>
      <c r="IF273" s="861">
        <v>0</v>
      </c>
      <c r="IG273" s="861">
        <v>0</v>
      </c>
      <c r="IH273" s="861">
        <v>0</v>
      </c>
      <c r="II273" s="861">
        <v>0</v>
      </c>
      <c r="IJ273" s="861">
        <v>0</v>
      </c>
      <c r="IK273" s="861">
        <v>0</v>
      </c>
      <c r="IL273" s="861">
        <v>0</v>
      </c>
      <c r="IM273" s="861">
        <v>0</v>
      </c>
      <c r="IN273" s="861">
        <v>0</v>
      </c>
      <c r="IO273" s="861">
        <v>0</v>
      </c>
      <c r="IP273" s="861">
        <v>0</v>
      </c>
      <c r="IQ273" s="861">
        <v>0</v>
      </c>
      <c r="IR273" s="861">
        <v>0</v>
      </c>
      <c r="IS273" s="861">
        <v>0</v>
      </c>
      <c r="IT273" s="861">
        <v>0</v>
      </c>
      <c r="IU273" s="861">
        <v>0</v>
      </c>
      <c r="IV273" s="861">
        <v>0</v>
      </c>
      <c r="IW273" s="861">
        <v>0</v>
      </c>
      <c r="IX273" s="861">
        <v>0</v>
      </c>
      <c r="IY273" s="861">
        <v>0</v>
      </c>
      <c r="IZ273" s="861">
        <v>0</v>
      </c>
      <c r="JA273" s="861">
        <v>0</v>
      </c>
      <c r="JB273" s="861">
        <v>0</v>
      </c>
      <c r="JC273" s="861">
        <v>0</v>
      </c>
      <c r="JD273" s="861">
        <v>0</v>
      </c>
      <c r="JE273" s="861">
        <v>0</v>
      </c>
      <c r="JF273" s="861">
        <v>0</v>
      </c>
      <c r="JG273" s="861">
        <v>0</v>
      </c>
      <c r="JH273" s="861">
        <v>0</v>
      </c>
      <c r="JI273" s="861">
        <v>0</v>
      </c>
      <c r="JJ273" s="861">
        <v>0</v>
      </c>
      <c r="JK273" s="861">
        <v>0</v>
      </c>
      <c r="JL273" s="861">
        <v>0</v>
      </c>
      <c r="JM273" s="861">
        <v>0</v>
      </c>
      <c r="JN273" s="861">
        <v>0</v>
      </c>
      <c r="JO273" s="861">
        <v>0</v>
      </c>
      <c r="JP273" s="861">
        <v>0</v>
      </c>
      <c r="JQ273" s="861">
        <v>0</v>
      </c>
      <c r="JR273" s="861">
        <v>0</v>
      </c>
      <c r="JS273" s="861">
        <v>0</v>
      </c>
      <c r="JT273" s="861">
        <v>0</v>
      </c>
      <c r="JU273" s="861">
        <v>0</v>
      </c>
      <c r="JV273" s="861">
        <v>0</v>
      </c>
      <c r="JW273" s="861">
        <v>0</v>
      </c>
      <c r="JX273" s="861">
        <v>0</v>
      </c>
      <c r="JY273" s="861">
        <v>0</v>
      </c>
      <c r="JZ273" s="861">
        <v>0</v>
      </c>
      <c r="KA273" s="861">
        <v>0</v>
      </c>
      <c r="KB273" s="861">
        <v>0</v>
      </c>
      <c r="KC273" s="861">
        <v>0</v>
      </c>
      <c r="KD273" s="861">
        <v>0</v>
      </c>
      <c r="KE273" s="861">
        <v>0</v>
      </c>
      <c r="KF273" s="861">
        <v>0</v>
      </c>
      <c r="KG273" s="861">
        <v>0</v>
      </c>
      <c r="KH273" s="861">
        <v>0</v>
      </c>
      <c r="KI273" s="861">
        <v>0</v>
      </c>
      <c r="KJ273" s="861">
        <v>0</v>
      </c>
      <c r="KK273" s="861">
        <v>0</v>
      </c>
      <c r="KL273" s="861">
        <v>0</v>
      </c>
      <c r="KM273" s="861">
        <v>0</v>
      </c>
      <c r="KN273" s="861">
        <v>0</v>
      </c>
      <c r="KO273" s="861">
        <v>0</v>
      </c>
      <c r="KP273" s="861">
        <v>0</v>
      </c>
      <c r="KQ273" s="861">
        <v>0</v>
      </c>
      <c r="KR273" s="861">
        <v>0</v>
      </c>
      <c r="KS273" s="861">
        <v>0</v>
      </c>
      <c r="KT273" s="861">
        <v>0</v>
      </c>
      <c r="KU273" s="861">
        <v>0</v>
      </c>
      <c r="KV273" s="861">
        <v>0</v>
      </c>
      <c r="KW273" s="861">
        <v>0</v>
      </c>
      <c r="KX273" s="861">
        <v>0</v>
      </c>
      <c r="KY273" s="861">
        <v>0</v>
      </c>
      <c r="KZ273" s="861">
        <v>0</v>
      </c>
      <c r="LA273" s="861">
        <v>0</v>
      </c>
      <c r="LB273" s="861">
        <v>0</v>
      </c>
      <c r="LC273" s="861">
        <v>0</v>
      </c>
      <c r="LD273" s="861">
        <v>0</v>
      </c>
      <c r="LE273" s="861">
        <v>0</v>
      </c>
      <c r="LF273" s="861">
        <v>0</v>
      </c>
      <c r="LG273" s="861">
        <v>0</v>
      </c>
      <c r="LH273" s="861">
        <v>0</v>
      </c>
      <c r="LI273" s="861">
        <v>0</v>
      </c>
      <c r="LJ273" s="861">
        <v>0</v>
      </c>
      <c r="LK273" s="861">
        <v>0</v>
      </c>
      <c r="LL273" s="861">
        <v>0</v>
      </c>
      <c r="LM273" s="861">
        <v>0</v>
      </c>
      <c r="LN273" s="861">
        <v>0</v>
      </c>
      <c r="LO273" s="861">
        <v>0</v>
      </c>
      <c r="LP273" s="861">
        <v>0</v>
      </c>
      <c r="LQ273" s="861">
        <v>0</v>
      </c>
      <c r="LR273" s="861">
        <v>0</v>
      </c>
      <c r="LS273" s="861">
        <v>0</v>
      </c>
      <c r="LT273" s="861">
        <v>0</v>
      </c>
      <c r="LU273" s="861">
        <v>0</v>
      </c>
      <c r="LV273" s="861">
        <v>0</v>
      </c>
      <c r="LW273" s="861">
        <v>0</v>
      </c>
      <c r="LX273" s="861">
        <v>0</v>
      </c>
      <c r="LY273" s="861">
        <v>0</v>
      </c>
      <c r="LZ273" s="861">
        <v>0</v>
      </c>
      <c r="MA273" s="861">
        <v>0</v>
      </c>
      <c r="MB273" s="861">
        <v>0</v>
      </c>
      <c r="MC273" s="861">
        <v>0</v>
      </c>
      <c r="MD273" s="861">
        <v>0</v>
      </c>
      <c r="ME273" s="861">
        <v>0</v>
      </c>
      <c r="MF273" s="861">
        <v>0</v>
      </c>
      <c r="MG273" s="861">
        <v>0</v>
      </c>
      <c r="MH273" s="861">
        <v>0</v>
      </c>
      <c r="MI273" s="861">
        <v>0</v>
      </c>
      <c r="MJ273" s="861">
        <v>0</v>
      </c>
      <c r="MK273" s="861">
        <v>0</v>
      </c>
      <c r="ML273" s="861">
        <v>0</v>
      </c>
      <c r="MM273" s="861">
        <v>0</v>
      </c>
      <c r="MN273" s="861">
        <v>0</v>
      </c>
      <c r="MO273" s="861">
        <v>0</v>
      </c>
      <c r="MP273" s="861">
        <v>0</v>
      </c>
      <c r="MQ273" s="861">
        <v>0</v>
      </c>
      <c r="MR273" s="861">
        <v>0</v>
      </c>
      <c r="MS273" s="861">
        <v>0</v>
      </c>
      <c r="MT273" s="861">
        <v>0</v>
      </c>
      <c r="MU273" s="861">
        <v>0</v>
      </c>
      <c r="MV273" s="861">
        <v>0</v>
      </c>
      <c r="MW273" s="861">
        <v>0</v>
      </c>
      <c r="MX273" s="861">
        <v>0</v>
      </c>
      <c r="MY273" s="861">
        <v>0</v>
      </c>
      <c r="MZ273" s="861">
        <v>0</v>
      </c>
      <c r="NA273" s="861">
        <v>0</v>
      </c>
      <c r="NB273" s="861">
        <v>0</v>
      </c>
      <c r="NC273" s="861">
        <v>0</v>
      </c>
      <c r="ND273" s="861">
        <v>0</v>
      </c>
      <c r="NE273" s="861">
        <v>0</v>
      </c>
      <c r="NF273" s="861">
        <v>0</v>
      </c>
      <c r="NG273" s="861">
        <v>0</v>
      </c>
      <c r="NH273" s="861">
        <v>0</v>
      </c>
      <c r="NI273" s="861">
        <v>0</v>
      </c>
      <c r="NJ273" s="861">
        <v>0</v>
      </c>
      <c r="NK273" s="861">
        <v>0</v>
      </c>
      <c r="NL273" s="861">
        <v>0</v>
      </c>
      <c r="NM273" s="861">
        <v>0</v>
      </c>
      <c r="NN273" s="861">
        <v>0</v>
      </c>
      <c r="NO273" s="861">
        <v>0</v>
      </c>
      <c r="NP273" s="861">
        <v>0</v>
      </c>
      <c r="NQ273" s="861">
        <v>0</v>
      </c>
      <c r="NR273" s="861">
        <v>0</v>
      </c>
      <c r="NS273" s="861">
        <v>0</v>
      </c>
      <c r="NT273" s="861">
        <v>0</v>
      </c>
      <c r="NU273" s="861">
        <v>0</v>
      </c>
      <c r="NV273" s="861">
        <v>0</v>
      </c>
      <c r="NW273" s="861">
        <v>0</v>
      </c>
      <c r="NX273" s="861">
        <v>0</v>
      </c>
      <c r="NY273" s="861">
        <v>0</v>
      </c>
      <c r="NZ273" s="861">
        <v>0</v>
      </c>
      <c r="OA273" s="861">
        <v>0</v>
      </c>
      <c r="OB273" s="861">
        <v>0</v>
      </c>
      <c r="OC273" s="861">
        <v>0</v>
      </c>
      <c r="OD273" s="861">
        <v>0</v>
      </c>
      <c r="OE273" s="861">
        <v>0</v>
      </c>
      <c r="OF273" s="861">
        <v>0</v>
      </c>
      <c r="OG273" s="861">
        <v>0</v>
      </c>
      <c r="OH273" s="861">
        <v>0</v>
      </c>
      <c r="OI273" s="861">
        <v>0</v>
      </c>
      <c r="OJ273" s="861">
        <v>0</v>
      </c>
      <c r="OK273" s="861">
        <v>0</v>
      </c>
      <c r="OL273" s="861">
        <v>0</v>
      </c>
      <c r="OM273" s="861">
        <v>0</v>
      </c>
      <c r="ON273" s="861">
        <v>0</v>
      </c>
      <c r="OO273" s="861">
        <v>0</v>
      </c>
      <c r="OP273" s="861">
        <v>0</v>
      </c>
      <c r="OQ273" s="861">
        <v>0</v>
      </c>
      <c r="OR273" s="861">
        <v>0</v>
      </c>
      <c r="OS273" s="861">
        <v>0</v>
      </c>
      <c r="OT273" s="861">
        <v>0</v>
      </c>
      <c r="OU273" s="861">
        <v>0</v>
      </c>
      <c r="OV273" s="861">
        <v>0</v>
      </c>
      <c r="OW273" s="861">
        <v>0</v>
      </c>
      <c r="OX273" s="861">
        <v>0</v>
      </c>
      <c r="OY273" s="861">
        <v>0</v>
      </c>
      <c r="OZ273" s="861">
        <v>0</v>
      </c>
      <c r="PA273" s="861">
        <v>0</v>
      </c>
      <c r="PB273" s="861">
        <v>0</v>
      </c>
      <c r="PC273" s="861">
        <v>0</v>
      </c>
      <c r="PD273" s="861">
        <v>0</v>
      </c>
      <c r="PE273" s="861">
        <v>0</v>
      </c>
      <c r="PF273" s="861">
        <v>0</v>
      </c>
      <c r="PG273" s="861">
        <v>0</v>
      </c>
      <c r="PH273" s="861">
        <v>0</v>
      </c>
      <c r="PI273" s="861">
        <v>0</v>
      </c>
      <c r="PJ273" s="861">
        <v>0</v>
      </c>
      <c r="PK273" s="861">
        <v>0</v>
      </c>
      <c r="PL273" s="861">
        <v>0</v>
      </c>
      <c r="PM273" s="861">
        <v>0</v>
      </c>
      <c r="PN273" s="861">
        <v>0</v>
      </c>
      <c r="PO273" s="861">
        <v>0</v>
      </c>
      <c r="PP273" s="861">
        <v>0</v>
      </c>
      <c r="PQ273" s="861">
        <v>0</v>
      </c>
      <c r="PR273" s="861">
        <v>0</v>
      </c>
      <c r="PS273" s="861">
        <v>0</v>
      </c>
      <c r="PT273" s="861">
        <v>0</v>
      </c>
      <c r="PU273" s="861">
        <v>0</v>
      </c>
      <c r="PV273" s="861">
        <v>0</v>
      </c>
      <c r="PW273" s="861">
        <v>0</v>
      </c>
      <c r="PX273" s="861">
        <v>0</v>
      </c>
      <c r="PY273" s="861">
        <v>0</v>
      </c>
      <c r="PZ273" s="861">
        <v>0</v>
      </c>
      <c r="QA273" s="861">
        <v>0</v>
      </c>
      <c r="QB273" s="861">
        <v>0</v>
      </c>
      <c r="QC273" s="861">
        <v>0</v>
      </c>
      <c r="QD273" s="861">
        <v>0</v>
      </c>
      <c r="QE273" s="861">
        <v>0</v>
      </c>
      <c r="QF273" s="861">
        <v>0</v>
      </c>
      <c r="QG273" s="861">
        <v>0</v>
      </c>
      <c r="QH273" s="861">
        <v>0</v>
      </c>
      <c r="QI273" s="861">
        <v>0</v>
      </c>
      <c r="QJ273" s="861">
        <v>0</v>
      </c>
      <c r="QK273" s="861">
        <v>0</v>
      </c>
      <c r="QL273" s="861">
        <v>0</v>
      </c>
      <c r="QM273" s="861">
        <v>0</v>
      </c>
      <c r="QN273" s="861">
        <v>0</v>
      </c>
      <c r="QO273" s="861">
        <v>0</v>
      </c>
      <c r="QP273" s="861">
        <v>0</v>
      </c>
      <c r="QQ273" s="861">
        <v>0</v>
      </c>
      <c r="QR273" s="861">
        <v>0</v>
      </c>
      <c r="QS273" s="861">
        <v>0</v>
      </c>
      <c r="QT273" s="861">
        <v>0</v>
      </c>
      <c r="QU273" s="861">
        <v>0</v>
      </c>
      <c r="QV273" s="861">
        <v>0</v>
      </c>
      <c r="QW273" s="861">
        <v>0</v>
      </c>
      <c r="QX273" s="861">
        <v>0</v>
      </c>
      <c r="QY273" s="861">
        <v>0</v>
      </c>
      <c r="QZ273" s="861">
        <v>0</v>
      </c>
      <c r="RA273" s="861">
        <v>0</v>
      </c>
      <c r="RB273" s="861">
        <v>0</v>
      </c>
      <c r="RC273" s="861">
        <v>0</v>
      </c>
      <c r="RD273" s="861">
        <v>0</v>
      </c>
      <c r="RE273" s="861">
        <v>0</v>
      </c>
      <c r="RF273" s="861">
        <v>0</v>
      </c>
      <c r="RG273" s="861">
        <v>0</v>
      </c>
      <c r="RH273" s="861">
        <v>0</v>
      </c>
      <c r="RI273" s="861">
        <v>0</v>
      </c>
      <c r="RJ273" s="861">
        <v>0</v>
      </c>
      <c r="RK273" s="861">
        <v>0</v>
      </c>
      <c r="RL273" s="861">
        <v>0</v>
      </c>
      <c r="RM273" s="861">
        <v>0</v>
      </c>
      <c r="RN273" s="861">
        <v>0</v>
      </c>
      <c r="RO273" s="861">
        <v>0</v>
      </c>
      <c r="RP273" s="861">
        <v>0</v>
      </c>
      <c r="RQ273" s="861">
        <v>0</v>
      </c>
      <c r="RR273" s="861">
        <v>0</v>
      </c>
      <c r="RS273" s="861">
        <v>0</v>
      </c>
      <c r="RT273" s="861">
        <v>0</v>
      </c>
      <c r="RU273" s="861">
        <v>0</v>
      </c>
      <c r="RV273" s="861">
        <v>0</v>
      </c>
      <c r="RW273" s="861">
        <v>0</v>
      </c>
      <c r="RX273" s="861">
        <v>0</v>
      </c>
      <c r="RY273" s="861">
        <v>0</v>
      </c>
      <c r="RZ273" s="861">
        <v>0</v>
      </c>
      <c r="SA273" s="861">
        <v>0</v>
      </c>
      <c r="SB273" s="861">
        <v>0</v>
      </c>
      <c r="SC273" s="861">
        <v>0</v>
      </c>
      <c r="SD273" s="861">
        <v>0</v>
      </c>
      <c r="SE273" s="861">
        <v>0</v>
      </c>
      <c r="SF273" s="861">
        <v>0</v>
      </c>
      <c r="SG273" s="861">
        <v>0</v>
      </c>
      <c r="SH273" s="861">
        <v>0</v>
      </c>
      <c r="SI273" s="861">
        <v>0</v>
      </c>
      <c r="SJ273" s="460">
        <f t="shared" si="85"/>
        <v>0</v>
      </c>
      <c r="SK273" s="441"/>
      <c r="SL273" s="429"/>
      <c r="SM273" s="429"/>
      <c r="SN273" s="429"/>
    </row>
    <row r="274" spans="1:508" outlineLevel="3" x14ac:dyDescent="0.25">
      <c r="A274" s="429"/>
      <c r="B274" s="438"/>
      <c r="C274" s="647">
        <f>INT($C$40)+3</f>
        <v>4</v>
      </c>
      <c r="D274" s="460"/>
      <c r="E274" s="518"/>
      <c r="F274" s="518"/>
      <c r="G274" s="460"/>
      <c r="H274" s="873"/>
      <c r="I274" s="900" t="s">
        <v>1056</v>
      </c>
      <c r="J274" s="874">
        <f t="shared" si="83"/>
        <v>147</v>
      </c>
      <c r="K274" s="861">
        <v>0</v>
      </c>
      <c r="L274" s="861">
        <v>0</v>
      </c>
      <c r="M274" s="861">
        <v>0</v>
      </c>
      <c r="N274" s="861">
        <v>0</v>
      </c>
      <c r="O274" s="861">
        <v>0</v>
      </c>
      <c r="P274" s="861">
        <v>0</v>
      </c>
      <c r="Q274" s="861">
        <v>0</v>
      </c>
      <c r="R274" s="861">
        <v>0</v>
      </c>
      <c r="S274" s="861">
        <v>0</v>
      </c>
      <c r="T274" s="861">
        <v>0</v>
      </c>
      <c r="U274" s="861">
        <v>0</v>
      </c>
      <c r="V274" s="861">
        <v>0</v>
      </c>
      <c r="W274" s="861">
        <v>0</v>
      </c>
      <c r="X274" s="861">
        <v>0</v>
      </c>
      <c r="Y274" s="861">
        <v>0</v>
      </c>
      <c r="Z274" s="861">
        <v>0</v>
      </c>
      <c r="AA274" s="861">
        <v>0</v>
      </c>
      <c r="AB274" s="861">
        <v>0</v>
      </c>
      <c r="AC274" s="861">
        <v>0</v>
      </c>
      <c r="AD274" s="861">
        <v>0</v>
      </c>
      <c r="AE274" s="861">
        <v>0</v>
      </c>
      <c r="AF274" s="861">
        <v>0</v>
      </c>
      <c r="AG274" s="861">
        <v>0</v>
      </c>
      <c r="AH274" s="861">
        <v>0</v>
      </c>
      <c r="AI274" s="861">
        <v>0</v>
      </c>
      <c r="AJ274" s="861">
        <v>0</v>
      </c>
      <c r="AK274" s="861">
        <v>0</v>
      </c>
      <c r="AL274" s="861">
        <v>0</v>
      </c>
      <c r="AM274" s="861">
        <v>0</v>
      </c>
      <c r="AN274" s="861">
        <v>0</v>
      </c>
      <c r="AO274" s="861">
        <v>0</v>
      </c>
      <c r="AP274" s="861">
        <v>0</v>
      </c>
      <c r="AQ274" s="861">
        <v>0</v>
      </c>
      <c r="AR274" s="861">
        <v>0</v>
      </c>
      <c r="AS274" s="861">
        <v>0</v>
      </c>
      <c r="AT274" s="861">
        <v>0</v>
      </c>
      <c r="AU274" s="861">
        <v>0</v>
      </c>
      <c r="AV274" s="861">
        <v>0</v>
      </c>
      <c r="AW274" s="861">
        <v>0</v>
      </c>
      <c r="AX274" s="861">
        <v>0</v>
      </c>
      <c r="AY274" s="861">
        <v>0</v>
      </c>
      <c r="AZ274" s="861">
        <v>0</v>
      </c>
      <c r="BA274" s="861">
        <v>0</v>
      </c>
      <c r="BB274" s="861">
        <v>0</v>
      </c>
      <c r="BC274" s="861">
        <v>0</v>
      </c>
      <c r="BD274" s="861">
        <v>0</v>
      </c>
      <c r="BE274" s="861">
        <v>0</v>
      </c>
      <c r="BF274" s="861">
        <v>0</v>
      </c>
      <c r="BG274" s="861">
        <v>0</v>
      </c>
      <c r="BH274" s="861">
        <v>0</v>
      </c>
      <c r="BI274" s="861">
        <v>0</v>
      </c>
      <c r="BJ274" s="861">
        <v>0</v>
      </c>
      <c r="BK274" s="861">
        <v>0</v>
      </c>
      <c r="BL274" s="861">
        <v>0</v>
      </c>
      <c r="BM274" s="861">
        <v>0</v>
      </c>
      <c r="BN274" s="861">
        <v>0</v>
      </c>
      <c r="BO274" s="861">
        <v>0</v>
      </c>
      <c r="BP274" s="861">
        <v>0</v>
      </c>
      <c r="BQ274" s="861">
        <v>0</v>
      </c>
      <c r="BR274" s="861">
        <v>0</v>
      </c>
      <c r="BS274" s="861">
        <v>0</v>
      </c>
      <c r="BT274" s="861">
        <v>0</v>
      </c>
      <c r="BU274" s="861">
        <v>0</v>
      </c>
      <c r="BV274" s="861">
        <v>0</v>
      </c>
      <c r="BW274" s="861">
        <v>0</v>
      </c>
      <c r="BX274" s="861">
        <v>0</v>
      </c>
      <c r="BY274" s="861">
        <v>0</v>
      </c>
      <c r="BZ274" s="861">
        <v>0</v>
      </c>
      <c r="CA274" s="861">
        <v>0</v>
      </c>
      <c r="CB274" s="861">
        <v>0</v>
      </c>
      <c r="CC274" s="861">
        <v>0</v>
      </c>
      <c r="CD274" s="861">
        <v>0</v>
      </c>
      <c r="CE274" s="861">
        <v>0</v>
      </c>
      <c r="CF274" s="861">
        <v>0</v>
      </c>
      <c r="CG274" s="861">
        <v>0</v>
      </c>
      <c r="CH274" s="861">
        <v>0</v>
      </c>
      <c r="CI274" s="861">
        <v>0</v>
      </c>
      <c r="CJ274" s="861">
        <v>0</v>
      </c>
      <c r="CK274" s="861">
        <v>0</v>
      </c>
      <c r="CL274" s="861">
        <v>0</v>
      </c>
      <c r="CM274" s="861">
        <v>0</v>
      </c>
      <c r="CN274" s="861">
        <v>0</v>
      </c>
      <c r="CO274" s="861">
        <v>0</v>
      </c>
      <c r="CP274" s="861">
        <v>0</v>
      </c>
      <c r="CQ274" s="861">
        <v>0</v>
      </c>
      <c r="CR274" s="861">
        <v>0</v>
      </c>
      <c r="CS274" s="861">
        <v>0</v>
      </c>
      <c r="CT274" s="861">
        <v>0</v>
      </c>
      <c r="CU274" s="861">
        <v>0</v>
      </c>
      <c r="CV274" s="861">
        <v>0</v>
      </c>
      <c r="CW274" s="861">
        <v>0</v>
      </c>
      <c r="CX274" s="861">
        <v>0</v>
      </c>
      <c r="CY274" s="861">
        <v>0</v>
      </c>
      <c r="CZ274" s="861">
        <v>0</v>
      </c>
      <c r="DA274" s="861">
        <v>0</v>
      </c>
      <c r="DB274" s="861">
        <v>0</v>
      </c>
      <c r="DC274" s="861">
        <v>0</v>
      </c>
      <c r="DD274" s="861">
        <v>0</v>
      </c>
      <c r="DE274" s="861">
        <v>0</v>
      </c>
      <c r="DF274" s="861">
        <v>0</v>
      </c>
      <c r="DG274" s="861">
        <v>0</v>
      </c>
      <c r="DH274" s="861">
        <v>0</v>
      </c>
      <c r="DI274" s="861">
        <v>0</v>
      </c>
      <c r="DJ274" s="861">
        <v>0</v>
      </c>
      <c r="DK274" s="861">
        <v>0</v>
      </c>
      <c r="DL274" s="861">
        <v>0</v>
      </c>
      <c r="DM274" s="861">
        <v>0</v>
      </c>
      <c r="DN274" s="861">
        <v>0</v>
      </c>
      <c r="DO274" s="861">
        <v>0</v>
      </c>
      <c r="DP274" s="861">
        <v>0</v>
      </c>
      <c r="DQ274" s="861">
        <v>0</v>
      </c>
      <c r="DR274" s="861">
        <v>0</v>
      </c>
      <c r="DS274" s="861">
        <v>0</v>
      </c>
      <c r="DT274" s="861">
        <v>0</v>
      </c>
      <c r="DU274" s="861">
        <v>0</v>
      </c>
      <c r="DV274" s="861">
        <v>0</v>
      </c>
      <c r="DW274" s="861">
        <v>0</v>
      </c>
      <c r="DX274" s="861">
        <v>0</v>
      </c>
      <c r="DY274" s="861">
        <v>0</v>
      </c>
      <c r="DZ274" s="861">
        <v>0</v>
      </c>
      <c r="EA274" s="861">
        <v>0</v>
      </c>
      <c r="EB274" s="861">
        <v>0</v>
      </c>
      <c r="EC274" s="861">
        <v>0</v>
      </c>
      <c r="ED274" s="861">
        <v>0</v>
      </c>
      <c r="EE274" s="861">
        <v>0</v>
      </c>
      <c r="EF274" s="861">
        <v>0</v>
      </c>
      <c r="EG274" s="861">
        <v>0</v>
      </c>
      <c r="EH274" s="861">
        <v>0</v>
      </c>
      <c r="EI274" s="861">
        <v>0</v>
      </c>
      <c r="EJ274" s="861">
        <v>0</v>
      </c>
      <c r="EK274" s="861">
        <v>0</v>
      </c>
      <c r="EL274" s="861">
        <v>0</v>
      </c>
      <c r="EM274" s="861">
        <v>0</v>
      </c>
      <c r="EN274" s="861">
        <v>0</v>
      </c>
      <c r="EO274" s="861">
        <v>0</v>
      </c>
      <c r="EP274" s="861">
        <v>0</v>
      </c>
      <c r="EQ274" s="861">
        <v>0</v>
      </c>
      <c r="ER274" s="861">
        <v>0</v>
      </c>
      <c r="ES274" s="861">
        <v>0</v>
      </c>
      <c r="ET274" s="861">
        <v>0</v>
      </c>
      <c r="EU274" s="861">
        <v>0</v>
      </c>
      <c r="EV274" s="861">
        <v>0</v>
      </c>
      <c r="EW274" s="861">
        <v>0</v>
      </c>
      <c r="EX274" s="861">
        <v>0</v>
      </c>
      <c r="EY274" s="861">
        <v>0</v>
      </c>
      <c r="EZ274" s="861">
        <v>0</v>
      </c>
      <c r="FA274" s="861">
        <v>0</v>
      </c>
      <c r="FB274" s="861">
        <v>0</v>
      </c>
      <c r="FC274" s="861">
        <v>0</v>
      </c>
      <c r="FD274" s="861">
        <v>0</v>
      </c>
      <c r="FE274" s="861">
        <v>0</v>
      </c>
      <c r="FF274" s="861">
        <v>0</v>
      </c>
      <c r="FG274" s="861">
        <v>0</v>
      </c>
      <c r="FH274" s="861">
        <v>0</v>
      </c>
      <c r="FI274" s="861">
        <v>0</v>
      </c>
      <c r="FJ274" s="861">
        <v>0</v>
      </c>
      <c r="FK274" s="861">
        <v>0</v>
      </c>
      <c r="FL274" s="861">
        <v>0</v>
      </c>
      <c r="FM274" s="861">
        <v>0</v>
      </c>
      <c r="FN274" s="861">
        <v>0</v>
      </c>
      <c r="FO274" s="861">
        <v>0</v>
      </c>
      <c r="FP274" s="861">
        <v>0</v>
      </c>
      <c r="FQ274" s="861">
        <v>0</v>
      </c>
      <c r="FR274" s="861">
        <v>0</v>
      </c>
      <c r="FS274" s="861">
        <v>0</v>
      </c>
      <c r="FT274" s="861">
        <v>0</v>
      </c>
      <c r="FU274" s="861">
        <v>0</v>
      </c>
      <c r="FV274" s="861">
        <v>0</v>
      </c>
      <c r="FW274" s="861">
        <v>0</v>
      </c>
      <c r="FX274" s="861">
        <v>0</v>
      </c>
      <c r="FY274" s="861">
        <v>0</v>
      </c>
      <c r="FZ274" s="861">
        <v>0</v>
      </c>
      <c r="GA274" s="861">
        <v>0</v>
      </c>
      <c r="GB274" s="861">
        <v>0</v>
      </c>
      <c r="GC274" s="861">
        <v>0</v>
      </c>
      <c r="GD274" s="861">
        <v>0</v>
      </c>
      <c r="GE274" s="861">
        <v>0</v>
      </c>
      <c r="GF274" s="861">
        <v>0</v>
      </c>
      <c r="GG274" s="861">
        <v>0</v>
      </c>
      <c r="GH274" s="861">
        <v>0</v>
      </c>
      <c r="GI274" s="861">
        <v>0</v>
      </c>
      <c r="GJ274" s="861">
        <v>0</v>
      </c>
      <c r="GK274" s="861">
        <v>0</v>
      </c>
      <c r="GL274" s="861">
        <v>0</v>
      </c>
      <c r="GM274" s="861">
        <v>0</v>
      </c>
      <c r="GN274" s="861">
        <v>0</v>
      </c>
      <c r="GO274" s="861">
        <v>0</v>
      </c>
      <c r="GP274" s="861">
        <v>0</v>
      </c>
      <c r="GQ274" s="861">
        <v>0</v>
      </c>
      <c r="GR274" s="861">
        <v>0</v>
      </c>
      <c r="GS274" s="861">
        <v>0</v>
      </c>
      <c r="GT274" s="861">
        <v>0</v>
      </c>
      <c r="GU274" s="861">
        <v>0</v>
      </c>
      <c r="GV274" s="861">
        <v>0</v>
      </c>
      <c r="GW274" s="861">
        <v>0</v>
      </c>
      <c r="GX274" s="861">
        <v>0</v>
      </c>
      <c r="GY274" s="861">
        <v>0</v>
      </c>
      <c r="GZ274" s="861">
        <v>0</v>
      </c>
      <c r="HA274" s="861">
        <v>0</v>
      </c>
      <c r="HB274" s="861">
        <v>0</v>
      </c>
      <c r="HC274" s="861">
        <v>0</v>
      </c>
      <c r="HD274" s="861">
        <v>0</v>
      </c>
      <c r="HE274" s="861">
        <v>0</v>
      </c>
      <c r="HF274" s="861">
        <v>0</v>
      </c>
      <c r="HG274" s="861">
        <v>0</v>
      </c>
      <c r="HH274" s="861">
        <v>0</v>
      </c>
      <c r="HI274" s="861">
        <v>0</v>
      </c>
      <c r="HJ274" s="861">
        <v>0</v>
      </c>
      <c r="HK274" s="861">
        <v>0</v>
      </c>
      <c r="HL274" s="861">
        <v>0</v>
      </c>
      <c r="HM274" s="861">
        <v>0</v>
      </c>
      <c r="HN274" s="861">
        <v>0</v>
      </c>
      <c r="HO274" s="861">
        <v>0</v>
      </c>
      <c r="HP274" s="861">
        <v>0</v>
      </c>
      <c r="HQ274" s="861">
        <v>0</v>
      </c>
      <c r="HR274" s="861">
        <v>0</v>
      </c>
      <c r="HS274" s="861">
        <v>0</v>
      </c>
      <c r="HT274" s="861">
        <v>0</v>
      </c>
      <c r="HU274" s="861">
        <v>0</v>
      </c>
      <c r="HV274" s="861">
        <v>0</v>
      </c>
      <c r="HW274" s="861">
        <v>0</v>
      </c>
      <c r="HX274" s="861">
        <v>0</v>
      </c>
      <c r="HY274" s="861">
        <v>0</v>
      </c>
      <c r="HZ274" s="861">
        <v>0</v>
      </c>
      <c r="IA274" s="861">
        <v>0</v>
      </c>
      <c r="IB274" s="861">
        <v>0</v>
      </c>
      <c r="IC274" s="861">
        <v>0</v>
      </c>
      <c r="ID274" s="861">
        <v>0</v>
      </c>
      <c r="IE274" s="861">
        <v>0</v>
      </c>
      <c r="IF274" s="861">
        <v>0</v>
      </c>
      <c r="IG274" s="861">
        <v>0</v>
      </c>
      <c r="IH274" s="861">
        <v>0</v>
      </c>
      <c r="II274" s="861">
        <v>0</v>
      </c>
      <c r="IJ274" s="861">
        <v>0</v>
      </c>
      <c r="IK274" s="861">
        <v>0</v>
      </c>
      <c r="IL274" s="861">
        <v>0</v>
      </c>
      <c r="IM274" s="861">
        <v>0</v>
      </c>
      <c r="IN274" s="861">
        <v>0</v>
      </c>
      <c r="IO274" s="861">
        <v>0</v>
      </c>
      <c r="IP274" s="861">
        <v>0</v>
      </c>
      <c r="IQ274" s="861">
        <v>0</v>
      </c>
      <c r="IR274" s="861">
        <v>0</v>
      </c>
      <c r="IS274" s="861">
        <v>0</v>
      </c>
      <c r="IT274" s="861">
        <v>0</v>
      </c>
      <c r="IU274" s="861">
        <v>0</v>
      </c>
      <c r="IV274" s="861">
        <v>0</v>
      </c>
      <c r="IW274" s="861">
        <v>0</v>
      </c>
      <c r="IX274" s="861">
        <v>0</v>
      </c>
      <c r="IY274" s="861">
        <v>0</v>
      </c>
      <c r="IZ274" s="861">
        <v>0</v>
      </c>
      <c r="JA274" s="861">
        <v>0</v>
      </c>
      <c r="JB274" s="861">
        <v>0</v>
      </c>
      <c r="JC274" s="861">
        <v>0</v>
      </c>
      <c r="JD274" s="861">
        <v>0</v>
      </c>
      <c r="JE274" s="861">
        <v>0</v>
      </c>
      <c r="JF274" s="861">
        <v>0</v>
      </c>
      <c r="JG274" s="861">
        <v>0</v>
      </c>
      <c r="JH274" s="861">
        <v>0</v>
      </c>
      <c r="JI274" s="861">
        <v>0</v>
      </c>
      <c r="JJ274" s="861">
        <v>0</v>
      </c>
      <c r="JK274" s="861">
        <v>0</v>
      </c>
      <c r="JL274" s="861">
        <v>0</v>
      </c>
      <c r="JM274" s="861">
        <v>0</v>
      </c>
      <c r="JN274" s="861">
        <v>0</v>
      </c>
      <c r="JO274" s="861">
        <v>0</v>
      </c>
      <c r="JP274" s="861">
        <v>0</v>
      </c>
      <c r="JQ274" s="861">
        <v>0</v>
      </c>
      <c r="JR274" s="861">
        <v>0</v>
      </c>
      <c r="JS274" s="861">
        <v>0</v>
      </c>
      <c r="JT274" s="861">
        <v>0</v>
      </c>
      <c r="JU274" s="861">
        <v>0</v>
      </c>
      <c r="JV274" s="861">
        <v>0</v>
      </c>
      <c r="JW274" s="861">
        <v>0</v>
      </c>
      <c r="JX274" s="861">
        <v>0</v>
      </c>
      <c r="JY274" s="861">
        <v>0</v>
      </c>
      <c r="JZ274" s="861">
        <v>0</v>
      </c>
      <c r="KA274" s="861">
        <v>0</v>
      </c>
      <c r="KB274" s="861">
        <v>0</v>
      </c>
      <c r="KC274" s="861">
        <v>0</v>
      </c>
      <c r="KD274" s="861">
        <v>0</v>
      </c>
      <c r="KE274" s="861">
        <v>0</v>
      </c>
      <c r="KF274" s="861">
        <v>0</v>
      </c>
      <c r="KG274" s="861">
        <v>0</v>
      </c>
      <c r="KH274" s="861">
        <v>0</v>
      </c>
      <c r="KI274" s="861">
        <v>0</v>
      </c>
      <c r="KJ274" s="861">
        <v>0</v>
      </c>
      <c r="KK274" s="861">
        <v>0</v>
      </c>
      <c r="KL274" s="861">
        <v>0</v>
      </c>
      <c r="KM274" s="861">
        <v>0</v>
      </c>
      <c r="KN274" s="861">
        <v>0</v>
      </c>
      <c r="KO274" s="861">
        <v>0</v>
      </c>
      <c r="KP274" s="861">
        <v>0</v>
      </c>
      <c r="KQ274" s="861">
        <v>0</v>
      </c>
      <c r="KR274" s="861">
        <v>0</v>
      </c>
      <c r="KS274" s="861">
        <v>0</v>
      </c>
      <c r="KT274" s="861">
        <v>0</v>
      </c>
      <c r="KU274" s="861">
        <v>0</v>
      </c>
      <c r="KV274" s="861">
        <v>0</v>
      </c>
      <c r="KW274" s="861">
        <v>0</v>
      </c>
      <c r="KX274" s="861">
        <v>0</v>
      </c>
      <c r="KY274" s="861">
        <v>0</v>
      </c>
      <c r="KZ274" s="861">
        <v>0</v>
      </c>
      <c r="LA274" s="861">
        <v>0</v>
      </c>
      <c r="LB274" s="861">
        <v>0</v>
      </c>
      <c r="LC274" s="861">
        <v>0</v>
      </c>
      <c r="LD274" s="861">
        <v>0</v>
      </c>
      <c r="LE274" s="861">
        <v>0</v>
      </c>
      <c r="LF274" s="861">
        <v>0</v>
      </c>
      <c r="LG274" s="861">
        <v>0</v>
      </c>
      <c r="LH274" s="861">
        <v>0</v>
      </c>
      <c r="LI274" s="861">
        <v>0</v>
      </c>
      <c r="LJ274" s="861">
        <v>0</v>
      </c>
      <c r="LK274" s="861">
        <v>0</v>
      </c>
      <c r="LL274" s="861">
        <v>0</v>
      </c>
      <c r="LM274" s="861">
        <v>0</v>
      </c>
      <c r="LN274" s="861">
        <v>0</v>
      </c>
      <c r="LO274" s="861">
        <v>0</v>
      </c>
      <c r="LP274" s="861">
        <v>0</v>
      </c>
      <c r="LQ274" s="861">
        <v>0</v>
      </c>
      <c r="LR274" s="861">
        <v>0</v>
      </c>
      <c r="LS274" s="861">
        <v>0</v>
      </c>
      <c r="LT274" s="861">
        <v>0</v>
      </c>
      <c r="LU274" s="861">
        <v>0</v>
      </c>
      <c r="LV274" s="861">
        <v>0</v>
      </c>
      <c r="LW274" s="861">
        <v>0</v>
      </c>
      <c r="LX274" s="861">
        <v>0</v>
      </c>
      <c r="LY274" s="861">
        <v>0</v>
      </c>
      <c r="LZ274" s="861">
        <v>0</v>
      </c>
      <c r="MA274" s="861">
        <v>0</v>
      </c>
      <c r="MB274" s="861">
        <v>0</v>
      </c>
      <c r="MC274" s="861">
        <v>0</v>
      </c>
      <c r="MD274" s="861">
        <v>0</v>
      </c>
      <c r="ME274" s="861">
        <v>0</v>
      </c>
      <c r="MF274" s="861">
        <v>0</v>
      </c>
      <c r="MG274" s="861">
        <v>0</v>
      </c>
      <c r="MH274" s="861">
        <v>0</v>
      </c>
      <c r="MI274" s="861">
        <v>0</v>
      </c>
      <c r="MJ274" s="861">
        <v>0</v>
      </c>
      <c r="MK274" s="861">
        <v>0</v>
      </c>
      <c r="ML274" s="861">
        <v>0</v>
      </c>
      <c r="MM274" s="861">
        <v>0</v>
      </c>
      <c r="MN274" s="861">
        <v>0</v>
      </c>
      <c r="MO274" s="861">
        <v>0</v>
      </c>
      <c r="MP274" s="861">
        <v>0</v>
      </c>
      <c r="MQ274" s="861">
        <v>0</v>
      </c>
      <c r="MR274" s="861">
        <v>0</v>
      </c>
      <c r="MS274" s="861">
        <v>0</v>
      </c>
      <c r="MT274" s="861">
        <v>0</v>
      </c>
      <c r="MU274" s="861">
        <v>0</v>
      </c>
      <c r="MV274" s="861">
        <v>0</v>
      </c>
      <c r="MW274" s="861">
        <v>0</v>
      </c>
      <c r="MX274" s="861">
        <v>0</v>
      </c>
      <c r="MY274" s="861">
        <v>0</v>
      </c>
      <c r="MZ274" s="861">
        <v>0</v>
      </c>
      <c r="NA274" s="861">
        <v>0</v>
      </c>
      <c r="NB274" s="861">
        <v>0</v>
      </c>
      <c r="NC274" s="861">
        <v>0</v>
      </c>
      <c r="ND274" s="861">
        <v>0</v>
      </c>
      <c r="NE274" s="861">
        <v>0</v>
      </c>
      <c r="NF274" s="861">
        <v>0</v>
      </c>
      <c r="NG274" s="861">
        <v>0</v>
      </c>
      <c r="NH274" s="861">
        <v>0</v>
      </c>
      <c r="NI274" s="861">
        <v>0</v>
      </c>
      <c r="NJ274" s="861">
        <v>0</v>
      </c>
      <c r="NK274" s="861">
        <v>0</v>
      </c>
      <c r="NL274" s="861">
        <v>0</v>
      </c>
      <c r="NM274" s="861">
        <v>0</v>
      </c>
      <c r="NN274" s="861">
        <v>0</v>
      </c>
      <c r="NO274" s="861">
        <v>0</v>
      </c>
      <c r="NP274" s="861">
        <v>0</v>
      </c>
      <c r="NQ274" s="861">
        <v>0</v>
      </c>
      <c r="NR274" s="861">
        <v>0</v>
      </c>
      <c r="NS274" s="861">
        <v>0</v>
      </c>
      <c r="NT274" s="861">
        <v>0</v>
      </c>
      <c r="NU274" s="861">
        <v>0</v>
      </c>
      <c r="NV274" s="861">
        <v>0</v>
      </c>
      <c r="NW274" s="861">
        <v>0</v>
      </c>
      <c r="NX274" s="861">
        <v>0</v>
      </c>
      <c r="NY274" s="861">
        <v>0</v>
      </c>
      <c r="NZ274" s="861">
        <v>0</v>
      </c>
      <c r="OA274" s="861">
        <v>0</v>
      </c>
      <c r="OB274" s="861">
        <v>0</v>
      </c>
      <c r="OC274" s="861">
        <v>0</v>
      </c>
      <c r="OD274" s="861">
        <v>0</v>
      </c>
      <c r="OE274" s="861">
        <v>0</v>
      </c>
      <c r="OF274" s="861">
        <v>0</v>
      </c>
      <c r="OG274" s="861">
        <v>0</v>
      </c>
      <c r="OH274" s="861">
        <v>0</v>
      </c>
      <c r="OI274" s="861">
        <v>0</v>
      </c>
      <c r="OJ274" s="861">
        <v>0</v>
      </c>
      <c r="OK274" s="861">
        <v>0</v>
      </c>
      <c r="OL274" s="861">
        <v>0</v>
      </c>
      <c r="OM274" s="861">
        <v>0</v>
      </c>
      <c r="ON274" s="861">
        <v>0</v>
      </c>
      <c r="OO274" s="861">
        <v>0</v>
      </c>
      <c r="OP274" s="861">
        <v>0</v>
      </c>
      <c r="OQ274" s="861">
        <v>0</v>
      </c>
      <c r="OR274" s="861">
        <v>0</v>
      </c>
      <c r="OS274" s="861">
        <v>0</v>
      </c>
      <c r="OT274" s="861">
        <v>0</v>
      </c>
      <c r="OU274" s="861">
        <v>0</v>
      </c>
      <c r="OV274" s="861">
        <v>0</v>
      </c>
      <c r="OW274" s="861">
        <v>0</v>
      </c>
      <c r="OX274" s="861">
        <v>0</v>
      </c>
      <c r="OY274" s="861">
        <v>0</v>
      </c>
      <c r="OZ274" s="861">
        <v>0</v>
      </c>
      <c r="PA274" s="861">
        <v>0</v>
      </c>
      <c r="PB274" s="861">
        <v>0</v>
      </c>
      <c r="PC274" s="861">
        <v>0</v>
      </c>
      <c r="PD274" s="861">
        <v>0</v>
      </c>
      <c r="PE274" s="861">
        <v>0</v>
      </c>
      <c r="PF274" s="861">
        <v>0</v>
      </c>
      <c r="PG274" s="861">
        <v>0</v>
      </c>
      <c r="PH274" s="861">
        <v>0</v>
      </c>
      <c r="PI274" s="861">
        <v>0</v>
      </c>
      <c r="PJ274" s="861">
        <v>0</v>
      </c>
      <c r="PK274" s="861">
        <v>0</v>
      </c>
      <c r="PL274" s="861">
        <v>0</v>
      </c>
      <c r="PM274" s="861">
        <v>0</v>
      </c>
      <c r="PN274" s="861">
        <v>0</v>
      </c>
      <c r="PO274" s="861">
        <v>0</v>
      </c>
      <c r="PP274" s="861">
        <v>0</v>
      </c>
      <c r="PQ274" s="861">
        <v>0</v>
      </c>
      <c r="PR274" s="861">
        <v>0</v>
      </c>
      <c r="PS274" s="861">
        <v>0</v>
      </c>
      <c r="PT274" s="861">
        <v>0</v>
      </c>
      <c r="PU274" s="861">
        <v>0</v>
      </c>
      <c r="PV274" s="861">
        <v>0</v>
      </c>
      <c r="PW274" s="861">
        <v>0</v>
      </c>
      <c r="PX274" s="861">
        <v>0</v>
      </c>
      <c r="PY274" s="861">
        <v>0</v>
      </c>
      <c r="PZ274" s="861">
        <v>0</v>
      </c>
      <c r="QA274" s="861">
        <v>0</v>
      </c>
      <c r="QB274" s="861">
        <v>0</v>
      </c>
      <c r="QC274" s="861">
        <v>0</v>
      </c>
      <c r="QD274" s="861">
        <v>0</v>
      </c>
      <c r="QE274" s="861">
        <v>0</v>
      </c>
      <c r="QF274" s="861">
        <v>0</v>
      </c>
      <c r="QG274" s="861">
        <v>0</v>
      </c>
      <c r="QH274" s="861">
        <v>0</v>
      </c>
      <c r="QI274" s="861">
        <v>0</v>
      </c>
      <c r="QJ274" s="861">
        <v>0</v>
      </c>
      <c r="QK274" s="861">
        <v>0</v>
      </c>
      <c r="QL274" s="861">
        <v>0</v>
      </c>
      <c r="QM274" s="861">
        <v>0</v>
      </c>
      <c r="QN274" s="861">
        <v>0</v>
      </c>
      <c r="QO274" s="861">
        <v>0</v>
      </c>
      <c r="QP274" s="861">
        <v>0</v>
      </c>
      <c r="QQ274" s="861">
        <v>0</v>
      </c>
      <c r="QR274" s="861">
        <v>0</v>
      </c>
      <c r="QS274" s="861">
        <v>0</v>
      </c>
      <c r="QT274" s="861">
        <v>0</v>
      </c>
      <c r="QU274" s="861">
        <v>0</v>
      </c>
      <c r="QV274" s="861">
        <v>0</v>
      </c>
      <c r="QW274" s="861">
        <v>0</v>
      </c>
      <c r="QX274" s="861">
        <v>0</v>
      </c>
      <c r="QY274" s="861">
        <v>0</v>
      </c>
      <c r="QZ274" s="861">
        <v>0</v>
      </c>
      <c r="RA274" s="861">
        <v>0</v>
      </c>
      <c r="RB274" s="861">
        <v>0</v>
      </c>
      <c r="RC274" s="861">
        <v>0</v>
      </c>
      <c r="RD274" s="861">
        <v>0</v>
      </c>
      <c r="RE274" s="861">
        <v>0</v>
      </c>
      <c r="RF274" s="861">
        <v>0</v>
      </c>
      <c r="RG274" s="861">
        <v>0</v>
      </c>
      <c r="RH274" s="861">
        <v>0</v>
      </c>
      <c r="RI274" s="861">
        <v>0</v>
      </c>
      <c r="RJ274" s="861">
        <v>0</v>
      </c>
      <c r="RK274" s="861">
        <v>0</v>
      </c>
      <c r="RL274" s="861">
        <v>0</v>
      </c>
      <c r="RM274" s="861">
        <v>0</v>
      </c>
      <c r="RN274" s="861">
        <v>0</v>
      </c>
      <c r="RO274" s="861">
        <v>0</v>
      </c>
      <c r="RP274" s="861">
        <v>0</v>
      </c>
      <c r="RQ274" s="861">
        <v>0</v>
      </c>
      <c r="RR274" s="861">
        <v>0</v>
      </c>
      <c r="RS274" s="861">
        <v>0</v>
      </c>
      <c r="RT274" s="861">
        <v>0</v>
      </c>
      <c r="RU274" s="861">
        <v>0</v>
      </c>
      <c r="RV274" s="861">
        <v>0</v>
      </c>
      <c r="RW274" s="861">
        <v>0</v>
      </c>
      <c r="RX274" s="861">
        <v>0</v>
      </c>
      <c r="RY274" s="861">
        <v>0</v>
      </c>
      <c r="RZ274" s="861">
        <v>0</v>
      </c>
      <c r="SA274" s="861">
        <v>0</v>
      </c>
      <c r="SB274" s="861">
        <v>0</v>
      </c>
      <c r="SC274" s="861">
        <v>0</v>
      </c>
      <c r="SD274" s="861">
        <v>0</v>
      </c>
      <c r="SE274" s="861">
        <v>0</v>
      </c>
      <c r="SF274" s="861">
        <v>0</v>
      </c>
      <c r="SG274" s="861">
        <v>0</v>
      </c>
      <c r="SH274" s="861">
        <v>0</v>
      </c>
      <c r="SI274" s="861">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3"/>
      <c r="I275" s="903" t="s">
        <v>1055</v>
      </c>
      <c r="J275" s="874">
        <f t="shared" si="83"/>
        <v>148</v>
      </c>
      <c r="K275" s="861">
        <v>0</v>
      </c>
      <c r="L275" s="861">
        <v>0</v>
      </c>
      <c r="M275" s="861">
        <v>0</v>
      </c>
      <c r="N275" s="861">
        <v>0</v>
      </c>
      <c r="O275" s="861">
        <v>0</v>
      </c>
      <c r="P275" s="861">
        <v>0</v>
      </c>
      <c r="Q275" s="861">
        <v>0</v>
      </c>
      <c r="R275" s="861">
        <v>0</v>
      </c>
      <c r="S275" s="861">
        <v>0</v>
      </c>
      <c r="T275" s="861">
        <v>0</v>
      </c>
      <c r="U275" s="861">
        <v>0</v>
      </c>
      <c r="V275" s="861">
        <v>0</v>
      </c>
      <c r="W275" s="861">
        <v>0</v>
      </c>
      <c r="X275" s="861">
        <v>0</v>
      </c>
      <c r="Y275" s="861">
        <v>0</v>
      </c>
      <c r="Z275" s="861">
        <v>0</v>
      </c>
      <c r="AA275" s="861">
        <v>0</v>
      </c>
      <c r="AB275" s="861">
        <v>0</v>
      </c>
      <c r="AC275" s="861">
        <v>0</v>
      </c>
      <c r="AD275" s="861">
        <v>0</v>
      </c>
      <c r="AE275" s="861">
        <v>0</v>
      </c>
      <c r="AF275" s="861">
        <v>0</v>
      </c>
      <c r="AG275" s="861">
        <v>0</v>
      </c>
      <c r="AH275" s="861">
        <v>0</v>
      </c>
      <c r="AI275" s="861">
        <v>0</v>
      </c>
      <c r="AJ275" s="861">
        <v>0</v>
      </c>
      <c r="AK275" s="861">
        <v>0</v>
      </c>
      <c r="AL275" s="861">
        <v>0</v>
      </c>
      <c r="AM275" s="861">
        <v>0</v>
      </c>
      <c r="AN275" s="861">
        <v>0</v>
      </c>
      <c r="AO275" s="861">
        <v>0</v>
      </c>
      <c r="AP275" s="861">
        <v>0</v>
      </c>
      <c r="AQ275" s="861">
        <v>0</v>
      </c>
      <c r="AR275" s="861">
        <v>0</v>
      </c>
      <c r="AS275" s="861">
        <v>0</v>
      </c>
      <c r="AT275" s="861">
        <v>0</v>
      </c>
      <c r="AU275" s="861">
        <v>0</v>
      </c>
      <c r="AV275" s="861">
        <v>0</v>
      </c>
      <c r="AW275" s="861">
        <v>0</v>
      </c>
      <c r="AX275" s="861">
        <v>0</v>
      </c>
      <c r="AY275" s="861">
        <v>0</v>
      </c>
      <c r="AZ275" s="861">
        <v>0</v>
      </c>
      <c r="BA275" s="861">
        <v>0</v>
      </c>
      <c r="BB275" s="861">
        <v>0</v>
      </c>
      <c r="BC275" s="861">
        <v>0</v>
      </c>
      <c r="BD275" s="861">
        <v>0</v>
      </c>
      <c r="BE275" s="861">
        <v>0</v>
      </c>
      <c r="BF275" s="861">
        <v>0</v>
      </c>
      <c r="BG275" s="861">
        <v>0</v>
      </c>
      <c r="BH275" s="861">
        <v>0</v>
      </c>
      <c r="BI275" s="861">
        <v>0</v>
      </c>
      <c r="BJ275" s="861">
        <v>0</v>
      </c>
      <c r="BK275" s="861">
        <v>0</v>
      </c>
      <c r="BL275" s="861">
        <v>0</v>
      </c>
      <c r="BM275" s="861">
        <v>0</v>
      </c>
      <c r="BN275" s="861">
        <v>0</v>
      </c>
      <c r="BO275" s="861">
        <v>0</v>
      </c>
      <c r="BP275" s="861">
        <v>0</v>
      </c>
      <c r="BQ275" s="861">
        <v>0</v>
      </c>
      <c r="BR275" s="861">
        <v>0</v>
      </c>
      <c r="BS275" s="861">
        <v>0</v>
      </c>
      <c r="BT275" s="861">
        <v>0</v>
      </c>
      <c r="BU275" s="861">
        <v>0</v>
      </c>
      <c r="BV275" s="861">
        <v>0</v>
      </c>
      <c r="BW275" s="861">
        <v>0</v>
      </c>
      <c r="BX275" s="861">
        <v>0</v>
      </c>
      <c r="BY275" s="861">
        <v>0</v>
      </c>
      <c r="BZ275" s="861">
        <v>0</v>
      </c>
      <c r="CA275" s="861">
        <v>0</v>
      </c>
      <c r="CB275" s="861">
        <v>0</v>
      </c>
      <c r="CC275" s="861">
        <v>0</v>
      </c>
      <c r="CD275" s="861">
        <v>0</v>
      </c>
      <c r="CE275" s="861">
        <v>0</v>
      </c>
      <c r="CF275" s="861">
        <v>0</v>
      </c>
      <c r="CG275" s="861">
        <v>0</v>
      </c>
      <c r="CH275" s="861">
        <v>0</v>
      </c>
      <c r="CI275" s="861">
        <v>0</v>
      </c>
      <c r="CJ275" s="861">
        <v>0</v>
      </c>
      <c r="CK275" s="861">
        <v>0</v>
      </c>
      <c r="CL275" s="861">
        <v>0</v>
      </c>
      <c r="CM275" s="861">
        <v>0</v>
      </c>
      <c r="CN275" s="861">
        <v>0</v>
      </c>
      <c r="CO275" s="861">
        <v>0</v>
      </c>
      <c r="CP275" s="861">
        <v>0</v>
      </c>
      <c r="CQ275" s="861">
        <v>0</v>
      </c>
      <c r="CR275" s="861">
        <v>0</v>
      </c>
      <c r="CS275" s="861">
        <v>0</v>
      </c>
      <c r="CT275" s="861">
        <v>0</v>
      </c>
      <c r="CU275" s="861">
        <v>0</v>
      </c>
      <c r="CV275" s="861">
        <v>0</v>
      </c>
      <c r="CW275" s="861">
        <v>0</v>
      </c>
      <c r="CX275" s="861">
        <v>0</v>
      </c>
      <c r="CY275" s="861">
        <v>0</v>
      </c>
      <c r="CZ275" s="861">
        <v>0</v>
      </c>
      <c r="DA275" s="861">
        <v>0</v>
      </c>
      <c r="DB275" s="861">
        <v>0</v>
      </c>
      <c r="DC275" s="861">
        <v>0</v>
      </c>
      <c r="DD275" s="861">
        <v>0</v>
      </c>
      <c r="DE275" s="861">
        <v>0</v>
      </c>
      <c r="DF275" s="861">
        <v>0</v>
      </c>
      <c r="DG275" s="861">
        <v>0</v>
      </c>
      <c r="DH275" s="861">
        <v>0</v>
      </c>
      <c r="DI275" s="861">
        <v>0</v>
      </c>
      <c r="DJ275" s="861">
        <v>0</v>
      </c>
      <c r="DK275" s="861">
        <v>0</v>
      </c>
      <c r="DL275" s="861">
        <v>0</v>
      </c>
      <c r="DM275" s="861">
        <v>0</v>
      </c>
      <c r="DN275" s="861">
        <v>0</v>
      </c>
      <c r="DO275" s="861">
        <v>0</v>
      </c>
      <c r="DP275" s="861">
        <v>0</v>
      </c>
      <c r="DQ275" s="861">
        <v>0</v>
      </c>
      <c r="DR275" s="861">
        <v>0</v>
      </c>
      <c r="DS275" s="861">
        <v>0</v>
      </c>
      <c r="DT275" s="861">
        <v>0</v>
      </c>
      <c r="DU275" s="861">
        <v>0</v>
      </c>
      <c r="DV275" s="861">
        <v>0</v>
      </c>
      <c r="DW275" s="861">
        <v>0</v>
      </c>
      <c r="DX275" s="861">
        <v>0</v>
      </c>
      <c r="DY275" s="861">
        <v>0</v>
      </c>
      <c r="DZ275" s="861">
        <v>0</v>
      </c>
      <c r="EA275" s="861">
        <v>0</v>
      </c>
      <c r="EB275" s="861">
        <v>0</v>
      </c>
      <c r="EC275" s="861">
        <v>0</v>
      </c>
      <c r="ED275" s="861">
        <v>0</v>
      </c>
      <c r="EE275" s="861">
        <v>0</v>
      </c>
      <c r="EF275" s="861">
        <v>0</v>
      </c>
      <c r="EG275" s="861">
        <v>0</v>
      </c>
      <c r="EH275" s="861">
        <v>0</v>
      </c>
      <c r="EI275" s="861">
        <v>0</v>
      </c>
      <c r="EJ275" s="861">
        <v>0</v>
      </c>
      <c r="EK275" s="861">
        <v>0</v>
      </c>
      <c r="EL275" s="861">
        <v>0</v>
      </c>
      <c r="EM275" s="861">
        <v>0</v>
      </c>
      <c r="EN275" s="861">
        <v>0</v>
      </c>
      <c r="EO275" s="861">
        <v>0</v>
      </c>
      <c r="EP275" s="861">
        <v>0</v>
      </c>
      <c r="EQ275" s="861">
        <v>0</v>
      </c>
      <c r="ER275" s="861">
        <v>0</v>
      </c>
      <c r="ES275" s="861">
        <v>0</v>
      </c>
      <c r="ET275" s="861">
        <v>0</v>
      </c>
      <c r="EU275" s="861">
        <v>0</v>
      </c>
      <c r="EV275" s="861">
        <v>0</v>
      </c>
      <c r="EW275" s="861">
        <v>0</v>
      </c>
      <c r="EX275" s="861">
        <v>0</v>
      </c>
      <c r="EY275" s="861">
        <v>0</v>
      </c>
      <c r="EZ275" s="861">
        <v>0</v>
      </c>
      <c r="FA275" s="861">
        <v>0</v>
      </c>
      <c r="FB275" s="861">
        <v>0</v>
      </c>
      <c r="FC275" s="861">
        <v>0</v>
      </c>
      <c r="FD275" s="861">
        <v>0</v>
      </c>
      <c r="FE275" s="861">
        <v>0</v>
      </c>
      <c r="FF275" s="861">
        <v>0</v>
      </c>
      <c r="FG275" s="861">
        <v>0</v>
      </c>
      <c r="FH275" s="861">
        <v>0</v>
      </c>
      <c r="FI275" s="861">
        <v>0</v>
      </c>
      <c r="FJ275" s="861">
        <v>0</v>
      </c>
      <c r="FK275" s="861">
        <v>0</v>
      </c>
      <c r="FL275" s="861">
        <v>0</v>
      </c>
      <c r="FM275" s="861">
        <v>0</v>
      </c>
      <c r="FN275" s="861">
        <v>0</v>
      </c>
      <c r="FO275" s="861">
        <v>0</v>
      </c>
      <c r="FP275" s="861">
        <v>0</v>
      </c>
      <c r="FQ275" s="861">
        <v>0</v>
      </c>
      <c r="FR275" s="861">
        <v>0</v>
      </c>
      <c r="FS275" s="861">
        <v>0</v>
      </c>
      <c r="FT275" s="861">
        <v>0</v>
      </c>
      <c r="FU275" s="861">
        <v>0</v>
      </c>
      <c r="FV275" s="861">
        <v>0</v>
      </c>
      <c r="FW275" s="861">
        <v>0</v>
      </c>
      <c r="FX275" s="861">
        <v>0</v>
      </c>
      <c r="FY275" s="861">
        <v>0</v>
      </c>
      <c r="FZ275" s="861">
        <v>0</v>
      </c>
      <c r="GA275" s="861">
        <v>0</v>
      </c>
      <c r="GB275" s="861">
        <v>0</v>
      </c>
      <c r="GC275" s="861">
        <v>0</v>
      </c>
      <c r="GD275" s="861">
        <v>0</v>
      </c>
      <c r="GE275" s="861">
        <v>0</v>
      </c>
      <c r="GF275" s="861">
        <v>0</v>
      </c>
      <c r="GG275" s="861">
        <v>0</v>
      </c>
      <c r="GH275" s="861">
        <v>0</v>
      </c>
      <c r="GI275" s="861">
        <v>0</v>
      </c>
      <c r="GJ275" s="861">
        <v>0</v>
      </c>
      <c r="GK275" s="861">
        <v>0</v>
      </c>
      <c r="GL275" s="861">
        <v>0</v>
      </c>
      <c r="GM275" s="861">
        <v>0</v>
      </c>
      <c r="GN275" s="861">
        <v>0</v>
      </c>
      <c r="GO275" s="861">
        <v>0</v>
      </c>
      <c r="GP275" s="861">
        <v>0</v>
      </c>
      <c r="GQ275" s="861">
        <v>0</v>
      </c>
      <c r="GR275" s="861">
        <v>0</v>
      </c>
      <c r="GS275" s="861">
        <v>0</v>
      </c>
      <c r="GT275" s="861">
        <v>0</v>
      </c>
      <c r="GU275" s="861">
        <v>0</v>
      </c>
      <c r="GV275" s="861">
        <v>0</v>
      </c>
      <c r="GW275" s="861">
        <v>0</v>
      </c>
      <c r="GX275" s="861">
        <v>0</v>
      </c>
      <c r="GY275" s="861">
        <v>0</v>
      </c>
      <c r="GZ275" s="861">
        <v>0</v>
      </c>
      <c r="HA275" s="861">
        <v>0</v>
      </c>
      <c r="HB275" s="861">
        <v>0</v>
      </c>
      <c r="HC275" s="861">
        <v>0</v>
      </c>
      <c r="HD275" s="861">
        <v>0</v>
      </c>
      <c r="HE275" s="861">
        <v>0</v>
      </c>
      <c r="HF275" s="861">
        <v>0</v>
      </c>
      <c r="HG275" s="861">
        <v>0</v>
      </c>
      <c r="HH275" s="861">
        <v>0</v>
      </c>
      <c r="HI275" s="861">
        <v>0</v>
      </c>
      <c r="HJ275" s="861">
        <v>0</v>
      </c>
      <c r="HK275" s="861">
        <v>0</v>
      </c>
      <c r="HL275" s="861">
        <v>0</v>
      </c>
      <c r="HM275" s="861">
        <v>0</v>
      </c>
      <c r="HN275" s="861">
        <v>0</v>
      </c>
      <c r="HO275" s="861">
        <v>0</v>
      </c>
      <c r="HP275" s="861">
        <v>0</v>
      </c>
      <c r="HQ275" s="861">
        <v>0</v>
      </c>
      <c r="HR275" s="861">
        <v>0</v>
      </c>
      <c r="HS275" s="861">
        <v>0</v>
      </c>
      <c r="HT275" s="861">
        <v>0</v>
      </c>
      <c r="HU275" s="861">
        <v>0</v>
      </c>
      <c r="HV275" s="861">
        <v>0</v>
      </c>
      <c r="HW275" s="861">
        <v>0</v>
      </c>
      <c r="HX275" s="861">
        <v>0</v>
      </c>
      <c r="HY275" s="861">
        <v>0</v>
      </c>
      <c r="HZ275" s="861">
        <v>0</v>
      </c>
      <c r="IA275" s="861">
        <v>0</v>
      </c>
      <c r="IB275" s="861">
        <v>0</v>
      </c>
      <c r="IC275" s="861">
        <v>0</v>
      </c>
      <c r="ID275" s="861">
        <v>0</v>
      </c>
      <c r="IE275" s="861">
        <v>0</v>
      </c>
      <c r="IF275" s="861">
        <v>0</v>
      </c>
      <c r="IG275" s="861">
        <v>0</v>
      </c>
      <c r="IH275" s="861">
        <v>0</v>
      </c>
      <c r="II275" s="861">
        <v>0</v>
      </c>
      <c r="IJ275" s="861">
        <v>0</v>
      </c>
      <c r="IK275" s="861">
        <v>0</v>
      </c>
      <c r="IL275" s="861">
        <v>0</v>
      </c>
      <c r="IM275" s="861">
        <v>0</v>
      </c>
      <c r="IN275" s="861">
        <v>0</v>
      </c>
      <c r="IO275" s="861">
        <v>0</v>
      </c>
      <c r="IP275" s="861">
        <v>0</v>
      </c>
      <c r="IQ275" s="861">
        <v>0</v>
      </c>
      <c r="IR275" s="861">
        <v>0</v>
      </c>
      <c r="IS275" s="861">
        <v>0</v>
      </c>
      <c r="IT275" s="861">
        <v>0</v>
      </c>
      <c r="IU275" s="861">
        <v>0</v>
      </c>
      <c r="IV275" s="861">
        <v>0</v>
      </c>
      <c r="IW275" s="861">
        <v>0</v>
      </c>
      <c r="IX275" s="861">
        <v>0</v>
      </c>
      <c r="IY275" s="861">
        <v>0</v>
      </c>
      <c r="IZ275" s="861">
        <v>0</v>
      </c>
      <c r="JA275" s="861">
        <v>0</v>
      </c>
      <c r="JB275" s="861">
        <v>0</v>
      </c>
      <c r="JC275" s="861">
        <v>0</v>
      </c>
      <c r="JD275" s="861">
        <v>0</v>
      </c>
      <c r="JE275" s="861">
        <v>0</v>
      </c>
      <c r="JF275" s="861">
        <v>0</v>
      </c>
      <c r="JG275" s="861">
        <v>0</v>
      </c>
      <c r="JH275" s="861">
        <v>0</v>
      </c>
      <c r="JI275" s="861">
        <v>0</v>
      </c>
      <c r="JJ275" s="861">
        <v>0</v>
      </c>
      <c r="JK275" s="861">
        <v>0</v>
      </c>
      <c r="JL275" s="861">
        <v>0</v>
      </c>
      <c r="JM275" s="861">
        <v>0</v>
      </c>
      <c r="JN275" s="861">
        <v>0</v>
      </c>
      <c r="JO275" s="861">
        <v>0</v>
      </c>
      <c r="JP275" s="861">
        <v>0</v>
      </c>
      <c r="JQ275" s="861">
        <v>0</v>
      </c>
      <c r="JR275" s="861">
        <v>0</v>
      </c>
      <c r="JS275" s="861">
        <v>0</v>
      </c>
      <c r="JT275" s="861">
        <v>0</v>
      </c>
      <c r="JU275" s="861">
        <v>0</v>
      </c>
      <c r="JV275" s="861">
        <v>0</v>
      </c>
      <c r="JW275" s="861">
        <v>0</v>
      </c>
      <c r="JX275" s="861">
        <v>0</v>
      </c>
      <c r="JY275" s="861">
        <v>0</v>
      </c>
      <c r="JZ275" s="861">
        <v>0</v>
      </c>
      <c r="KA275" s="861">
        <v>0</v>
      </c>
      <c r="KB275" s="861">
        <v>0</v>
      </c>
      <c r="KC275" s="861">
        <v>0</v>
      </c>
      <c r="KD275" s="861">
        <v>0</v>
      </c>
      <c r="KE275" s="861">
        <v>0</v>
      </c>
      <c r="KF275" s="861">
        <v>0</v>
      </c>
      <c r="KG275" s="861">
        <v>0</v>
      </c>
      <c r="KH275" s="861">
        <v>0</v>
      </c>
      <c r="KI275" s="861">
        <v>0</v>
      </c>
      <c r="KJ275" s="861">
        <v>0</v>
      </c>
      <c r="KK275" s="861">
        <v>0</v>
      </c>
      <c r="KL275" s="861">
        <v>0</v>
      </c>
      <c r="KM275" s="861">
        <v>0</v>
      </c>
      <c r="KN275" s="861">
        <v>0</v>
      </c>
      <c r="KO275" s="861">
        <v>0</v>
      </c>
      <c r="KP275" s="861">
        <v>0</v>
      </c>
      <c r="KQ275" s="861">
        <v>0</v>
      </c>
      <c r="KR275" s="861">
        <v>0</v>
      </c>
      <c r="KS275" s="861">
        <v>0</v>
      </c>
      <c r="KT275" s="861">
        <v>0</v>
      </c>
      <c r="KU275" s="861">
        <v>0</v>
      </c>
      <c r="KV275" s="861">
        <v>0</v>
      </c>
      <c r="KW275" s="861">
        <v>0</v>
      </c>
      <c r="KX275" s="861">
        <v>0</v>
      </c>
      <c r="KY275" s="861">
        <v>0</v>
      </c>
      <c r="KZ275" s="861">
        <v>0</v>
      </c>
      <c r="LA275" s="861">
        <v>0</v>
      </c>
      <c r="LB275" s="861">
        <v>0</v>
      </c>
      <c r="LC275" s="861">
        <v>0</v>
      </c>
      <c r="LD275" s="861">
        <v>0</v>
      </c>
      <c r="LE275" s="861">
        <v>0</v>
      </c>
      <c r="LF275" s="861">
        <v>0</v>
      </c>
      <c r="LG275" s="861">
        <v>0</v>
      </c>
      <c r="LH275" s="861">
        <v>0</v>
      </c>
      <c r="LI275" s="861">
        <v>0</v>
      </c>
      <c r="LJ275" s="861">
        <v>0</v>
      </c>
      <c r="LK275" s="861">
        <v>0</v>
      </c>
      <c r="LL275" s="861">
        <v>0</v>
      </c>
      <c r="LM275" s="861">
        <v>0</v>
      </c>
      <c r="LN275" s="861">
        <v>0</v>
      </c>
      <c r="LO275" s="861">
        <v>0</v>
      </c>
      <c r="LP275" s="861">
        <v>0</v>
      </c>
      <c r="LQ275" s="861">
        <v>0</v>
      </c>
      <c r="LR275" s="861">
        <v>0</v>
      </c>
      <c r="LS275" s="861">
        <v>0</v>
      </c>
      <c r="LT275" s="861">
        <v>0</v>
      </c>
      <c r="LU275" s="861">
        <v>0</v>
      </c>
      <c r="LV275" s="861">
        <v>0</v>
      </c>
      <c r="LW275" s="861">
        <v>0</v>
      </c>
      <c r="LX275" s="861">
        <v>0</v>
      </c>
      <c r="LY275" s="861">
        <v>0</v>
      </c>
      <c r="LZ275" s="861">
        <v>0</v>
      </c>
      <c r="MA275" s="861">
        <v>0</v>
      </c>
      <c r="MB275" s="861">
        <v>0</v>
      </c>
      <c r="MC275" s="861">
        <v>0</v>
      </c>
      <c r="MD275" s="861">
        <v>0</v>
      </c>
      <c r="ME275" s="861">
        <v>0</v>
      </c>
      <c r="MF275" s="861">
        <v>0</v>
      </c>
      <c r="MG275" s="861">
        <v>0</v>
      </c>
      <c r="MH275" s="861">
        <v>0</v>
      </c>
      <c r="MI275" s="861">
        <v>0</v>
      </c>
      <c r="MJ275" s="861">
        <v>0</v>
      </c>
      <c r="MK275" s="861">
        <v>0</v>
      </c>
      <c r="ML275" s="861">
        <v>0</v>
      </c>
      <c r="MM275" s="861">
        <v>0</v>
      </c>
      <c r="MN275" s="861">
        <v>0</v>
      </c>
      <c r="MO275" s="861">
        <v>0</v>
      </c>
      <c r="MP275" s="861">
        <v>0</v>
      </c>
      <c r="MQ275" s="861">
        <v>0</v>
      </c>
      <c r="MR275" s="861">
        <v>0</v>
      </c>
      <c r="MS275" s="861">
        <v>0</v>
      </c>
      <c r="MT275" s="861">
        <v>0</v>
      </c>
      <c r="MU275" s="861">
        <v>0</v>
      </c>
      <c r="MV275" s="861">
        <v>0</v>
      </c>
      <c r="MW275" s="861">
        <v>0</v>
      </c>
      <c r="MX275" s="861">
        <v>0</v>
      </c>
      <c r="MY275" s="861">
        <v>0</v>
      </c>
      <c r="MZ275" s="861">
        <v>0</v>
      </c>
      <c r="NA275" s="861">
        <v>0</v>
      </c>
      <c r="NB275" s="861">
        <v>0</v>
      </c>
      <c r="NC275" s="861">
        <v>0</v>
      </c>
      <c r="ND275" s="861">
        <v>0</v>
      </c>
      <c r="NE275" s="861">
        <v>0</v>
      </c>
      <c r="NF275" s="861">
        <v>0</v>
      </c>
      <c r="NG275" s="861">
        <v>0</v>
      </c>
      <c r="NH275" s="861">
        <v>0</v>
      </c>
      <c r="NI275" s="861">
        <v>0</v>
      </c>
      <c r="NJ275" s="861">
        <v>0</v>
      </c>
      <c r="NK275" s="861">
        <v>0</v>
      </c>
      <c r="NL275" s="861">
        <v>0</v>
      </c>
      <c r="NM275" s="861">
        <v>0</v>
      </c>
      <c r="NN275" s="861">
        <v>0</v>
      </c>
      <c r="NO275" s="861">
        <v>0</v>
      </c>
      <c r="NP275" s="861">
        <v>0</v>
      </c>
      <c r="NQ275" s="861">
        <v>0</v>
      </c>
      <c r="NR275" s="861">
        <v>0</v>
      </c>
      <c r="NS275" s="861">
        <v>0</v>
      </c>
      <c r="NT275" s="861">
        <v>0</v>
      </c>
      <c r="NU275" s="861">
        <v>0</v>
      </c>
      <c r="NV275" s="861">
        <v>0</v>
      </c>
      <c r="NW275" s="861">
        <v>0</v>
      </c>
      <c r="NX275" s="861">
        <v>0</v>
      </c>
      <c r="NY275" s="861">
        <v>0</v>
      </c>
      <c r="NZ275" s="861">
        <v>0</v>
      </c>
      <c r="OA275" s="861">
        <v>0</v>
      </c>
      <c r="OB275" s="861">
        <v>0</v>
      </c>
      <c r="OC275" s="861">
        <v>0</v>
      </c>
      <c r="OD275" s="861">
        <v>0</v>
      </c>
      <c r="OE275" s="861">
        <v>0</v>
      </c>
      <c r="OF275" s="861">
        <v>0</v>
      </c>
      <c r="OG275" s="861">
        <v>0</v>
      </c>
      <c r="OH275" s="861">
        <v>0</v>
      </c>
      <c r="OI275" s="861">
        <v>0</v>
      </c>
      <c r="OJ275" s="861">
        <v>0</v>
      </c>
      <c r="OK275" s="861">
        <v>0</v>
      </c>
      <c r="OL275" s="861">
        <v>0</v>
      </c>
      <c r="OM275" s="861">
        <v>0</v>
      </c>
      <c r="ON275" s="861">
        <v>0</v>
      </c>
      <c r="OO275" s="861">
        <v>0</v>
      </c>
      <c r="OP275" s="861">
        <v>0</v>
      </c>
      <c r="OQ275" s="861">
        <v>0</v>
      </c>
      <c r="OR275" s="861">
        <v>0</v>
      </c>
      <c r="OS275" s="861">
        <v>0</v>
      </c>
      <c r="OT275" s="861">
        <v>0</v>
      </c>
      <c r="OU275" s="861">
        <v>0</v>
      </c>
      <c r="OV275" s="861">
        <v>0</v>
      </c>
      <c r="OW275" s="861">
        <v>0</v>
      </c>
      <c r="OX275" s="861">
        <v>0</v>
      </c>
      <c r="OY275" s="861">
        <v>0</v>
      </c>
      <c r="OZ275" s="861">
        <v>0</v>
      </c>
      <c r="PA275" s="861">
        <v>0</v>
      </c>
      <c r="PB275" s="861">
        <v>0</v>
      </c>
      <c r="PC275" s="861">
        <v>0</v>
      </c>
      <c r="PD275" s="861">
        <v>0</v>
      </c>
      <c r="PE275" s="861">
        <v>0</v>
      </c>
      <c r="PF275" s="861">
        <v>0</v>
      </c>
      <c r="PG275" s="861">
        <v>0</v>
      </c>
      <c r="PH275" s="861">
        <v>0</v>
      </c>
      <c r="PI275" s="861">
        <v>0</v>
      </c>
      <c r="PJ275" s="861">
        <v>0</v>
      </c>
      <c r="PK275" s="861">
        <v>0</v>
      </c>
      <c r="PL275" s="861">
        <v>0</v>
      </c>
      <c r="PM275" s="861">
        <v>0</v>
      </c>
      <c r="PN275" s="861">
        <v>0</v>
      </c>
      <c r="PO275" s="861">
        <v>0</v>
      </c>
      <c r="PP275" s="861">
        <v>0</v>
      </c>
      <c r="PQ275" s="861">
        <v>0</v>
      </c>
      <c r="PR275" s="861">
        <v>0</v>
      </c>
      <c r="PS275" s="861">
        <v>0</v>
      </c>
      <c r="PT275" s="861">
        <v>0</v>
      </c>
      <c r="PU275" s="861">
        <v>0</v>
      </c>
      <c r="PV275" s="861">
        <v>0</v>
      </c>
      <c r="PW275" s="861">
        <v>0</v>
      </c>
      <c r="PX275" s="861">
        <v>0</v>
      </c>
      <c r="PY275" s="861">
        <v>0</v>
      </c>
      <c r="PZ275" s="861">
        <v>0</v>
      </c>
      <c r="QA275" s="861">
        <v>0</v>
      </c>
      <c r="QB275" s="861">
        <v>0</v>
      </c>
      <c r="QC275" s="861">
        <v>0</v>
      </c>
      <c r="QD275" s="861">
        <v>0</v>
      </c>
      <c r="QE275" s="861">
        <v>0</v>
      </c>
      <c r="QF275" s="861">
        <v>0</v>
      </c>
      <c r="QG275" s="861">
        <v>0</v>
      </c>
      <c r="QH275" s="861">
        <v>0</v>
      </c>
      <c r="QI275" s="861">
        <v>0</v>
      </c>
      <c r="QJ275" s="861">
        <v>0</v>
      </c>
      <c r="QK275" s="861">
        <v>0</v>
      </c>
      <c r="QL275" s="861">
        <v>0</v>
      </c>
      <c r="QM275" s="861">
        <v>0</v>
      </c>
      <c r="QN275" s="861">
        <v>0</v>
      </c>
      <c r="QO275" s="861">
        <v>0</v>
      </c>
      <c r="QP275" s="861">
        <v>0</v>
      </c>
      <c r="QQ275" s="861">
        <v>0</v>
      </c>
      <c r="QR275" s="861">
        <v>0</v>
      </c>
      <c r="QS275" s="861">
        <v>0</v>
      </c>
      <c r="QT275" s="861">
        <v>0</v>
      </c>
      <c r="QU275" s="861">
        <v>0</v>
      </c>
      <c r="QV275" s="861">
        <v>0</v>
      </c>
      <c r="QW275" s="861">
        <v>0</v>
      </c>
      <c r="QX275" s="861">
        <v>0</v>
      </c>
      <c r="QY275" s="861">
        <v>0</v>
      </c>
      <c r="QZ275" s="861">
        <v>0</v>
      </c>
      <c r="RA275" s="861">
        <v>0</v>
      </c>
      <c r="RB275" s="861">
        <v>0</v>
      </c>
      <c r="RC275" s="861">
        <v>0</v>
      </c>
      <c r="RD275" s="861">
        <v>0</v>
      </c>
      <c r="RE275" s="861">
        <v>0</v>
      </c>
      <c r="RF275" s="861">
        <v>0</v>
      </c>
      <c r="RG275" s="861">
        <v>0</v>
      </c>
      <c r="RH275" s="861">
        <v>0</v>
      </c>
      <c r="RI275" s="861">
        <v>0</v>
      </c>
      <c r="RJ275" s="861">
        <v>0</v>
      </c>
      <c r="RK275" s="861">
        <v>0</v>
      </c>
      <c r="RL275" s="861">
        <v>0</v>
      </c>
      <c r="RM275" s="861">
        <v>0</v>
      </c>
      <c r="RN275" s="861">
        <v>0</v>
      </c>
      <c r="RO275" s="861">
        <v>0</v>
      </c>
      <c r="RP275" s="861">
        <v>0</v>
      </c>
      <c r="RQ275" s="861">
        <v>0</v>
      </c>
      <c r="RR275" s="861">
        <v>0</v>
      </c>
      <c r="RS275" s="861">
        <v>0</v>
      </c>
      <c r="RT275" s="861">
        <v>0</v>
      </c>
      <c r="RU275" s="861">
        <v>0</v>
      </c>
      <c r="RV275" s="861">
        <v>0</v>
      </c>
      <c r="RW275" s="861">
        <v>0</v>
      </c>
      <c r="RX275" s="861">
        <v>0</v>
      </c>
      <c r="RY275" s="861">
        <v>0</v>
      </c>
      <c r="RZ275" s="861">
        <v>0</v>
      </c>
      <c r="SA275" s="861">
        <v>0</v>
      </c>
      <c r="SB275" s="861">
        <v>0</v>
      </c>
      <c r="SC275" s="861">
        <v>0</v>
      </c>
      <c r="SD275" s="861">
        <v>0</v>
      </c>
      <c r="SE275" s="861">
        <v>0</v>
      </c>
      <c r="SF275" s="861">
        <v>0</v>
      </c>
      <c r="SG275" s="861">
        <v>0</v>
      </c>
      <c r="SH275" s="861">
        <v>0</v>
      </c>
      <c r="SI275" s="861">
        <v>0</v>
      </c>
      <c r="SJ275" s="460">
        <f t="shared" si="85"/>
        <v>0</v>
      </c>
      <c r="SK275" s="441"/>
      <c r="SL275" s="429"/>
      <c r="SM275" s="429"/>
      <c r="SN275" s="429"/>
    </row>
    <row r="276" spans="1:508" outlineLevel="3" x14ac:dyDescent="0.25">
      <c r="A276" s="429"/>
      <c r="B276" s="438"/>
      <c r="C276" s="647">
        <f t="shared" si="86"/>
        <v>4</v>
      </c>
      <c r="D276" s="460"/>
      <c r="E276" s="518"/>
      <c r="F276" s="518"/>
      <c r="G276" s="460"/>
      <c r="H276" s="873"/>
      <c r="I276" s="900" t="s">
        <v>1057</v>
      </c>
      <c r="J276" s="874">
        <f t="shared" si="83"/>
        <v>149</v>
      </c>
      <c r="K276" s="861">
        <v>0</v>
      </c>
      <c r="L276" s="861">
        <v>0</v>
      </c>
      <c r="M276" s="861">
        <v>0</v>
      </c>
      <c r="N276" s="861">
        <v>0</v>
      </c>
      <c r="O276" s="861">
        <v>0</v>
      </c>
      <c r="P276" s="861">
        <v>0</v>
      </c>
      <c r="Q276" s="861">
        <v>0</v>
      </c>
      <c r="R276" s="861">
        <v>0</v>
      </c>
      <c r="S276" s="861">
        <v>0</v>
      </c>
      <c r="T276" s="861">
        <v>0</v>
      </c>
      <c r="U276" s="861">
        <v>0</v>
      </c>
      <c r="V276" s="861">
        <v>0</v>
      </c>
      <c r="W276" s="861">
        <v>0</v>
      </c>
      <c r="X276" s="861">
        <v>0</v>
      </c>
      <c r="Y276" s="861">
        <v>0</v>
      </c>
      <c r="Z276" s="861">
        <v>0</v>
      </c>
      <c r="AA276" s="861">
        <v>0</v>
      </c>
      <c r="AB276" s="861">
        <v>0</v>
      </c>
      <c r="AC276" s="861">
        <v>0</v>
      </c>
      <c r="AD276" s="861">
        <v>0</v>
      </c>
      <c r="AE276" s="861">
        <v>0</v>
      </c>
      <c r="AF276" s="861">
        <v>0</v>
      </c>
      <c r="AG276" s="861">
        <v>0</v>
      </c>
      <c r="AH276" s="861">
        <v>0</v>
      </c>
      <c r="AI276" s="861">
        <v>0</v>
      </c>
      <c r="AJ276" s="861">
        <v>0</v>
      </c>
      <c r="AK276" s="861">
        <v>0</v>
      </c>
      <c r="AL276" s="861">
        <v>0</v>
      </c>
      <c r="AM276" s="861">
        <v>0</v>
      </c>
      <c r="AN276" s="861">
        <v>0</v>
      </c>
      <c r="AO276" s="861">
        <v>0</v>
      </c>
      <c r="AP276" s="861">
        <v>0</v>
      </c>
      <c r="AQ276" s="861">
        <v>0</v>
      </c>
      <c r="AR276" s="861">
        <v>0</v>
      </c>
      <c r="AS276" s="861">
        <v>0</v>
      </c>
      <c r="AT276" s="861">
        <v>0</v>
      </c>
      <c r="AU276" s="861">
        <v>0</v>
      </c>
      <c r="AV276" s="861">
        <v>0</v>
      </c>
      <c r="AW276" s="861">
        <v>0</v>
      </c>
      <c r="AX276" s="861">
        <v>0</v>
      </c>
      <c r="AY276" s="861">
        <v>0</v>
      </c>
      <c r="AZ276" s="861">
        <v>0</v>
      </c>
      <c r="BA276" s="861">
        <v>0</v>
      </c>
      <c r="BB276" s="861">
        <v>0</v>
      </c>
      <c r="BC276" s="861">
        <v>0</v>
      </c>
      <c r="BD276" s="861">
        <v>0</v>
      </c>
      <c r="BE276" s="861">
        <v>0</v>
      </c>
      <c r="BF276" s="861">
        <v>0</v>
      </c>
      <c r="BG276" s="861">
        <v>0</v>
      </c>
      <c r="BH276" s="861">
        <v>0</v>
      </c>
      <c r="BI276" s="861">
        <v>0</v>
      </c>
      <c r="BJ276" s="861">
        <v>0</v>
      </c>
      <c r="BK276" s="861">
        <v>0</v>
      </c>
      <c r="BL276" s="861">
        <v>0</v>
      </c>
      <c r="BM276" s="861">
        <v>0</v>
      </c>
      <c r="BN276" s="861">
        <v>0</v>
      </c>
      <c r="BO276" s="861">
        <v>0</v>
      </c>
      <c r="BP276" s="861">
        <v>0</v>
      </c>
      <c r="BQ276" s="861">
        <v>0</v>
      </c>
      <c r="BR276" s="861">
        <v>0</v>
      </c>
      <c r="BS276" s="861">
        <v>0</v>
      </c>
      <c r="BT276" s="861">
        <v>0</v>
      </c>
      <c r="BU276" s="861">
        <v>0</v>
      </c>
      <c r="BV276" s="861">
        <v>0</v>
      </c>
      <c r="BW276" s="861">
        <v>0</v>
      </c>
      <c r="BX276" s="861">
        <v>0</v>
      </c>
      <c r="BY276" s="861">
        <v>0</v>
      </c>
      <c r="BZ276" s="861">
        <v>0</v>
      </c>
      <c r="CA276" s="861">
        <v>0</v>
      </c>
      <c r="CB276" s="861">
        <v>0</v>
      </c>
      <c r="CC276" s="861">
        <v>0</v>
      </c>
      <c r="CD276" s="861">
        <v>0</v>
      </c>
      <c r="CE276" s="861">
        <v>0</v>
      </c>
      <c r="CF276" s="861">
        <v>0</v>
      </c>
      <c r="CG276" s="861">
        <v>0</v>
      </c>
      <c r="CH276" s="861">
        <v>0</v>
      </c>
      <c r="CI276" s="861">
        <v>0</v>
      </c>
      <c r="CJ276" s="861">
        <v>0</v>
      </c>
      <c r="CK276" s="861">
        <v>0</v>
      </c>
      <c r="CL276" s="861">
        <v>0</v>
      </c>
      <c r="CM276" s="861">
        <v>0</v>
      </c>
      <c r="CN276" s="861">
        <v>0</v>
      </c>
      <c r="CO276" s="861">
        <v>0</v>
      </c>
      <c r="CP276" s="861">
        <v>0</v>
      </c>
      <c r="CQ276" s="861">
        <v>0</v>
      </c>
      <c r="CR276" s="861">
        <v>0</v>
      </c>
      <c r="CS276" s="861">
        <v>0</v>
      </c>
      <c r="CT276" s="861">
        <v>0</v>
      </c>
      <c r="CU276" s="861">
        <v>0</v>
      </c>
      <c r="CV276" s="861">
        <v>0</v>
      </c>
      <c r="CW276" s="861">
        <v>0</v>
      </c>
      <c r="CX276" s="861">
        <v>0</v>
      </c>
      <c r="CY276" s="861">
        <v>0</v>
      </c>
      <c r="CZ276" s="861">
        <v>0</v>
      </c>
      <c r="DA276" s="861">
        <v>0</v>
      </c>
      <c r="DB276" s="861">
        <v>0</v>
      </c>
      <c r="DC276" s="861">
        <v>0</v>
      </c>
      <c r="DD276" s="861">
        <v>0</v>
      </c>
      <c r="DE276" s="861">
        <v>0</v>
      </c>
      <c r="DF276" s="861">
        <v>0</v>
      </c>
      <c r="DG276" s="861">
        <v>0</v>
      </c>
      <c r="DH276" s="861">
        <v>0</v>
      </c>
      <c r="DI276" s="861">
        <v>0</v>
      </c>
      <c r="DJ276" s="861">
        <v>0</v>
      </c>
      <c r="DK276" s="861">
        <v>0</v>
      </c>
      <c r="DL276" s="861">
        <v>0</v>
      </c>
      <c r="DM276" s="861">
        <v>0</v>
      </c>
      <c r="DN276" s="861">
        <v>0</v>
      </c>
      <c r="DO276" s="861">
        <v>0</v>
      </c>
      <c r="DP276" s="861">
        <v>0</v>
      </c>
      <c r="DQ276" s="861">
        <v>0</v>
      </c>
      <c r="DR276" s="861">
        <v>0</v>
      </c>
      <c r="DS276" s="861">
        <v>0</v>
      </c>
      <c r="DT276" s="861">
        <v>0</v>
      </c>
      <c r="DU276" s="861">
        <v>0</v>
      </c>
      <c r="DV276" s="861">
        <v>0</v>
      </c>
      <c r="DW276" s="861">
        <v>0</v>
      </c>
      <c r="DX276" s="861">
        <v>0</v>
      </c>
      <c r="DY276" s="861">
        <v>0</v>
      </c>
      <c r="DZ276" s="861">
        <v>0</v>
      </c>
      <c r="EA276" s="861">
        <v>0</v>
      </c>
      <c r="EB276" s="861">
        <v>0</v>
      </c>
      <c r="EC276" s="861">
        <v>0</v>
      </c>
      <c r="ED276" s="861">
        <v>0</v>
      </c>
      <c r="EE276" s="861">
        <v>0</v>
      </c>
      <c r="EF276" s="861">
        <v>0</v>
      </c>
      <c r="EG276" s="861">
        <v>0</v>
      </c>
      <c r="EH276" s="861">
        <v>0</v>
      </c>
      <c r="EI276" s="861">
        <v>0</v>
      </c>
      <c r="EJ276" s="861">
        <v>0</v>
      </c>
      <c r="EK276" s="861">
        <v>0</v>
      </c>
      <c r="EL276" s="861">
        <v>0</v>
      </c>
      <c r="EM276" s="861">
        <v>0</v>
      </c>
      <c r="EN276" s="861">
        <v>0</v>
      </c>
      <c r="EO276" s="861">
        <v>0</v>
      </c>
      <c r="EP276" s="861">
        <v>0</v>
      </c>
      <c r="EQ276" s="861">
        <v>0</v>
      </c>
      <c r="ER276" s="861">
        <v>0</v>
      </c>
      <c r="ES276" s="861">
        <v>0</v>
      </c>
      <c r="ET276" s="861">
        <v>0</v>
      </c>
      <c r="EU276" s="861">
        <v>0</v>
      </c>
      <c r="EV276" s="861">
        <v>0</v>
      </c>
      <c r="EW276" s="861">
        <v>0</v>
      </c>
      <c r="EX276" s="861">
        <v>0</v>
      </c>
      <c r="EY276" s="861">
        <v>0</v>
      </c>
      <c r="EZ276" s="861">
        <v>0</v>
      </c>
      <c r="FA276" s="861">
        <v>0</v>
      </c>
      <c r="FB276" s="861">
        <v>0</v>
      </c>
      <c r="FC276" s="861">
        <v>0</v>
      </c>
      <c r="FD276" s="861">
        <v>0</v>
      </c>
      <c r="FE276" s="861">
        <v>0</v>
      </c>
      <c r="FF276" s="861">
        <v>0</v>
      </c>
      <c r="FG276" s="861">
        <v>0</v>
      </c>
      <c r="FH276" s="861">
        <v>0</v>
      </c>
      <c r="FI276" s="861">
        <v>0</v>
      </c>
      <c r="FJ276" s="861">
        <v>0</v>
      </c>
      <c r="FK276" s="861">
        <v>0</v>
      </c>
      <c r="FL276" s="861">
        <v>0</v>
      </c>
      <c r="FM276" s="861">
        <v>0</v>
      </c>
      <c r="FN276" s="861">
        <v>0</v>
      </c>
      <c r="FO276" s="861">
        <v>0</v>
      </c>
      <c r="FP276" s="861">
        <v>0</v>
      </c>
      <c r="FQ276" s="861">
        <v>0</v>
      </c>
      <c r="FR276" s="861">
        <v>0</v>
      </c>
      <c r="FS276" s="861">
        <v>0</v>
      </c>
      <c r="FT276" s="861">
        <v>0</v>
      </c>
      <c r="FU276" s="861">
        <v>0</v>
      </c>
      <c r="FV276" s="861">
        <v>0</v>
      </c>
      <c r="FW276" s="861">
        <v>0</v>
      </c>
      <c r="FX276" s="861">
        <v>0</v>
      </c>
      <c r="FY276" s="861">
        <v>0</v>
      </c>
      <c r="FZ276" s="861">
        <v>0</v>
      </c>
      <c r="GA276" s="861">
        <v>0</v>
      </c>
      <c r="GB276" s="861">
        <v>0</v>
      </c>
      <c r="GC276" s="861">
        <v>0</v>
      </c>
      <c r="GD276" s="861">
        <v>0</v>
      </c>
      <c r="GE276" s="861">
        <v>0</v>
      </c>
      <c r="GF276" s="861">
        <v>0</v>
      </c>
      <c r="GG276" s="861">
        <v>0</v>
      </c>
      <c r="GH276" s="861">
        <v>0</v>
      </c>
      <c r="GI276" s="861">
        <v>0</v>
      </c>
      <c r="GJ276" s="861">
        <v>0</v>
      </c>
      <c r="GK276" s="861">
        <v>0</v>
      </c>
      <c r="GL276" s="861">
        <v>0</v>
      </c>
      <c r="GM276" s="861">
        <v>0</v>
      </c>
      <c r="GN276" s="861">
        <v>0</v>
      </c>
      <c r="GO276" s="861">
        <v>0</v>
      </c>
      <c r="GP276" s="861">
        <v>0</v>
      </c>
      <c r="GQ276" s="861">
        <v>0</v>
      </c>
      <c r="GR276" s="861">
        <v>0</v>
      </c>
      <c r="GS276" s="861">
        <v>0</v>
      </c>
      <c r="GT276" s="861">
        <v>0</v>
      </c>
      <c r="GU276" s="861">
        <v>0</v>
      </c>
      <c r="GV276" s="861">
        <v>0</v>
      </c>
      <c r="GW276" s="861">
        <v>0</v>
      </c>
      <c r="GX276" s="861">
        <v>0</v>
      </c>
      <c r="GY276" s="861">
        <v>0</v>
      </c>
      <c r="GZ276" s="861">
        <v>0</v>
      </c>
      <c r="HA276" s="861">
        <v>0</v>
      </c>
      <c r="HB276" s="861">
        <v>0</v>
      </c>
      <c r="HC276" s="861">
        <v>0</v>
      </c>
      <c r="HD276" s="861">
        <v>0</v>
      </c>
      <c r="HE276" s="861">
        <v>0</v>
      </c>
      <c r="HF276" s="861">
        <v>0</v>
      </c>
      <c r="HG276" s="861">
        <v>0</v>
      </c>
      <c r="HH276" s="861">
        <v>0</v>
      </c>
      <c r="HI276" s="861">
        <v>0</v>
      </c>
      <c r="HJ276" s="861">
        <v>0</v>
      </c>
      <c r="HK276" s="861">
        <v>0</v>
      </c>
      <c r="HL276" s="861">
        <v>0</v>
      </c>
      <c r="HM276" s="861">
        <v>0</v>
      </c>
      <c r="HN276" s="861">
        <v>0</v>
      </c>
      <c r="HO276" s="861">
        <v>0</v>
      </c>
      <c r="HP276" s="861">
        <v>0</v>
      </c>
      <c r="HQ276" s="861">
        <v>0</v>
      </c>
      <c r="HR276" s="861">
        <v>0</v>
      </c>
      <c r="HS276" s="861">
        <v>0</v>
      </c>
      <c r="HT276" s="861">
        <v>0</v>
      </c>
      <c r="HU276" s="861">
        <v>0</v>
      </c>
      <c r="HV276" s="861">
        <v>0</v>
      </c>
      <c r="HW276" s="861">
        <v>0</v>
      </c>
      <c r="HX276" s="861">
        <v>0</v>
      </c>
      <c r="HY276" s="861">
        <v>0</v>
      </c>
      <c r="HZ276" s="861">
        <v>0</v>
      </c>
      <c r="IA276" s="861">
        <v>0</v>
      </c>
      <c r="IB276" s="861">
        <v>0</v>
      </c>
      <c r="IC276" s="861">
        <v>0</v>
      </c>
      <c r="ID276" s="861">
        <v>0</v>
      </c>
      <c r="IE276" s="861">
        <v>0</v>
      </c>
      <c r="IF276" s="861">
        <v>0</v>
      </c>
      <c r="IG276" s="861">
        <v>0</v>
      </c>
      <c r="IH276" s="861">
        <v>0</v>
      </c>
      <c r="II276" s="861">
        <v>0</v>
      </c>
      <c r="IJ276" s="861">
        <v>0</v>
      </c>
      <c r="IK276" s="861">
        <v>0</v>
      </c>
      <c r="IL276" s="861">
        <v>0</v>
      </c>
      <c r="IM276" s="861">
        <v>0</v>
      </c>
      <c r="IN276" s="861">
        <v>0</v>
      </c>
      <c r="IO276" s="861">
        <v>0</v>
      </c>
      <c r="IP276" s="861">
        <v>0</v>
      </c>
      <c r="IQ276" s="861">
        <v>0</v>
      </c>
      <c r="IR276" s="861">
        <v>0</v>
      </c>
      <c r="IS276" s="861">
        <v>0</v>
      </c>
      <c r="IT276" s="861">
        <v>0</v>
      </c>
      <c r="IU276" s="861">
        <v>0</v>
      </c>
      <c r="IV276" s="861">
        <v>0</v>
      </c>
      <c r="IW276" s="861">
        <v>0</v>
      </c>
      <c r="IX276" s="861">
        <v>0</v>
      </c>
      <c r="IY276" s="861">
        <v>0</v>
      </c>
      <c r="IZ276" s="861">
        <v>0</v>
      </c>
      <c r="JA276" s="861">
        <v>0</v>
      </c>
      <c r="JB276" s="861">
        <v>0</v>
      </c>
      <c r="JC276" s="861">
        <v>0</v>
      </c>
      <c r="JD276" s="861">
        <v>0</v>
      </c>
      <c r="JE276" s="861">
        <v>0</v>
      </c>
      <c r="JF276" s="861">
        <v>0</v>
      </c>
      <c r="JG276" s="861">
        <v>0</v>
      </c>
      <c r="JH276" s="861">
        <v>0</v>
      </c>
      <c r="JI276" s="861">
        <v>0</v>
      </c>
      <c r="JJ276" s="861">
        <v>0</v>
      </c>
      <c r="JK276" s="861">
        <v>0</v>
      </c>
      <c r="JL276" s="861">
        <v>0</v>
      </c>
      <c r="JM276" s="861">
        <v>0</v>
      </c>
      <c r="JN276" s="861">
        <v>0</v>
      </c>
      <c r="JO276" s="861">
        <v>0</v>
      </c>
      <c r="JP276" s="861">
        <v>0</v>
      </c>
      <c r="JQ276" s="861">
        <v>0</v>
      </c>
      <c r="JR276" s="861">
        <v>0</v>
      </c>
      <c r="JS276" s="861">
        <v>0</v>
      </c>
      <c r="JT276" s="861">
        <v>0</v>
      </c>
      <c r="JU276" s="861">
        <v>0</v>
      </c>
      <c r="JV276" s="861">
        <v>0</v>
      </c>
      <c r="JW276" s="861">
        <v>0</v>
      </c>
      <c r="JX276" s="861">
        <v>0</v>
      </c>
      <c r="JY276" s="861">
        <v>0</v>
      </c>
      <c r="JZ276" s="861">
        <v>0</v>
      </c>
      <c r="KA276" s="861">
        <v>0</v>
      </c>
      <c r="KB276" s="861">
        <v>0</v>
      </c>
      <c r="KC276" s="861">
        <v>0</v>
      </c>
      <c r="KD276" s="861">
        <v>0</v>
      </c>
      <c r="KE276" s="861">
        <v>0</v>
      </c>
      <c r="KF276" s="861">
        <v>0</v>
      </c>
      <c r="KG276" s="861">
        <v>0</v>
      </c>
      <c r="KH276" s="861">
        <v>0</v>
      </c>
      <c r="KI276" s="861">
        <v>0</v>
      </c>
      <c r="KJ276" s="861">
        <v>0</v>
      </c>
      <c r="KK276" s="861">
        <v>0</v>
      </c>
      <c r="KL276" s="861">
        <v>0</v>
      </c>
      <c r="KM276" s="861">
        <v>0</v>
      </c>
      <c r="KN276" s="861">
        <v>0</v>
      </c>
      <c r="KO276" s="861">
        <v>0</v>
      </c>
      <c r="KP276" s="861">
        <v>0</v>
      </c>
      <c r="KQ276" s="861">
        <v>0</v>
      </c>
      <c r="KR276" s="861">
        <v>0</v>
      </c>
      <c r="KS276" s="861">
        <v>0</v>
      </c>
      <c r="KT276" s="861">
        <v>0</v>
      </c>
      <c r="KU276" s="861">
        <v>0</v>
      </c>
      <c r="KV276" s="861">
        <v>0</v>
      </c>
      <c r="KW276" s="861">
        <v>0</v>
      </c>
      <c r="KX276" s="861">
        <v>0</v>
      </c>
      <c r="KY276" s="861">
        <v>0</v>
      </c>
      <c r="KZ276" s="861">
        <v>0</v>
      </c>
      <c r="LA276" s="861">
        <v>0</v>
      </c>
      <c r="LB276" s="861">
        <v>0</v>
      </c>
      <c r="LC276" s="861">
        <v>0</v>
      </c>
      <c r="LD276" s="861">
        <v>0</v>
      </c>
      <c r="LE276" s="861">
        <v>0</v>
      </c>
      <c r="LF276" s="861">
        <v>0</v>
      </c>
      <c r="LG276" s="861">
        <v>0</v>
      </c>
      <c r="LH276" s="861">
        <v>0</v>
      </c>
      <c r="LI276" s="861">
        <v>0</v>
      </c>
      <c r="LJ276" s="861">
        <v>0</v>
      </c>
      <c r="LK276" s="861">
        <v>0</v>
      </c>
      <c r="LL276" s="861">
        <v>0</v>
      </c>
      <c r="LM276" s="861">
        <v>0</v>
      </c>
      <c r="LN276" s="861">
        <v>0</v>
      </c>
      <c r="LO276" s="861">
        <v>0</v>
      </c>
      <c r="LP276" s="861">
        <v>0</v>
      </c>
      <c r="LQ276" s="861">
        <v>0</v>
      </c>
      <c r="LR276" s="861">
        <v>0</v>
      </c>
      <c r="LS276" s="861">
        <v>0</v>
      </c>
      <c r="LT276" s="861">
        <v>0</v>
      </c>
      <c r="LU276" s="861">
        <v>0</v>
      </c>
      <c r="LV276" s="861">
        <v>0</v>
      </c>
      <c r="LW276" s="861">
        <v>0</v>
      </c>
      <c r="LX276" s="861">
        <v>0</v>
      </c>
      <c r="LY276" s="861">
        <v>0</v>
      </c>
      <c r="LZ276" s="861">
        <v>0</v>
      </c>
      <c r="MA276" s="861">
        <v>0</v>
      </c>
      <c r="MB276" s="861">
        <v>0</v>
      </c>
      <c r="MC276" s="861">
        <v>0</v>
      </c>
      <c r="MD276" s="861">
        <v>0</v>
      </c>
      <c r="ME276" s="861">
        <v>0</v>
      </c>
      <c r="MF276" s="861">
        <v>0</v>
      </c>
      <c r="MG276" s="861">
        <v>0</v>
      </c>
      <c r="MH276" s="861">
        <v>0</v>
      </c>
      <c r="MI276" s="861">
        <v>0</v>
      </c>
      <c r="MJ276" s="861">
        <v>0</v>
      </c>
      <c r="MK276" s="861">
        <v>0</v>
      </c>
      <c r="ML276" s="861">
        <v>0</v>
      </c>
      <c r="MM276" s="861">
        <v>0</v>
      </c>
      <c r="MN276" s="861">
        <v>0</v>
      </c>
      <c r="MO276" s="861">
        <v>0</v>
      </c>
      <c r="MP276" s="861">
        <v>0</v>
      </c>
      <c r="MQ276" s="861">
        <v>0</v>
      </c>
      <c r="MR276" s="861">
        <v>0</v>
      </c>
      <c r="MS276" s="861">
        <v>0</v>
      </c>
      <c r="MT276" s="861">
        <v>0</v>
      </c>
      <c r="MU276" s="861">
        <v>0</v>
      </c>
      <c r="MV276" s="861">
        <v>0</v>
      </c>
      <c r="MW276" s="861">
        <v>0</v>
      </c>
      <c r="MX276" s="861">
        <v>0</v>
      </c>
      <c r="MY276" s="861">
        <v>0</v>
      </c>
      <c r="MZ276" s="861">
        <v>0</v>
      </c>
      <c r="NA276" s="861">
        <v>0</v>
      </c>
      <c r="NB276" s="861">
        <v>0</v>
      </c>
      <c r="NC276" s="861">
        <v>0</v>
      </c>
      <c r="ND276" s="861">
        <v>0</v>
      </c>
      <c r="NE276" s="861">
        <v>0</v>
      </c>
      <c r="NF276" s="861">
        <v>0</v>
      </c>
      <c r="NG276" s="861">
        <v>0</v>
      </c>
      <c r="NH276" s="861">
        <v>0</v>
      </c>
      <c r="NI276" s="861">
        <v>0</v>
      </c>
      <c r="NJ276" s="861">
        <v>0</v>
      </c>
      <c r="NK276" s="861">
        <v>0</v>
      </c>
      <c r="NL276" s="861">
        <v>0</v>
      </c>
      <c r="NM276" s="861">
        <v>0</v>
      </c>
      <c r="NN276" s="861">
        <v>0</v>
      </c>
      <c r="NO276" s="861">
        <v>0</v>
      </c>
      <c r="NP276" s="861">
        <v>0</v>
      </c>
      <c r="NQ276" s="861">
        <v>0</v>
      </c>
      <c r="NR276" s="861">
        <v>0</v>
      </c>
      <c r="NS276" s="861">
        <v>0</v>
      </c>
      <c r="NT276" s="861">
        <v>0</v>
      </c>
      <c r="NU276" s="861">
        <v>0</v>
      </c>
      <c r="NV276" s="861">
        <v>0</v>
      </c>
      <c r="NW276" s="861">
        <v>0</v>
      </c>
      <c r="NX276" s="861">
        <v>0</v>
      </c>
      <c r="NY276" s="861">
        <v>0</v>
      </c>
      <c r="NZ276" s="861">
        <v>0</v>
      </c>
      <c r="OA276" s="861">
        <v>0</v>
      </c>
      <c r="OB276" s="861">
        <v>0</v>
      </c>
      <c r="OC276" s="861">
        <v>0</v>
      </c>
      <c r="OD276" s="861">
        <v>0</v>
      </c>
      <c r="OE276" s="861">
        <v>0</v>
      </c>
      <c r="OF276" s="861">
        <v>0</v>
      </c>
      <c r="OG276" s="861">
        <v>0</v>
      </c>
      <c r="OH276" s="861">
        <v>0</v>
      </c>
      <c r="OI276" s="861">
        <v>0</v>
      </c>
      <c r="OJ276" s="861">
        <v>0</v>
      </c>
      <c r="OK276" s="861">
        <v>0</v>
      </c>
      <c r="OL276" s="861">
        <v>0</v>
      </c>
      <c r="OM276" s="861">
        <v>0</v>
      </c>
      <c r="ON276" s="861">
        <v>0</v>
      </c>
      <c r="OO276" s="861">
        <v>0</v>
      </c>
      <c r="OP276" s="861">
        <v>0</v>
      </c>
      <c r="OQ276" s="861">
        <v>0</v>
      </c>
      <c r="OR276" s="861">
        <v>0</v>
      </c>
      <c r="OS276" s="861">
        <v>0</v>
      </c>
      <c r="OT276" s="861">
        <v>0</v>
      </c>
      <c r="OU276" s="861">
        <v>0</v>
      </c>
      <c r="OV276" s="861">
        <v>0</v>
      </c>
      <c r="OW276" s="861">
        <v>0</v>
      </c>
      <c r="OX276" s="861">
        <v>0</v>
      </c>
      <c r="OY276" s="861">
        <v>0</v>
      </c>
      <c r="OZ276" s="861">
        <v>0</v>
      </c>
      <c r="PA276" s="861">
        <v>0</v>
      </c>
      <c r="PB276" s="861">
        <v>0</v>
      </c>
      <c r="PC276" s="861">
        <v>0</v>
      </c>
      <c r="PD276" s="861">
        <v>0</v>
      </c>
      <c r="PE276" s="861">
        <v>0</v>
      </c>
      <c r="PF276" s="861">
        <v>0</v>
      </c>
      <c r="PG276" s="861">
        <v>0</v>
      </c>
      <c r="PH276" s="861">
        <v>0</v>
      </c>
      <c r="PI276" s="861">
        <v>0</v>
      </c>
      <c r="PJ276" s="861">
        <v>0</v>
      </c>
      <c r="PK276" s="861">
        <v>0</v>
      </c>
      <c r="PL276" s="861">
        <v>0</v>
      </c>
      <c r="PM276" s="861">
        <v>0</v>
      </c>
      <c r="PN276" s="861">
        <v>0</v>
      </c>
      <c r="PO276" s="861">
        <v>0</v>
      </c>
      <c r="PP276" s="861">
        <v>0</v>
      </c>
      <c r="PQ276" s="861">
        <v>0</v>
      </c>
      <c r="PR276" s="861">
        <v>0</v>
      </c>
      <c r="PS276" s="861">
        <v>0</v>
      </c>
      <c r="PT276" s="861">
        <v>0</v>
      </c>
      <c r="PU276" s="861">
        <v>0</v>
      </c>
      <c r="PV276" s="861">
        <v>0</v>
      </c>
      <c r="PW276" s="861">
        <v>0</v>
      </c>
      <c r="PX276" s="861">
        <v>0</v>
      </c>
      <c r="PY276" s="861">
        <v>0</v>
      </c>
      <c r="PZ276" s="861">
        <v>0</v>
      </c>
      <c r="QA276" s="861">
        <v>0</v>
      </c>
      <c r="QB276" s="861">
        <v>0</v>
      </c>
      <c r="QC276" s="861">
        <v>0</v>
      </c>
      <c r="QD276" s="861">
        <v>0</v>
      </c>
      <c r="QE276" s="861">
        <v>0</v>
      </c>
      <c r="QF276" s="861">
        <v>0</v>
      </c>
      <c r="QG276" s="861">
        <v>0</v>
      </c>
      <c r="QH276" s="861">
        <v>0</v>
      </c>
      <c r="QI276" s="861">
        <v>0</v>
      </c>
      <c r="QJ276" s="861">
        <v>0</v>
      </c>
      <c r="QK276" s="861">
        <v>0</v>
      </c>
      <c r="QL276" s="861">
        <v>0</v>
      </c>
      <c r="QM276" s="861">
        <v>0</v>
      </c>
      <c r="QN276" s="861">
        <v>0</v>
      </c>
      <c r="QO276" s="861">
        <v>0</v>
      </c>
      <c r="QP276" s="861">
        <v>0</v>
      </c>
      <c r="QQ276" s="861">
        <v>0</v>
      </c>
      <c r="QR276" s="861">
        <v>0</v>
      </c>
      <c r="QS276" s="861">
        <v>0</v>
      </c>
      <c r="QT276" s="861">
        <v>0</v>
      </c>
      <c r="QU276" s="861">
        <v>0</v>
      </c>
      <c r="QV276" s="861">
        <v>0</v>
      </c>
      <c r="QW276" s="861">
        <v>0</v>
      </c>
      <c r="QX276" s="861">
        <v>0</v>
      </c>
      <c r="QY276" s="861">
        <v>0</v>
      </c>
      <c r="QZ276" s="861">
        <v>0</v>
      </c>
      <c r="RA276" s="861">
        <v>0</v>
      </c>
      <c r="RB276" s="861">
        <v>0</v>
      </c>
      <c r="RC276" s="861">
        <v>0</v>
      </c>
      <c r="RD276" s="861">
        <v>0</v>
      </c>
      <c r="RE276" s="861">
        <v>0</v>
      </c>
      <c r="RF276" s="861">
        <v>0</v>
      </c>
      <c r="RG276" s="861">
        <v>0</v>
      </c>
      <c r="RH276" s="861">
        <v>0</v>
      </c>
      <c r="RI276" s="861">
        <v>0</v>
      </c>
      <c r="RJ276" s="861">
        <v>0</v>
      </c>
      <c r="RK276" s="861">
        <v>0</v>
      </c>
      <c r="RL276" s="861">
        <v>0</v>
      </c>
      <c r="RM276" s="861">
        <v>0</v>
      </c>
      <c r="RN276" s="861">
        <v>0</v>
      </c>
      <c r="RO276" s="861">
        <v>0</v>
      </c>
      <c r="RP276" s="861">
        <v>0</v>
      </c>
      <c r="RQ276" s="861">
        <v>0</v>
      </c>
      <c r="RR276" s="861">
        <v>0</v>
      </c>
      <c r="RS276" s="861">
        <v>0</v>
      </c>
      <c r="RT276" s="861">
        <v>0</v>
      </c>
      <c r="RU276" s="861">
        <v>0</v>
      </c>
      <c r="RV276" s="861">
        <v>0</v>
      </c>
      <c r="RW276" s="861">
        <v>0</v>
      </c>
      <c r="RX276" s="861">
        <v>0</v>
      </c>
      <c r="RY276" s="861">
        <v>0</v>
      </c>
      <c r="RZ276" s="861">
        <v>0</v>
      </c>
      <c r="SA276" s="861">
        <v>0</v>
      </c>
      <c r="SB276" s="861">
        <v>0</v>
      </c>
      <c r="SC276" s="861">
        <v>0</v>
      </c>
      <c r="SD276" s="861">
        <v>0</v>
      </c>
      <c r="SE276" s="861">
        <v>0</v>
      </c>
      <c r="SF276" s="861">
        <v>0</v>
      </c>
      <c r="SG276" s="861">
        <v>0</v>
      </c>
      <c r="SH276" s="861">
        <v>0</v>
      </c>
      <c r="SI276" s="861">
        <v>0</v>
      </c>
      <c r="SJ276" s="460">
        <f t="shared" si="85"/>
        <v>0</v>
      </c>
      <c r="SK276" s="441"/>
      <c r="SL276" s="429"/>
      <c r="SM276" s="429"/>
      <c r="SN276" s="429"/>
    </row>
    <row r="277" spans="1:508" outlineLevel="3" x14ac:dyDescent="0.25">
      <c r="A277" s="429"/>
      <c r="B277" s="438"/>
      <c r="C277" s="647">
        <f t="shared" si="86"/>
        <v>4</v>
      </c>
      <c r="D277" s="460"/>
      <c r="E277" s="518"/>
      <c r="F277" s="518"/>
      <c r="G277" s="460"/>
      <c r="H277" s="873"/>
      <c r="I277" s="900" t="s">
        <v>1060</v>
      </c>
      <c r="J277" s="874">
        <f t="shared" si="83"/>
        <v>150</v>
      </c>
      <c r="K277" s="861">
        <v>0</v>
      </c>
      <c r="L277" s="861">
        <v>0</v>
      </c>
      <c r="M277" s="861">
        <v>0</v>
      </c>
      <c r="N277" s="861">
        <v>0</v>
      </c>
      <c r="O277" s="861">
        <v>0</v>
      </c>
      <c r="P277" s="861">
        <v>0</v>
      </c>
      <c r="Q277" s="861">
        <v>0</v>
      </c>
      <c r="R277" s="861">
        <v>0</v>
      </c>
      <c r="S277" s="861">
        <v>0</v>
      </c>
      <c r="T277" s="861">
        <v>0</v>
      </c>
      <c r="U277" s="861">
        <v>0</v>
      </c>
      <c r="V277" s="861">
        <v>0</v>
      </c>
      <c r="W277" s="861">
        <v>0</v>
      </c>
      <c r="X277" s="861">
        <v>0</v>
      </c>
      <c r="Y277" s="861">
        <v>0</v>
      </c>
      <c r="Z277" s="861">
        <v>0</v>
      </c>
      <c r="AA277" s="861">
        <v>0</v>
      </c>
      <c r="AB277" s="861">
        <v>0</v>
      </c>
      <c r="AC277" s="861">
        <v>0</v>
      </c>
      <c r="AD277" s="861">
        <v>0</v>
      </c>
      <c r="AE277" s="861">
        <v>0</v>
      </c>
      <c r="AF277" s="861">
        <v>0</v>
      </c>
      <c r="AG277" s="861">
        <v>0</v>
      </c>
      <c r="AH277" s="861">
        <v>0</v>
      </c>
      <c r="AI277" s="861">
        <v>0</v>
      </c>
      <c r="AJ277" s="861">
        <v>0</v>
      </c>
      <c r="AK277" s="861">
        <v>0</v>
      </c>
      <c r="AL277" s="861">
        <v>0</v>
      </c>
      <c r="AM277" s="861">
        <v>0</v>
      </c>
      <c r="AN277" s="861">
        <v>0</v>
      </c>
      <c r="AO277" s="861">
        <v>0</v>
      </c>
      <c r="AP277" s="861">
        <v>0</v>
      </c>
      <c r="AQ277" s="861">
        <v>0</v>
      </c>
      <c r="AR277" s="861">
        <v>0</v>
      </c>
      <c r="AS277" s="861">
        <v>0</v>
      </c>
      <c r="AT277" s="861">
        <v>0</v>
      </c>
      <c r="AU277" s="861">
        <v>0</v>
      </c>
      <c r="AV277" s="861">
        <v>0</v>
      </c>
      <c r="AW277" s="861">
        <v>0</v>
      </c>
      <c r="AX277" s="861">
        <v>0</v>
      </c>
      <c r="AY277" s="861">
        <v>0</v>
      </c>
      <c r="AZ277" s="861">
        <v>0</v>
      </c>
      <c r="BA277" s="861">
        <v>0</v>
      </c>
      <c r="BB277" s="861">
        <v>0</v>
      </c>
      <c r="BC277" s="861">
        <v>0</v>
      </c>
      <c r="BD277" s="861">
        <v>0</v>
      </c>
      <c r="BE277" s="861">
        <v>0</v>
      </c>
      <c r="BF277" s="861">
        <v>0</v>
      </c>
      <c r="BG277" s="861">
        <v>0</v>
      </c>
      <c r="BH277" s="861">
        <v>0</v>
      </c>
      <c r="BI277" s="861">
        <v>0</v>
      </c>
      <c r="BJ277" s="861">
        <v>0</v>
      </c>
      <c r="BK277" s="861">
        <v>0</v>
      </c>
      <c r="BL277" s="861">
        <v>0</v>
      </c>
      <c r="BM277" s="861">
        <v>0</v>
      </c>
      <c r="BN277" s="861">
        <v>0</v>
      </c>
      <c r="BO277" s="861">
        <v>0</v>
      </c>
      <c r="BP277" s="861">
        <v>0</v>
      </c>
      <c r="BQ277" s="861">
        <v>0</v>
      </c>
      <c r="BR277" s="861">
        <v>0</v>
      </c>
      <c r="BS277" s="861">
        <v>0</v>
      </c>
      <c r="BT277" s="861">
        <v>0</v>
      </c>
      <c r="BU277" s="861">
        <v>0</v>
      </c>
      <c r="BV277" s="861">
        <v>0</v>
      </c>
      <c r="BW277" s="861">
        <v>0</v>
      </c>
      <c r="BX277" s="861">
        <v>0</v>
      </c>
      <c r="BY277" s="861">
        <v>0</v>
      </c>
      <c r="BZ277" s="861">
        <v>0</v>
      </c>
      <c r="CA277" s="861">
        <v>0</v>
      </c>
      <c r="CB277" s="861">
        <v>0</v>
      </c>
      <c r="CC277" s="861">
        <v>0</v>
      </c>
      <c r="CD277" s="861">
        <v>0</v>
      </c>
      <c r="CE277" s="861">
        <v>0</v>
      </c>
      <c r="CF277" s="861">
        <v>0</v>
      </c>
      <c r="CG277" s="861">
        <v>0</v>
      </c>
      <c r="CH277" s="861">
        <v>0</v>
      </c>
      <c r="CI277" s="861">
        <v>0</v>
      </c>
      <c r="CJ277" s="861">
        <v>0</v>
      </c>
      <c r="CK277" s="861">
        <v>0</v>
      </c>
      <c r="CL277" s="861">
        <v>0</v>
      </c>
      <c r="CM277" s="861">
        <v>0</v>
      </c>
      <c r="CN277" s="861">
        <v>0</v>
      </c>
      <c r="CO277" s="861">
        <v>0</v>
      </c>
      <c r="CP277" s="861">
        <v>0</v>
      </c>
      <c r="CQ277" s="861">
        <v>0</v>
      </c>
      <c r="CR277" s="861">
        <v>0</v>
      </c>
      <c r="CS277" s="861">
        <v>0</v>
      </c>
      <c r="CT277" s="861">
        <v>0</v>
      </c>
      <c r="CU277" s="861">
        <v>0</v>
      </c>
      <c r="CV277" s="861">
        <v>0</v>
      </c>
      <c r="CW277" s="861">
        <v>0</v>
      </c>
      <c r="CX277" s="861">
        <v>0</v>
      </c>
      <c r="CY277" s="861">
        <v>0</v>
      </c>
      <c r="CZ277" s="861">
        <v>0</v>
      </c>
      <c r="DA277" s="861">
        <v>0</v>
      </c>
      <c r="DB277" s="861">
        <v>0</v>
      </c>
      <c r="DC277" s="861">
        <v>0</v>
      </c>
      <c r="DD277" s="861">
        <v>0</v>
      </c>
      <c r="DE277" s="861">
        <v>0</v>
      </c>
      <c r="DF277" s="861">
        <v>0</v>
      </c>
      <c r="DG277" s="861">
        <v>0</v>
      </c>
      <c r="DH277" s="861">
        <v>0</v>
      </c>
      <c r="DI277" s="861">
        <v>0</v>
      </c>
      <c r="DJ277" s="861">
        <v>0</v>
      </c>
      <c r="DK277" s="861">
        <v>0</v>
      </c>
      <c r="DL277" s="861">
        <v>0</v>
      </c>
      <c r="DM277" s="861">
        <v>0</v>
      </c>
      <c r="DN277" s="861">
        <v>0</v>
      </c>
      <c r="DO277" s="861">
        <v>0</v>
      </c>
      <c r="DP277" s="861">
        <v>0</v>
      </c>
      <c r="DQ277" s="861">
        <v>0</v>
      </c>
      <c r="DR277" s="861">
        <v>0</v>
      </c>
      <c r="DS277" s="861">
        <v>0</v>
      </c>
      <c r="DT277" s="861">
        <v>0</v>
      </c>
      <c r="DU277" s="861">
        <v>0</v>
      </c>
      <c r="DV277" s="861">
        <v>0</v>
      </c>
      <c r="DW277" s="861">
        <v>0</v>
      </c>
      <c r="DX277" s="861">
        <v>0</v>
      </c>
      <c r="DY277" s="861">
        <v>0</v>
      </c>
      <c r="DZ277" s="861">
        <v>0</v>
      </c>
      <c r="EA277" s="861">
        <v>0</v>
      </c>
      <c r="EB277" s="861">
        <v>0</v>
      </c>
      <c r="EC277" s="861">
        <v>0</v>
      </c>
      <c r="ED277" s="861">
        <v>0</v>
      </c>
      <c r="EE277" s="861">
        <v>0</v>
      </c>
      <c r="EF277" s="861">
        <v>0</v>
      </c>
      <c r="EG277" s="861">
        <v>0</v>
      </c>
      <c r="EH277" s="861">
        <v>0</v>
      </c>
      <c r="EI277" s="861">
        <v>0</v>
      </c>
      <c r="EJ277" s="861">
        <v>0</v>
      </c>
      <c r="EK277" s="861">
        <v>0</v>
      </c>
      <c r="EL277" s="861">
        <v>0</v>
      </c>
      <c r="EM277" s="861">
        <v>0</v>
      </c>
      <c r="EN277" s="861">
        <v>0</v>
      </c>
      <c r="EO277" s="861">
        <v>0</v>
      </c>
      <c r="EP277" s="861">
        <v>0</v>
      </c>
      <c r="EQ277" s="861">
        <v>0</v>
      </c>
      <c r="ER277" s="861">
        <v>0</v>
      </c>
      <c r="ES277" s="861">
        <v>0</v>
      </c>
      <c r="ET277" s="861">
        <v>0</v>
      </c>
      <c r="EU277" s="861">
        <v>0</v>
      </c>
      <c r="EV277" s="861">
        <v>0</v>
      </c>
      <c r="EW277" s="861">
        <v>0</v>
      </c>
      <c r="EX277" s="861">
        <v>0</v>
      </c>
      <c r="EY277" s="861">
        <v>0</v>
      </c>
      <c r="EZ277" s="861">
        <v>0</v>
      </c>
      <c r="FA277" s="861">
        <v>0</v>
      </c>
      <c r="FB277" s="861">
        <v>0</v>
      </c>
      <c r="FC277" s="861">
        <v>0</v>
      </c>
      <c r="FD277" s="861">
        <v>0</v>
      </c>
      <c r="FE277" s="861">
        <v>0</v>
      </c>
      <c r="FF277" s="861">
        <v>0</v>
      </c>
      <c r="FG277" s="861">
        <v>0</v>
      </c>
      <c r="FH277" s="861">
        <v>0</v>
      </c>
      <c r="FI277" s="861">
        <v>0</v>
      </c>
      <c r="FJ277" s="861">
        <v>0</v>
      </c>
      <c r="FK277" s="861">
        <v>0</v>
      </c>
      <c r="FL277" s="861">
        <v>0</v>
      </c>
      <c r="FM277" s="861">
        <v>0</v>
      </c>
      <c r="FN277" s="861">
        <v>0</v>
      </c>
      <c r="FO277" s="861">
        <v>0</v>
      </c>
      <c r="FP277" s="861">
        <v>0</v>
      </c>
      <c r="FQ277" s="861">
        <v>0</v>
      </c>
      <c r="FR277" s="861">
        <v>0</v>
      </c>
      <c r="FS277" s="861">
        <v>0</v>
      </c>
      <c r="FT277" s="861">
        <v>0</v>
      </c>
      <c r="FU277" s="861">
        <v>0</v>
      </c>
      <c r="FV277" s="861">
        <v>0</v>
      </c>
      <c r="FW277" s="861">
        <v>0</v>
      </c>
      <c r="FX277" s="861">
        <v>0</v>
      </c>
      <c r="FY277" s="861">
        <v>0</v>
      </c>
      <c r="FZ277" s="861">
        <v>0</v>
      </c>
      <c r="GA277" s="861">
        <v>0</v>
      </c>
      <c r="GB277" s="861">
        <v>0</v>
      </c>
      <c r="GC277" s="861">
        <v>0</v>
      </c>
      <c r="GD277" s="861">
        <v>0</v>
      </c>
      <c r="GE277" s="861">
        <v>0</v>
      </c>
      <c r="GF277" s="861">
        <v>0</v>
      </c>
      <c r="GG277" s="861">
        <v>0</v>
      </c>
      <c r="GH277" s="861">
        <v>0</v>
      </c>
      <c r="GI277" s="861">
        <v>0</v>
      </c>
      <c r="GJ277" s="861">
        <v>0</v>
      </c>
      <c r="GK277" s="861">
        <v>0</v>
      </c>
      <c r="GL277" s="861">
        <v>0</v>
      </c>
      <c r="GM277" s="861">
        <v>0</v>
      </c>
      <c r="GN277" s="861">
        <v>0</v>
      </c>
      <c r="GO277" s="861">
        <v>0</v>
      </c>
      <c r="GP277" s="861">
        <v>0</v>
      </c>
      <c r="GQ277" s="861">
        <v>0</v>
      </c>
      <c r="GR277" s="861">
        <v>0</v>
      </c>
      <c r="GS277" s="861">
        <v>0</v>
      </c>
      <c r="GT277" s="861">
        <v>0</v>
      </c>
      <c r="GU277" s="861">
        <v>0</v>
      </c>
      <c r="GV277" s="861">
        <v>0</v>
      </c>
      <c r="GW277" s="861">
        <v>0</v>
      </c>
      <c r="GX277" s="861">
        <v>0</v>
      </c>
      <c r="GY277" s="861">
        <v>0</v>
      </c>
      <c r="GZ277" s="861">
        <v>0</v>
      </c>
      <c r="HA277" s="861">
        <v>0</v>
      </c>
      <c r="HB277" s="861">
        <v>0</v>
      </c>
      <c r="HC277" s="861">
        <v>0</v>
      </c>
      <c r="HD277" s="861">
        <v>0</v>
      </c>
      <c r="HE277" s="861">
        <v>0</v>
      </c>
      <c r="HF277" s="861">
        <v>0</v>
      </c>
      <c r="HG277" s="861">
        <v>0</v>
      </c>
      <c r="HH277" s="861">
        <v>0</v>
      </c>
      <c r="HI277" s="861">
        <v>0</v>
      </c>
      <c r="HJ277" s="861">
        <v>0</v>
      </c>
      <c r="HK277" s="861">
        <v>0</v>
      </c>
      <c r="HL277" s="861">
        <v>0</v>
      </c>
      <c r="HM277" s="861">
        <v>0</v>
      </c>
      <c r="HN277" s="861">
        <v>0</v>
      </c>
      <c r="HO277" s="861">
        <v>0</v>
      </c>
      <c r="HP277" s="861">
        <v>0</v>
      </c>
      <c r="HQ277" s="861">
        <v>0</v>
      </c>
      <c r="HR277" s="861">
        <v>0</v>
      </c>
      <c r="HS277" s="861">
        <v>0</v>
      </c>
      <c r="HT277" s="861">
        <v>0</v>
      </c>
      <c r="HU277" s="861">
        <v>0</v>
      </c>
      <c r="HV277" s="861">
        <v>0</v>
      </c>
      <c r="HW277" s="861">
        <v>0</v>
      </c>
      <c r="HX277" s="861">
        <v>0</v>
      </c>
      <c r="HY277" s="861">
        <v>0</v>
      </c>
      <c r="HZ277" s="861">
        <v>0</v>
      </c>
      <c r="IA277" s="861">
        <v>0</v>
      </c>
      <c r="IB277" s="861">
        <v>0</v>
      </c>
      <c r="IC277" s="861">
        <v>0</v>
      </c>
      <c r="ID277" s="861">
        <v>0</v>
      </c>
      <c r="IE277" s="861">
        <v>0</v>
      </c>
      <c r="IF277" s="861">
        <v>0</v>
      </c>
      <c r="IG277" s="861">
        <v>0</v>
      </c>
      <c r="IH277" s="861">
        <v>0</v>
      </c>
      <c r="II277" s="861">
        <v>0</v>
      </c>
      <c r="IJ277" s="861">
        <v>0</v>
      </c>
      <c r="IK277" s="861">
        <v>0</v>
      </c>
      <c r="IL277" s="861">
        <v>0</v>
      </c>
      <c r="IM277" s="861">
        <v>0</v>
      </c>
      <c r="IN277" s="861">
        <v>0</v>
      </c>
      <c r="IO277" s="861">
        <v>0</v>
      </c>
      <c r="IP277" s="861">
        <v>0</v>
      </c>
      <c r="IQ277" s="861">
        <v>0</v>
      </c>
      <c r="IR277" s="861">
        <v>0</v>
      </c>
      <c r="IS277" s="861">
        <v>0</v>
      </c>
      <c r="IT277" s="861">
        <v>0</v>
      </c>
      <c r="IU277" s="861">
        <v>0</v>
      </c>
      <c r="IV277" s="861">
        <v>0</v>
      </c>
      <c r="IW277" s="861">
        <v>0</v>
      </c>
      <c r="IX277" s="861">
        <v>0</v>
      </c>
      <c r="IY277" s="861">
        <v>0</v>
      </c>
      <c r="IZ277" s="861">
        <v>0</v>
      </c>
      <c r="JA277" s="861">
        <v>0</v>
      </c>
      <c r="JB277" s="861">
        <v>0</v>
      </c>
      <c r="JC277" s="861">
        <v>0</v>
      </c>
      <c r="JD277" s="861">
        <v>0</v>
      </c>
      <c r="JE277" s="861">
        <v>0</v>
      </c>
      <c r="JF277" s="861">
        <v>0</v>
      </c>
      <c r="JG277" s="861">
        <v>0</v>
      </c>
      <c r="JH277" s="861">
        <v>0</v>
      </c>
      <c r="JI277" s="861">
        <v>0</v>
      </c>
      <c r="JJ277" s="861">
        <v>0</v>
      </c>
      <c r="JK277" s="861">
        <v>0</v>
      </c>
      <c r="JL277" s="861">
        <v>0</v>
      </c>
      <c r="JM277" s="861">
        <v>0</v>
      </c>
      <c r="JN277" s="861">
        <v>0</v>
      </c>
      <c r="JO277" s="861">
        <v>0</v>
      </c>
      <c r="JP277" s="861">
        <v>0</v>
      </c>
      <c r="JQ277" s="861">
        <v>0</v>
      </c>
      <c r="JR277" s="861">
        <v>0</v>
      </c>
      <c r="JS277" s="861">
        <v>0</v>
      </c>
      <c r="JT277" s="861">
        <v>0</v>
      </c>
      <c r="JU277" s="861">
        <v>0</v>
      </c>
      <c r="JV277" s="861">
        <v>0</v>
      </c>
      <c r="JW277" s="861">
        <v>0</v>
      </c>
      <c r="JX277" s="861">
        <v>0</v>
      </c>
      <c r="JY277" s="861">
        <v>0</v>
      </c>
      <c r="JZ277" s="861">
        <v>0</v>
      </c>
      <c r="KA277" s="861">
        <v>0</v>
      </c>
      <c r="KB277" s="861">
        <v>0</v>
      </c>
      <c r="KC277" s="861">
        <v>0</v>
      </c>
      <c r="KD277" s="861">
        <v>0</v>
      </c>
      <c r="KE277" s="861">
        <v>0</v>
      </c>
      <c r="KF277" s="861">
        <v>0</v>
      </c>
      <c r="KG277" s="861">
        <v>0</v>
      </c>
      <c r="KH277" s="861">
        <v>0</v>
      </c>
      <c r="KI277" s="861">
        <v>0</v>
      </c>
      <c r="KJ277" s="861">
        <v>0</v>
      </c>
      <c r="KK277" s="861">
        <v>0</v>
      </c>
      <c r="KL277" s="861">
        <v>0</v>
      </c>
      <c r="KM277" s="861">
        <v>0</v>
      </c>
      <c r="KN277" s="861">
        <v>0</v>
      </c>
      <c r="KO277" s="861">
        <v>0</v>
      </c>
      <c r="KP277" s="861">
        <v>0</v>
      </c>
      <c r="KQ277" s="861">
        <v>0</v>
      </c>
      <c r="KR277" s="861">
        <v>0</v>
      </c>
      <c r="KS277" s="861">
        <v>0</v>
      </c>
      <c r="KT277" s="861">
        <v>0</v>
      </c>
      <c r="KU277" s="861">
        <v>0</v>
      </c>
      <c r="KV277" s="861">
        <v>0</v>
      </c>
      <c r="KW277" s="861">
        <v>0</v>
      </c>
      <c r="KX277" s="861">
        <v>0</v>
      </c>
      <c r="KY277" s="861">
        <v>0</v>
      </c>
      <c r="KZ277" s="861">
        <v>0</v>
      </c>
      <c r="LA277" s="861">
        <v>0</v>
      </c>
      <c r="LB277" s="861">
        <v>0</v>
      </c>
      <c r="LC277" s="861">
        <v>0</v>
      </c>
      <c r="LD277" s="861">
        <v>0</v>
      </c>
      <c r="LE277" s="861">
        <v>0</v>
      </c>
      <c r="LF277" s="861">
        <v>0</v>
      </c>
      <c r="LG277" s="861">
        <v>0</v>
      </c>
      <c r="LH277" s="861">
        <v>0</v>
      </c>
      <c r="LI277" s="861">
        <v>0</v>
      </c>
      <c r="LJ277" s="861">
        <v>0</v>
      </c>
      <c r="LK277" s="861">
        <v>0</v>
      </c>
      <c r="LL277" s="861">
        <v>0</v>
      </c>
      <c r="LM277" s="861">
        <v>0</v>
      </c>
      <c r="LN277" s="861">
        <v>0</v>
      </c>
      <c r="LO277" s="861">
        <v>0</v>
      </c>
      <c r="LP277" s="861">
        <v>0</v>
      </c>
      <c r="LQ277" s="861">
        <v>0</v>
      </c>
      <c r="LR277" s="861">
        <v>0</v>
      </c>
      <c r="LS277" s="861">
        <v>0</v>
      </c>
      <c r="LT277" s="861">
        <v>0</v>
      </c>
      <c r="LU277" s="861">
        <v>0</v>
      </c>
      <c r="LV277" s="861">
        <v>0</v>
      </c>
      <c r="LW277" s="861">
        <v>0</v>
      </c>
      <c r="LX277" s="861">
        <v>0</v>
      </c>
      <c r="LY277" s="861">
        <v>0</v>
      </c>
      <c r="LZ277" s="861">
        <v>0</v>
      </c>
      <c r="MA277" s="861">
        <v>0</v>
      </c>
      <c r="MB277" s="861">
        <v>0</v>
      </c>
      <c r="MC277" s="861">
        <v>0</v>
      </c>
      <c r="MD277" s="861">
        <v>0</v>
      </c>
      <c r="ME277" s="861">
        <v>0</v>
      </c>
      <c r="MF277" s="861">
        <v>0</v>
      </c>
      <c r="MG277" s="861">
        <v>0</v>
      </c>
      <c r="MH277" s="861">
        <v>0</v>
      </c>
      <c r="MI277" s="861">
        <v>0</v>
      </c>
      <c r="MJ277" s="861">
        <v>0</v>
      </c>
      <c r="MK277" s="861">
        <v>0</v>
      </c>
      <c r="ML277" s="861">
        <v>0</v>
      </c>
      <c r="MM277" s="861">
        <v>0</v>
      </c>
      <c r="MN277" s="861">
        <v>0</v>
      </c>
      <c r="MO277" s="861">
        <v>0</v>
      </c>
      <c r="MP277" s="861">
        <v>0</v>
      </c>
      <c r="MQ277" s="861">
        <v>0</v>
      </c>
      <c r="MR277" s="861">
        <v>0</v>
      </c>
      <c r="MS277" s="861">
        <v>0</v>
      </c>
      <c r="MT277" s="861">
        <v>0</v>
      </c>
      <c r="MU277" s="861">
        <v>0</v>
      </c>
      <c r="MV277" s="861">
        <v>0</v>
      </c>
      <c r="MW277" s="861">
        <v>0</v>
      </c>
      <c r="MX277" s="861">
        <v>0</v>
      </c>
      <c r="MY277" s="861">
        <v>0</v>
      </c>
      <c r="MZ277" s="861">
        <v>0</v>
      </c>
      <c r="NA277" s="861">
        <v>0</v>
      </c>
      <c r="NB277" s="861">
        <v>0</v>
      </c>
      <c r="NC277" s="861">
        <v>0</v>
      </c>
      <c r="ND277" s="861">
        <v>0</v>
      </c>
      <c r="NE277" s="861">
        <v>0</v>
      </c>
      <c r="NF277" s="861">
        <v>0</v>
      </c>
      <c r="NG277" s="861">
        <v>0</v>
      </c>
      <c r="NH277" s="861">
        <v>0</v>
      </c>
      <c r="NI277" s="861">
        <v>0</v>
      </c>
      <c r="NJ277" s="861">
        <v>0</v>
      </c>
      <c r="NK277" s="861">
        <v>0</v>
      </c>
      <c r="NL277" s="861">
        <v>0</v>
      </c>
      <c r="NM277" s="861">
        <v>0</v>
      </c>
      <c r="NN277" s="861">
        <v>0</v>
      </c>
      <c r="NO277" s="861">
        <v>0</v>
      </c>
      <c r="NP277" s="861">
        <v>0</v>
      </c>
      <c r="NQ277" s="861">
        <v>0</v>
      </c>
      <c r="NR277" s="861">
        <v>0</v>
      </c>
      <c r="NS277" s="861">
        <v>0</v>
      </c>
      <c r="NT277" s="861">
        <v>0</v>
      </c>
      <c r="NU277" s="861">
        <v>0</v>
      </c>
      <c r="NV277" s="861">
        <v>0</v>
      </c>
      <c r="NW277" s="861">
        <v>0</v>
      </c>
      <c r="NX277" s="861">
        <v>0</v>
      </c>
      <c r="NY277" s="861">
        <v>0</v>
      </c>
      <c r="NZ277" s="861">
        <v>0</v>
      </c>
      <c r="OA277" s="861">
        <v>0</v>
      </c>
      <c r="OB277" s="861">
        <v>0</v>
      </c>
      <c r="OC277" s="861">
        <v>0</v>
      </c>
      <c r="OD277" s="861">
        <v>0</v>
      </c>
      <c r="OE277" s="861">
        <v>0</v>
      </c>
      <c r="OF277" s="861">
        <v>0</v>
      </c>
      <c r="OG277" s="861">
        <v>0</v>
      </c>
      <c r="OH277" s="861">
        <v>0</v>
      </c>
      <c r="OI277" s="861">
        <v>0</v>
      </c>
      <c r="OJ277" s="861">
        <v>0</v>
      </c>
      <c r="OK277" s="861">
        <v>0</v>
      </c>
      <c r="OL277" s="861">
        <v>0</v>
      </c>
      <c r="OM277" s="861">
        <v>0</v>
      </c>
      <c r="ON277" s="861">
        <v>0</v>
      </c>
      <c r="OO277" s="861">
        <v>0</v>
      </c>
      <c r="OP277" s="861">
        <v>0</v>
      </c>
      <c r="OQ277" s="861">
        <v>0</v>
      </c>
      <c r="OR277" s="861">
        <v>0</v>
      </c>
      <c r="OS277" s="861">
        <v>0</v>
      </c>
      <c r="OT277" s="861">
        <v>0</v>
      </c>
      <c r="OU277" s="861">
        <v>0</v>
      </c>
      <c r="OV277" s="861">
        <v>0</v>
      </c>
      <c r="OW277" s="861">
        <v>0</v>
      </c>
      <c r="OX277" s="861">
        <v>0</v>
      </c>
      <c r="OY277" s="861">
        <v>0</v>
      </c>
      <c r="OZ277" s="861">
        <v>0</v>
      </c>
      <c r="PA277" s="861">
        <v>0</v>
      </c>
      <c r="PB277" s="861">
        <v>0</v>
      </c>
      <c r="PC277" s="861">
        <v>0</v>
      </c>
      <c r="PD277" s="861">
        <v>0</v>
      </c>
      <c r="PE277" s="861">
        <v>0</v>
      </c>
      <c r="PF277" s="861">
        <v>0</v>
      </c>
      <c r="PG277" s="861">
        <v>0</v>
      </c>
      <c r="PH277" s="861">
        <v>0</v>
      </c>
      <c r="PI277" s="861">
        <v>0</v>
      </c>
      <c r="PJ277" s="861">
        <v>0</v>
      </c>
      <c r="PK277" s="861">
        <v>0</v>
      </c>
      <c r="PL277" s="861">
        <v>0</v>
      </c>
      <c r="PM277" s="861">
        <v>0</v>
      </c>
      <c r="PN277" s="861">
        <v>0</v>
      </c>
      <c r="PO277" s="861">
        <v>0</v>
      </c>
      <c r="PP277" s="861">
        <v>0</v>
      </c>
      <c r="PQ277" s="861">
        <v>0</v>
      </c>
      <c r="PR277" s="861">
        <v>0</v>
      </c>
      <c r="PS277" s="861">
        <v>0</v>
      </c>
      <c r="PT277" s="861">
        <v>0</v>
      </c>
      <c r="PU277" s="861">
        <v>0</v>
      </c>
      <c r="PV277" s="861">
        <v>0</v>
      </c>
      <c r="PW277" s="861">
        <v>0</v>
      </c>
      <c r="PX277" s="861">
        <v>0</v>
      </c>
      <c r="PY277" s="861">
        <v>0</v>
      </c>
      <c r="PZ277" s="861">
        <v>0</v>
      </c>
      <c r="QA277" s="861">
        <v>0</v>
      </c>
      <c r="QB277" s="861">
        <v>0</v>
      </c>
      <c r="QC277" s="861">
        <v>0</v>
      </c>
      <c r="QD277" s="861">
        <v>0</v>
      </c>
      <c r="QE277" s="861">
        <v>0</v>
      </c>
      <c r="QF277" s="861">
        <v>0</v>
      </c>
      <c r="QG277" s="861">
        <v>0</v>
      </c>
      <c r="QH277" s="861">
        <v>0</v>
      </c>
      <c r="QI277" s="861">
        <v>0</v>
      </c>
      <c r="QJ277" s="861">
        <v>0</v>
      </c>
      <c r="QK277" s="861">
        <v>0</v>
      </c>
      <c r="QL277" s="861">
        <v>0</v>
      </c>
      <c r="QM277" s="861">
        <v>0</v>
      </c>
      <c r="QN277" s="861">
        <v>0</v>
      </c>
      <c r="QO277" s="861">
        <v>0</v>
      </c>
      <c r="QP277" s="861">
        <v>0</v>
      </c>
      <c r="QQ277" s="861">
        <v>0</v>
      </c>
      <c r="QR277" s="861">
        <v>0</v>
      </c>
      <c r="QS277" s="861">
        <v>0</v>
      </c>
      <c r="QT277" s="861">
        <v>0</v>
      </c>
      <c r="QU277" s="861">
        <v>0</v>
      </c>
      <c r="QV277" s="861">
        <v>0</v>
      </c>
      <c r="QW277" s="861">
        <v>0</v>
      </c>
      <c r="QX277" s="861">
        <v>0</v>
      </c>
      <c r="QY277" s="861">
        <v>0</v>
      </c>
      <c r="QZ277" s="861">
        <v>0</v>
      </c>
      <c r="RA277" s="861">
        <v>0</v>
      </c>
      <c r="RB277" s="861">
        <v>0</v>
      </c>
      <c r="RC277" s="861">
        <v>0</v>
      </c>
      <c r="RD277" s="861">
        <v>0</v>
      </c>
      <c r="RE277" s="861">
        <v>0</v>
      </c>
      <c r="RF277" s="861">
        <v>0</v>
      </c>
      <c r="RG277" s="861">
        <v>0</v>
      </c>
      <c r="RH277" s="861">
        <v>0</v>
      </c>
      <c r="RI277" s="861">
        <v>0</v>
      </c>
      <c r="RJ277" s="861">
        <v>0</v>
      </c>
      <c r="RK277" s="861">
        <v>0</v>
      </c>
      <c r="RL277" s="861">
        <v>0</v>
      </c>
      <c r="RM277" s="861">
        <v>0</v>
      </c>
      <c r="RN277" s="861">
        <v>0</v>
      </c>
      <c r="RO277" s="861">
        <v>0</v>
      </c>
      <c r="RP277" s="861">
        <v>0</v>
      </c>
      <c r="RQ277" s="861">
        <v>0</v>
      </c>
      <c r="RR277" s="861">
        <v>0</v>
      </c>
      <c r="RS277" s="861">
        <v>0</v>
      </c>
      <c r="RT277" s="861">
        <v>0</v>
      </c>
      <c r="RU277" s="861">
        <v>0</v>
      </c>
      <c r="RV277" s="861">
        <v>0</v>
      </c>
      <c r="RW277" s="861">
        <v>0</v>
      </c>
      <c r="RX277" s="861">
        <v>0</v>
      </c>
      <c r="RY277" s="861">
        <v>0</v>
      </c>
      <c r="RZ277" s="861">
        <v>0</v>
      </c>
      <c r="SA277" s="861">
        <v>0</v>
      </c>
      <c r="SB277" s="861">
        <v>0</v>
      </c>
      <c r="SC277" s="861">
        <v>0</v>
      </c>
      <c r="SD277" s="861">
        <v>0</v>
      </c>
      <c r="SE277" s="861">
        <v>0</v>
      </c>
      <c r="SF277" s="861">
        <v>0</v>
      </c>
      <c r="SG277" s="861">
        <v>0</v>
      </c>
      <c r="SH277" s="861">
        <v>0</v>
      </c>
      <c r="SI277" s="861">
        <v>0</v>
      </c>
      <c r="SJ277" s="460">
        <f t="shared" si="85"/>
        <v>0</v>
      </c>
      <c r="SK277" s="441"/>
      <c r="SL277" s="429"/>
      <c r="SM277" s="429"/>
      <c r="SN277" s="429"/>
    </row>
    <row r="278" spans="1:508" outlineLevel="3" x14ac:dyDescent="0.25">
      <c r="A278" s="429"/>
      <c r="B278" s="438"/>
      <c r="C278" s="647">
        <f t="shared" si="86"/>
        <v>4</v>
      </c>
      <c r="D278" s="460"/>
      <c r="E278" s="518"/>
      <c r="F278" s="518"/>
      <c r="G278" s="460"/>
      <c r="H278" s="873"/>
      <c r="I278" s="903" t="s">
        <v>1061</v>
      </c>
      <c r="J278" s="874">
        <f t="shared" si="83"/>
        <v>151</v>
      </c>
      <c r="K278" s="861">
        <v>0</v>
      </c>
      <c r="L278" s="861">
        <v>0</v>
      </c>
      <c r="M278" s="861">
        <v>0</v>
      </c>
      <c r="N278" s="861">
        <v>0</v>
      </c>
      <c r="O278" s="861">
        <v>0</v>
      </c>
      <c r="P278" s="861">
        <v>0</v>
      </c>
      <c r="Q278" s="861">
        <v>0</v>
      </c>
      <c r="R278" s="861">
        <v>0</v>
      </c>
      <c r="S278" s="861">
        <v>0</v>
      </c>
      <c r="T278" s="861">
        <v>0</v>
      </c>
      <c r="U278" s="861">
        <v>0</v>
      </c>
      <c r="V278" s="861">
        <v>0</v>
      </c>
      <c r="W278" s="861">
        <v>0</v>
      </c>
      <c r="X278" s="861">
        <v>0</v>
      </c>
      <c r="Y278" s="861">
        <v>0</v>
      </c>
      <c r="Z278" s="861">
        <v>0</v>
      </c>
      <c r="AA278" s="861">
        <v>0</v>
      </c>
      <c r="AB278" s="861">
        <v>0</v>
      </c>
      <c r="AC278" s="861">
        <v>0</v>
      </c>
      <c r="AD278" s="861">
        <v>0</v>
      </c>
      <c r="AE278" s="861">
        <v>0</v>
      </c>
      <c r="AF278" s="861">
        <v>0</v>
      </c>
      <c r="AG278" s="861">
        <v>0</v>
      </c>
      <c r="AH278" s="861">
        <v>0</v>
      </c>
      <c r="AI278" s="861">
        <v>0</v>
      </c>
      <c r="AJ278" s="861">
        <v>0</v>
      </c>
      <c r="AK278" s="861">
        <v>0</v>
      </c>
      <c r="AL278" s="861">
        <v>0</v>
      </c>
      <c r="AM278" s="861">
        <v>0</v>
      </c>
      <c r="AN278" s="861">
        <v>0</v>
      </c>
      <c r="AO278" s="861">
        <v>0</v>
      </c>
      <c r="AP278" s="861">
        <v>0</v>
      </c>
      <c r="AQ278" s="861">
        <v>0</v>
      </c>
      <c r="AR278" s="861">
        <v>0</v>
      </c>
      <c r="AS278" s="861">
        <v>0</v>
      </c>
      <c r="AT278" s="861">
        <v>0</v>
      </c>
      <c r="AU278" s="861">
        <v>0</v>
      </c>
      <c r="AV278" s="861">
        <v>0</v>
      </c>
      <c r="AW278" s="861">
        <v>0</v>
      </c>
      <c r="AX278" s="861">
        <v>0</v>
      </c>
      <c r="AY278" s="861">
        <v>0</v>
      </c>
      <c r="AZ278" s="861">
        <v>0</v>
      </c>
      <c r="BA278" s="861">
        <v>0</v>
      </c>
      <c r="BB278" s="861">
        <v>0</v>
      </c>
      <c r="BC278" s="861">
        <v>0</v>
      </c>
      <c r="BD278" s="861">
        <v>0</v>
      </c>
      <c r="BE278" s="861">
        <v>0</v>
      </c>
      <c r="BF278" s="861">
        <v>0</v>
      </c>
      <c r="BG278" s="861">
        <v>0</v>
      </c>
      <c r="BH278" s="861">
        <v>0</v>
      </c>
      <c r="BI278" s="861">
        <v>0</v>
      </c>
      <c r="BJ278" s="861">
        <v>0</v>
      </c>
      <c r="BK278" s="861">
        <v>0</v>
      </c>
      <c r="BL278" s="861">
        <v>0</v>
      </c>
      <c r="BM278" s="861">
        <v>0</v>
      </c>
      <c r="BN278" s="861">
        <v>0</v>
      </c>
      <c r="BO278" s="861">
        <v>0</v>
      </c>
      <c r="BP278" s="861">
        <v>0</v>
      </c>
      <c r="BQ278" s="861">
        <v>0</v>
      </c>
      <c r="BR278" s="861">
        <v>0</v>
      </c>
      <c r="BS278" s="861">
        <v>0</v>
      </c>
      <c r="BT278" s="861">
        <v>0</v>
      </c>
      <c r="BU278" s="861">
        <v>0</v>
      </c>
      <c r="BV278" s="861">
        <v>0</v>
      </c>
      <c r="BW278" s="861">
        <v>0</v>
      </c>
      <c r="BX278" s="861">
        <v>0</v>
      </c>
      <c r="BY278" s="861">
        <v>0</v>
      </c>
      <c r="BZ278" s="861">
        <v>0</v>
      </c>
      <c r="CA278" s="861">
        <v>0</v>
      </c>
      <c r="CB278" s="861">
        <v>0</v>
      </c>
      <c r="CC278" s="861">
        <v>0</v>
      </c>
      <c r="CD278" s="861">
        <v>0</v>
      </c>
      <c r="CE278" s="861">
        <v>0</v>
      </c>
      <c r="CF278" s="861">
        <v>0</v>
      </c>
      <c r="CG278" s="861">
        <v>0</v>
      </c>
      <c r="CH278" s="861">
        <v>0</v>
      </c>
      <c r="CI278" s="861">
        <v>0</v>
      </c>
      <c r="CJ278" s="861">
        <v>0</v>
      </c>
      <c r="CK278" s="861">
        <v>0</v>
      </c>
      <c r="CL278" s="861">
        <v>0</v>
      </c>
      <c r="CM278" s="861">
        <v>0</v>
      </c>
      <c r="CN278" s="861">
        <v>0</v>
      </c>
      <c r="CO278" s="861">
        <v>0</v>
      </c>
      <c r="CP278" s="861">
        <v>0</v>
      </c>
      <c r="CQ278" s="861">
        <v>0</v>
      </c>
      <c r="CR278" s="861">
        <v>0</v>
      </c>
      <c r="CS278" s="861">
        <v>0</v>
      </c>
      <c r="CT278" s="861">
        <v>0</v>
      </c>
      <c r="CU278" s="861">
        <v>0</v>
      </c>
      <c r="CV278" s="861">
        <v>0</v>
      </c>
      <c r="CW278" s="861">
        <v>0</v>
      </c>
      <c r="CX278" s="861">
        <v>0</v>
      </c>
      <c r="CY278" s="861">
        <v>0</v>
      </c>
      <c r="CZ278" s="861">
        <v>0</v>
      </c>
      <c r="DA278" s="861">
        <v>0</v>
      </c>
      <c r="DB278" s="861">
        <v>0</v>
      </c>
      <c r="DC278" s="861">
        <v>0</v>
      </c>
      <c r="DD278" s="861">
        <v>0</v>
      </c>
      <c r="DE278" s="861">
        <v>0</v>
      </c>
      <c r="DF278" s="861">
        <v>0</v>
      </c>
      <c r="DG278" s="861">
        <v>0</v>
      </c>
      <c r="DH278" s="861">
        <v>0</v>
      </c>
      <c r="DI278" s="861">
        <v>0</v>
      </c>
      <c r="DJ278" s="861">
        <v>0</v>
      </c>
      <c r="DK278" s="861">
        <v>0</v>
      </c>
      <c r="DL278" s="861">
        <v>0</v>
      </c>
      <c r="DM278" s="861">
        <v>0</v>
      </c>
      <c r="DN278" s="861">
        <v>0</v>
      </c>
      <c r="DO278" s="861">
        <v>0</v>
      </c>
      <c r="DP278" s="861">
        <v>0</v>
      </c>
      <c r="DQ278" s="861">
        <v>0</v>
      </c>
      <c r="DR278" s="861">
        <v>0</v>
      </c>
      <c r="DS278" s="861">
        <v>0</v>
      </c>
      <c r="DT278" s="861">
        <v>0</v>
      </c>
      <c r="DU278" s="861">
        <v>0</v>
      </c>
      <c r="DV278" s="861">
        <v>0</v>
      </c>
      <c r="DW278" s="861">
        <v>0</v>
      </c>
      <c r="DX278" s="861">
        <v>0</v>
      </c>
      <c r="DY278" s="861">
        <v>0</v>
      </c>
      <c r="DZ278" s="861">
        <v>0</v>
      </c>
      <c r="EA278" s="861">
        <v>0</v>
      </c>
      <c r="EB278" s="861">
        <v>0</v>
      </c>
      <c r="EC278" s="861">
        <v>0</v>
      </c>
      <c r="ED278" s="861">
        <v>0</v>
      </c>
      <c r="EE278" s="861">
        <v>0</v>
      </c>
      <c r="EF278" s="861">
        <v>0</v>
      </c>
      <c r="EG278" s="861">
        <v>0</v>
      </c>
      <c r="EH278" s="861">
        <v>0</v>
      </c>
      <c r="EI278" s="861">
        <v>0</v>
      </c>
      <c r="EJ278" s="861">
        <v>0</v>
      </c>
      <c r="EK278" s="861">
        <v>0</v>
      </c>
      <c r="EL278" s="861">
        <v>0</v>
      </c>
      <c r="EM278" s="861">
        <v>0</v>
      </c>
      <c r="EN278" s="861">
        <v>0</v>
      </c>
      <c r="EO278" s="861">
        <v>0</v>
      </c>
      <c r="EP278" s="861">
        <v>0</v>
      </c>
      <c r="EQ278" s="861">
        <v>0</v>
      </c>
      <c r="ER278" s="861">
        <v>0</v>
      </c>
      <c r="ES278" s="861">
        <v>0</v>
      </c>
      <c r="ET278" s="861">
        <v>0</v>
      </c>
      <c r="EU278" s="861">
        <v>0</v>
      </c>
      <c r="EV278" s="861">
        <v>0</v>
      </c>
      <c r="EW278" s="861">
        <v>0</v>
      </c>
      <c r="EX278" s="861">
        <v>0</v>
      </c>
      <c r="EY278" s="861">
        <v>0</v>
      </c>
      <c r="EZ278" s="861">
        <v>0</v>
      </c>
      <c r="FA278" s="861">
        <v>0</v>
      </c>
      <c r="FB278" s="861">
        <v>0</v>
      </c>
      <c r="FC278" s="861">
        <v>0</v>
      </c>
      <c r="FD278" s="861">
        <v>0</v>
      </c>
      <c r="FE278" s="861">
        <v>0</v>
      </c>
      <c r="FF278" s="861">
        <v>0</v>
      </c>
      <c r="FG278" s="861">
        <v>0</v>
      </c>
      <c r="FH278" s="861">
        <v>0</v>
      </c>
      <c r="FI278" s="861">
        <v>0</v>
      </c>
      <c r="FJ278" s="861">
        <v>0</v>
      </c>
      <c r="FK278" s="861">
        <v>0</v>
      </c>
      <c r="FL278" s="861">
        <v>0</v>
      </c>
      <c r="FM278" s="861">
        <v>0</v>
      </c>
      <c r="FN278" s="861">
        <v>0</v>
      </c>
      <c r="FO278" s="861">
        <v>0</v>
      </c>
      <c r="FP278" s="861">
        <v>0</v>
      </c>
      <c r="FQ278" s="861">
        <v>0</v>
      </c>
      <c r="FR278" s="861">
        <v>0</v>
      </c>
      <c r="FS278" s="861">
        <v>0</v>
      </c>
      <c r="FT278" s="861">
        <v>0</v>
      </c>
      <c r="FU278" s="861">
        <v>0</v>
      </c>
      <c r="FV278" s="861">
        <v>0</v>
      </c>
      <c r="FW278" s="861">
        <v>0</v>
      </c>
      <c r="FX278" s="861">
        <v>0</v>
      </c>
      <c r="FY278" s="861">
        <v>0</v>
      </c>
      <c r="FZ278" s="861">
        <v>0</v>
      </c>
      <c r="GA278" s="861">
        <v>0</v>
      </c>
      <c r="GB278" s="861">
        <v>0</v>
      </c>
      <c r="GC278" s="861">
        <v>0</v>
      </c>
      <c r="GD278" s="861">
        <v>0</v>
      </c>
      <c r="GE278" s="861">
        <v>0</v>
      </c>
      <c r="GF278" s="861">
        <v>0</v>
      </c>
      <c r="GG278" s="861">
        <v>0</v>
      </c>
      <c r="GH278" s="861">
        <v>0</v>
      </c>
      <c r="GI278" s="861">
        <v>0</v>
      </c>
      <c r="GJ278" s="861">
        <v>0</v>
      </c>
      <c r="GK278" s="861">
        <v>0</v>
      </c>
      <c r="GL278" s="861">
        <v>0</v>
      </c>
      <c r="GM278" s="861">
        <v>0</v>
      </c>
      <c r="GN278" s="861">
        <v>0</v>
      </c>
      <c r="GO278" s="861">
        <v>0</v>
      </c>
      <c r="GP278" s="861">
        <v>0</v>
      </c>
      <c r="GQ278" s="861">
        <v>0</v>
      </c>
      <c r="GR278" s="861">
        <v>0</v>
      </c>
      <c r="GS278" s="861">
        <v>0</v>
      </c>
      <c r="GT278" s="861">
        <v>0</v>
      </c>
      <c r="GU278" s="861">
        <v>0</v>
      </c>
      <c r="GV278" s="861">
        <v>0</v>
      </c>
      <c r="GW278" s="861">
        <v>0</v>
      </c>
      <c r="GX278" s="861">
        <v>0</v>
      </c>
      <c r="GY278" s="861">
        <v>0</v>
      </c>
      <c r="GZ278" s="861">
        <v>0</v>
      </c>
      <c r="HA278" s="861">
        <v>0</v>
      </c>
      <c r="HB278" s="861">
        <v>0</v>
      </c>
      <c r="HC278" s="861">
        <v>0</v>
      </c>
      <c r="HD278" s="861">
        <v>0</v>
      </c>
      <c r="HE278" s="861">
        <v>0</v>
      </c>
      <c r="HF278" s="861">
        <v>0</v>
      </c>
      <c r="HG278" s="861">
        <v>0</v>
      </c>
      <c r="HH278" s="861">
        <v>0</v>
      </c>
      <c r="HI278" s="861">
        <v>0</v>
      </c>
      <c r="HJ278" s="861">
        <v>0</v>
      </c>
      <c r="HK278" s="861">
        <v>0</v>
      </c>
      <c r="HL278" s="861">
        <v>0</v>
      </c>
      <c r="HM278" s="861">
        <v>0</v>
      </c>
      <c r="HN278" s="861">
        <v>0</v>
      </c>
      <c r="HO278" s="861">
        <v>0</v>
      </c>
      <c r="HP278" s="861">
        <v>0</v>
      </c>
      <c r="HQ278" s="861">
        <v>0</v>
      </c>
      <c r="HR278" s="861">
        <v>0</v>
      </c>
      <c r="HS278" s="861">
        <v>0</v>
      </c>
      <c r="HT278" s="861">
        <v>0</v>
      </c>
      <c r="HU278" s="861">
        <v>0</v>
      </c>
      <c r="HV278" s="861">
        <v>0</v>
      </c>
      <c r="HW278" s="861">
        <v>0</v>
      </c>
      <c r="HX278" s="861">
        <v>0</v>
      </c>
      <c r="HY278" s="861">
        <v>0</v>
      </c>
      <c r="HZ278" s="861">
        <v>0</v>
      </c>
      <c r="IA278" s="861">
        <v>0</v>
      </c>
      <c r="IB278" s="861">
        <v>0</v>
      </c>
      <c r="IC278" s="861">
        <v>0</v>
      </c>
      <c r="ID278" s="861">
        <v>0</v>
      </c>
      <c r="IE278" s="861">
        <v>0</v>
      </c>
      <c r="IF278" s="861">
        <v>0</v>
      </c>
      <c r="IG278" s="861">
        <v>0</v>
      </c>
      <c r="IH278" s="861">
        <v>0</v>
      </c>
      <c r="II278" s="861">
        <v>0</v>
      </c>
      <c r="IJ278" s="861">
        <v>0</v>
      </c>
      <c r="IK278" s="861">
        <v>0</v>
      </c>
      <c r="IL278" s="861">
        <v>0</v>
      </c>
      <c r="IM278" s="861">
        <v>0</v>
      </c>
      <c r="IN278" s="861">
        <v>0</v>
      </c>
      <c r="IO278" s="861">
        <v>0</v>
      </c>
      <c r="IP278" s="861">
        <v>0</v>
      </c>
      <c r="IQ278" s="861">
        <v>0</v>
      </c>
      <c r="IR278" s="861">
        <v>0</v>
      </c>
      <c r="IS278" s="861">
        <v>0</v>
      </c>
      <c r="IT278" s="861">
        <v>0</v>
      </c>
      <c r="IU278" s="861">
        <v>0</v>
      </c>
      <c r="IV278" s="861">
        <v>0</v>
      </c>
      <c r="IW278" s="861">
        <v>0</v>
      </c>
      <c r="IX278" s="861">
        <v>0</v>
      </c>
      <c r="IY278" s="861">
        <v>0</v>
      </c>
      <c r="IZ278" s="861">
        <v>0</v>
      </c>
      <c r="JA278" s="861">
        <v>0</v>
      </c>
      <c r="JB278" s="861">
        <v>0</v>
      </c>
      <c r="JC278" s="861">
        <v>0</v>
      </c>
      <c r="JD278" s="861">
        <v>0</v>
      </c>
      <c r="JE278" s="861">
        <v>0</v>
      </c>
      <c r="JF278" s="861">
        <v>0</v>
      </c>
      <c r="JG278" s="861">
        <v>0</v>
      </c>
      <c r="JH278" s="861">
        <v>0</v>
      </c>
      <c r="JI278" s="861">
        <v>0</v>
      </c>
      <c r="JJ278" s="861">
        <v>0</v>
      </c>
      <c r="JK278" s="861">
        <v>0</v>
      </c>
      <c r="JL278" s="861">
        <v>0</v>
      </c>
      <c r="JM278" s="861">
        <v>0</v>
      </c>
      <c r="JN278" s="861">
        <v>0</v>
      </c>
      <c r="JO278" s="861">
        <v>0</v>
      </c>
      <c r="JP278" s="861">
        <v>0</v>
      </c>
      <c r="JQ278" s="861">
        <v>0</v>
      </c>
      <c r="JR278" s="861">
        <v>0</v>
      </c>
      <c r="JS278" s="861">
        <v>0</v>
      </c>
      <c r="JT278" s="861">
        <v>0</v>
      </c>
      <c r="JU278" s="861">
        <v>0</v>
      </c>
      <c r="JV278" s="861">
        <v>0</v>
      </c>
      <c r="JW278" s="861">
        <v>0</v>
      </c>
      <c r="JX278" s="861">
        <v>0</v>
      </c>
      <c r="JY278" s="861">
        <v>0</v>
      </c>
      <c r="JZ278" s="861">
        <v>0</v>
      </c>
      <c r="KA278" s="861">
        <v>0</v>
      </c>
      <c r="KB278" s="861">
        <v>0</v>
      </c>
      <c r="KC278" s="861">
        <v>0</v>
      </c>
      <c r="KD278" s="861">
        <v>0</v>
      </c>
      <c r="KE278" s="861">
        <v>0</v>
      </c>
      <c r="KF278" s="861">
        <v>0</v>
      </c>
      <c r="KG278" s="861">
        <v>0</v>
      </c>
      <c r="KH278" s="861">
        <v>0</v>
      </c>
      <c r="KI278" s="861">
        <v>0</v>
      </c>
      <c r="KJ278" s="861">
        <v>0</v>
      </c>
      <c r="KK278" s="861">
        <v>0</v>
      </c>
      <c r="KL278" s="861">
        <v>0</v>
      </c>
      <c r="KM278" s="861">
        <v>0</v>
      </c>
      <c r="KN278" s="861">
        <v>0</v>
      </c>
      <c r="KO278" s="861">
        <v>0</v>
      </c>
      <c r="KP278" s="861">
        <v>0</v>
      </c>
      <c r="KQ278" s="861">
        <v>0</v>
      </c>
      <c r="KR278" s="861">
        <v>0</v>
      </c>
      <c r="KS278" s="861">
        <v>0</v>
      </c>
      <c r="KT278" s="861">
        <v>0</v>
      </c>
      <c r="KU278" s="861">
        <v>0</v>
      </c>
      <c r="KV278" s="861">
        <v>0</v>
      </c>
      <c r="KW278" s="861">
        <v>0</v>
      </c>
      <c r="KX278" s="861">
        <v>0</v>
      </c>
      <c r="KY278" s="861">
        <v>0</v>
      </c>
      <c r="KZ278" s="861">
        <v>0</v>
      </c>
      <c r="LA278" s="861">
        <v>0</v>
      </c>
      <c r="LB278" s="861">
        <v>0</v>
      </c>
      <c r="LC278" s="861">
        <v>0</v>
      </c>
      <c r="LD278" s="861">
        <v>0</v>
      </c>
      <c r="LE278" s="861">
        <v>0</v>
      </c>
      <c r="LF278" s="861">
        <v>0</v>
      </c>
      <c r="LG278" s="861">
        <v>0</v>
      </c>
      <c r="LH278" s="861">
        <v>0</v>
      </c>
      <c r="LI278" s="861">
        <v>0</v>
      </c>
      <c r="LJ278" s="861">
        <v>0</v>
      </c>
      <c r="LK278" s="861">
        <v>0</v>
      </c>
      <c r="LL278" s="861">
        <v>0</v>
      </c>
      <c r="LM278" s="861">
        <v>0</v>
      </c>
      <c r="LN278" s="861">
        <v>0</v>
      </c>
      <c r="LO278" s="861">
        <v>0</v>
      </c>
      <c r="LP278" s="861">
        <v>0</v>
      </c>
      <c r="LQ278" s="861">
        <v>0</v>
      </c>
      <c r="LR278" s="861">
        <v>0</v>
      </c>
      <c r="LS278" s="861">
        <v>0</v>
      </c>
      <c r="LT278" s="861">
        <v>0</v>
      </c>
      <c r="LU278" s="861">
        <v>0</v>
      </c>
      <c r="LV278" s="861">
        <v>0</v>
      </c>
      <c r="LW278" s="861">
        <v>0</v>
      </c>
      <c r="LX278" s="861">
        <v>0</v>
      </c>
      <c r="LY278" s="861">
        <v>0</v>
      </c>
      <c r="LZ278" s="861">
        <v>0</v>
      </c>
      <c r="MA278" s="861">
        <v>0</v>
      </c>
      <c r="MB278" s="861">
        <v>0</v>
      </c>
      <c r="MC278" s="861">
        <v>0</v>
      </c>
      <c r="MD278" s="861">
        <v>0</v>
      </c>
      <c r="ME278" s="861">
        <v>0</v>
      </c>
      <c r="MF278" s="861">
        <v>0</v>
      </c>
      <c r="MG278" s="861">
        <v>0</v>
      </c>
      <c r="MH278" s="861">
        <v>0</v>
      </c>
      <c r="MI278" s="861">
        <v>0</v>
      </c>
      <c r="MJ278" s="861">
        <v>0</v>
      </c>
      <c r="MK278" s="861">
        <v>0</v>
      </c>
      <c r="ML278" s="861">
        <v>0</v>
      </c>
      <c r="MM278" s="861">
        <v>0</v>
      </c>
      <c r="MN278" s="861">
        <v>0</v>
      </c>
      <c r="MO278" s="861">
        <v>0</v>
      </c>
      <c r="MP278" s="861">
        <v>0</v>
      </c>
      <c r="MQ278" s="861">
        <v>0</v>
      </c>
      <c r="MR278" s="861">
        <v>0</v>
      </c>
      <c r="MS278" s="861">
        <v>0</v>
      </c>
      <c r="MT278" s="861">
        <v>0</v>
      </c>
      <c r="MU278" s="861">
        <v>0</v>
      </c>
      <c r="MV278" s="861">
        <v>0</v>
      </c>
      <c r="MW278" s="861">
        <v>0</v>
      </c>
      <c r="MX278" s="861">
        <v>0</v>
      </c>
      <c r="MY278" s="861">
        <v>0</v>
      </c>
      <c r="MZ278" s="861">
        <v>0</v>
      </c>
      <c r="NA278" s="861">
        <v>0</v>
      </c>
      <c r="NB278" s="861">
        <v>0</v>
      </c>
      <c r="NC278" s="861">
        <v>0</v>
      </c>
      <c r="ND278" s="861">
        <v>0</v>
      </c>
      <c r="NE278" s="861">
        <v>0</v>
      </c>
      <c r="NF278" s="861">
        <v>0</v>
      </c>
      <c r="NG278" s="861">
        <v>0</v>
      </c>
      <c r="NH278" s="861">
        <v>0</v>
      </c>
      <c r="NI278" s="861">
        <v>0</v>
      </c>
      <c r="NJ278" s="861">
        <v>0</v>
      </c>
      <c r="NK278" s="861">
        <v>0</v>
      </c>
      <c r="NL278" s="861">
        <v>0</v>
      </c>
      <c r="NM278" s="861">
        <v>0</v>
      </c>
      <c r="NN278" s="861">
        <v>0</v>
      </c>
      <c r="NO278" s="861">
        <v>0</v>
      </c>
      <c r="NP278" s="861">
        <v>0</v>
      </c>
      <c r="NQ278" s="861">
        <v>0</v>
      </c>
      <c r="NR278" s="861">
        <v>0</v>
      </c>
      <c r="NS278" s="861">
        <v>0</v>
      </c>
      <c r="NT278" s="861">
        <v>0</v>
      </c>
      <c r="NU278" s="861">
        <v>0</v>
      </c>
      <c r="NV278" s="861">
        <v>0</v>
      </c>
      <c r="NW278" s="861">
        <v>0</v>
      </c>
      <c r="NX278" s="861">
        <v>0</v>
      </c>
      <c r="NY278" s="861">
        <v>0</v>
      </c>
      <c r="NZ278" s="861">
        <v>0</v>
      </c>
      <c r="OA278" s="861">
        <v>0</v>
      </c>
      <c r="OB278" s="861">
        <v>0</v>
      </c>
      <c r="OC278" s="861">
        <v>0</v>
      </c>
      <c r="OD278" s="861">
        <v>0</v>
      </c>
      <c r="OE278" s="861">
        <v>0</v>
      </c>
      <c r="OF278" s="861">
        <v>0</v>
      </c>
      <c r="OG278" s="861">
        <v>0</v>
      </c>
      <c r="OH278" s="861">
        <v>0</v>
      </c>
      <c r="OI278" s="861">
        <v>0</v>
      </c>
      <c r="OJ278" s="861">
        <v>0</v>
      </c>
      <c r="OK278" s="861">
        <v>0</v>
      </c>
      <c r="OL278" s="861">
        <v>0</v>
      </c>
      <c r="OM278" s="861">
        <v>0</v>
      </c>
      <c r="ON278" s="861">
        <v>0</v>
      </c>
      <c r="OO278" s="861">
        <v>0</v>
      </c>
      <c r="OP278" s="861">
        <v>0</v>
      </c>
      <c r="OQ278" s="861">
        <v>0</v>
      </c>
      <c r="OR278" s="861">
        <v>0</v>
      </c>
      <c r="OS278" s="861">
        <v>0</v>
      </c>
      <c r="OT278" s="861">
        <v>0</v>
      </c>
      <c r="OU278" s="861">
        <v>0</v>
      </c>
      <c r="OV278" s="861">
        <v>0</v>
      </c>
      <c r="OW278" s="861">
        <v>0</v>
      </c>
      <c r="OX278" s="861">
        <v>0</v>
      </c>
      <c r="OY278" s="861">
        <v>0</v>
      </c>
      <c r="OZ278" s="861">
        <v>0</v>
      </c>
      <c r="PA278" s="861">
        <v>0</v>
      </c>
      <c r="PB278" s="861">
        <v>0</v>
      </c>
      <c r="PC278" s="861">
        <v>0</v>
      </c>
      <c r="PD278" s="861">
        <v>0</v>
      </c>
      <c r="PE278" s="861">
        <v>0</v>
      </c>
      <c r="PF278" s="861">
        <v>0</v>
      </c>
      <c r="PG278" s="861">
        <v>0</v>
      </c>
      <c r="PH278" s="861">
        <v>0</v>
      </c>
      <c r="PI278" s="861">
        <v>0</v>
      </c>
      <c r="PJ278" s="861">
        <v>0</v>
      </c>
      <c r="PK278" s="861">
        <v>0</v>
      </c>
      <c r="PL278" s="861">
        <v>0</v>
      </c>
      <c r="PM278" s="861">
        <v>0</v>
      </c>
      <c r="PN278" s="861">
        <v>0</v>
      </c>
      <c r="PO278" s="861">
        <v>0</v>
      </c>
      <c r="PP278" s="861">
        <v>0</v>
      </c>
      <c r="PQ278" s="861">
        <v>0</v>
      </c>
      <c r="PR278" s="861">
        <v>0</v>
      </c>
      <c r="PS278" s="861">
        <v>0</v>
      </c>
      <c r="PT278" s="861">
        <v>0</v>
      </c>
      <c r="PU278" s="861">
        <v>0</v>
      </c>
      <c r="PV278" s="861">
        <v>0</v>
      </c>
      <c r="PW278" s="861">
        <v>0</v>
      </c>
      <c r="PX278" s="861">
        <v>0</v>
      </c>
      <c r="PY278" s="861">
        <v>0</v>
      </c>
      <c r="PZ278" s="861">
        <v>0</v>
      </c>
      <c r="QA278" s="861">
        <v>0</v>
      </c>
      <c r="QB278" s="861">
        <v>0</v>
      </c>
      <c r="QC278" s="861">
        <v>0</v>
      </c>
      <c r="QD278" s="861">
        <v>0</v>
      </c>
      <c r="QE278" s="861">
        <v>0</v>
      </c>
      <c r="QF278" s="861">
        <v>0</v>
      </c>
      <c r="QG278" s="861">
        <v>0</v>
      </c>
      <c r="QH278" s="861">
        <v>0</v>
      </c>
      <c r="QI278" s="861">
        <v>0</v>
      </c>
      <c r="QJ278" s="861">
        <v>0</v>
      </c>
      <c r="QK278" s="861">
        <v>0</v>
      </c>
      <c r="QL278" s="861">
        <v>0</v>
      </c>
      <c r="QM278" s="861">
        <v>0</v>
      </c>
      <c r="QN278" s="861">
        <v>0</v>
      </c>
      <c r="QO278" s="861">
        <v>0</v>
      </c>
      <c r="QP278" s="861">
        <v>0</v>
      </c>
      <c r="QQ278" s="861">
        <v>0</v>
      </c>
      <c r="QR278" s="861">
        <v>0</v>
      </c>
      <c r="QS278" s="861">
        <v>0</v>
      </c>
      <c r="QT278" s="861">
        <v>0</v>
      </c>
      <c r="QU278" s="861">
        <v>0</v>
      </c>
      <c r="QV278" s="861">
        <v>0</v>
      </c>
      <c r="QW278" s="861">
        <v>0</v>
      </c>
      <c r="QX278" s="861">
        <v>0</v>
      </c>
      <c r="QY278" s="861">
        <v>0</v>
      </c>
      <c r="QZ278" s="861">
        <v>0</v>
      </c>
      <c r="RA278" s="861">
        <v>0</v>
      </c>
      <c r="RB278" s="861">
        <v>0</v>
      </c>
      <c r="RC278" s="861">
        <v>0</v>
      </c>
      <c r="RD278" s="861">
        <v>0</v>
      </c>
      <c r="RE278" s="861">
        <v>0</v>
      </c>
      <c r="RF278" s="861">
        <v>0</v>
      </c>
      <c r="RG278" s="861">
        <v>0</v>
      </c>
      <c r="RH278" s="861">
        <v>0</v>
      </c>
      <c r="RI278" s="861">
        <v>0</v>
      </c>
      <c r="RJ278" s="861">
        <v>0</v>
      </c>
      <c r="RK278" s="861">
        <v>0</v>
      </c>
      <c r="RL278" s="861">
        <v>0</v>
      </c>
      <c r="RM278" s="861">
        <v>0</v>
      </c>
      <c r="RN278" s="861">
        <v>0</v>
      </c>
      <c r="RO278" s="861">
        <v>0</v>
      </c>
      <c r="RP278" s="861">
        <v>0</v>
      </c>
      <c r="RQ278" s="861">
        <v>0</v>
      </c>
      <c r="RR278" s="861">
        <v>0</v>
      </c>
      <c r="RS278" s="861">
        <v>0</v>
      </c>
      <c r="RT278" s="861">
        <v>0</v>
      </c>
      <c r="RU278" s="861">
        <v>0</v>
      </c>
      <c r="RV278" s="861">
        <v>0</v>
      </c>
      <c r="RW278" s="861">
        <v>0</v>
      </c>
      <c r="RX278" s="861">
        <v>0</v>
      </c>
      <c r="RY278" s="861">
        <v>0</v>
      </c>
      <c r="RZ278" s="861">
        <v>0</v>
      </c>
      <c r="SA278" s="861">
        <v>0</v>
      </c>
      <c r="SB278" s="861">
        <v>0</v>
      </c>
      <c r="SC278" s="861">
        <v>0</v>
      </c>
      <c r="SD278" s="861">
        <v>0</v>
      </c>
      <c r="SE278" s="861">
        <v>0</v>
      </c>
      <c r="SF278" s="861">
        <v>0</v>
      </c>
      <c r="SG278" s="861">
        <v>0</v>
      </c>
      <c r="SH278" s="861">
        <v>0</v>
      </c>
      <c r="SI278" s="861">
        <v>0</v>
      </c>
      <c r="SJ278" s="460">
        <f t="shared" si="85"/>
        <v>0</v>
      </c>
      <c r="SK278" s="441"/>
      <c r="SL278" s="429"/>
      <c r="SM278" s="429"/>
      <c r="SN278" s="429"/>
    </row>
    <row r="279" spans="1:508" outlineLevel="3" x14ac:dyDescent="0.25">
      <c r="A279" s="429"/>
      <c r="B279" s="438"/>
      <c r="C279" s="647">
        <f>INT($C$40)+3</f>
        <v>4</v>
      </c>
      <c r="D279" s="460"/>
      <c r="E279" s="518"/>
      <c r="F279" s="518"/>
      <c r="G279" s="460"/>
      <c r="H279" s="873"/>
      <c r="I279" s="900" t="s">
        <v>1057</v>
      </c>
      <c r="J279" s="874">
        <f t="shared" si="83"/>
        <v>152</v>
      </c>
      <c r="K279" s="861">
        <v>0</v>
      </c>
      <c r="L279" s="861">
        <v>0</v>
      </c>
      <c r="M279" s="861">
        <v>0</v>
      </c>
      <c r="N279" s="861">
        <v>0</v>
      </c>
      <c r="O279" s="861">
        <v>0</v>
      </c>
      <c r="P279" s="861">
        <v>0</v>
      </c>
      <c r="Q279" s="861">
        <v>0</v>
      </c>
      <c r="R279" s="861">
        <v>0</v>
      </c>
      <c r="S279" s="861">
        <v>0</v>
      </c>
      <c r="T279" s="861">
        <v>0</v>
      </c>
      <c r="U279" s="861">
        <v>0</v>
      </c>
      <c r="V279" s="861">
        <v>0</v>
      </c>
      <c r="W279" s="861">
        <v>0</v>
      </c>
      <c r="X279" s="861">
        <v>0</v>
      </c>
      <c r="Y279" s="861">
        <v>0</v>
      </c>
      <c r="Z279" s="861">
        <v>0</v>
      </c>
      <c r="AA279" s="861">
        <v>0</v>
      </c>
      <c r="AB279" s="861">
        <v>0</v>
      </c>
      <c r="AC279" s="861">
        <v>0</v>
      </c>
      <c r="AD279" s="861">
        <v>0</v>
      </c>
      <c r="AE279" s="861">
        <v>0</v>
      </c>
      <c r="AF279" s="861">
        <v>0</v>
      </c>
      <c r="AG279" s="861">
        <v>0</v>
      </c>
      <c r="AH279" s="861">
        <v>0</v>
      </c>
      <c r="AI279" s="861">
        <v>0</v>
      </c>
      <c r="AJ279" s="861">
        <v>0</v>
      </c>
      <c r="AK279" s="861">
        <v>0</v>
      </c>
      <c r="AL279" s="861">
        <v>0</v>
      </c>
      <c r="AM279" s="861">
        <v>0</v>
      </c>
      <c r="AN279" s="861">
        <v>0</v>
      </c>
      <c r="AO279" s="861">
        <v>0</v>
      </c>
      <c r="AP279" s="861">
        <v>0</v>
      </c>
      <c r="AQ279" s="861">
        <v>0</v>
      </c>
      <c r="AR279" s="861">
        <v>0</v>
      </c>
      <c r="AS279" s="861">
        <v>0</v>
      </c>
      <c r="AT279" s="861">
        <v>0</v>
      </c>
      <c r="AU279" s="861">
        <v>0</v>
      </c>
      <c r="AV279" s="861">
        <v>0</v>
      </c>
      <c r="AW279" s="861">
        <v>0</v>
      </c>
      <c r="AX279" s="861">
        <v>0</v>
      </c>
      <c r="AY279" s="861">
        <v>0</v>
      </c>
      <c r="AZ279" s="861">
        <v>0</v>
      </c>
      <c r="BA279" s="861">
        <v>0</v>
      </c>
      <c r="BB279" s="861">
        <v>0</v>
      </c>
      <c r="BC279" s="861">
        <v>0</v>
      </c>
      <c r="BD279" s="861">
        <v>0</v>
      </c>
      <c r="BE279" s="861">
        <v>0</v>
      </c>
      <c r="BF279" s="861">
        <v>0</v>
      </c>
      <c r="BG279" s="861">
        <v>0</v>
      </c>
      <c r="BH279" s="861">
        <v>0</v>
      </c>
      <c r="BI279" s="861">
        <v>0</v>
      </c>
      <c r="BJ279" s="861">
        <v>0</v>
      </c>
      <c r="BK279" s="861">
        <v>0</v>
      </c>
      <c r="BL279" s="861">
        <v>0</v>
      </c>
      <c r="BM279" s="861">
        <v>0</v>
      </c>
      <c r="BN279" s="861">
        <v>0</v>
      </c>
      <c r="BO279" s="861">
        <v>0</v>
      </c>
      <c r="BP279" s="861">
        <v>0</v>
      </c>
      <c r="BQ279" s="861">
        <v>0</v>
      </c>
      <c r="BR279" s="861">
        <v>0</v>
      </c>
      <c r="BS279" s="861">
        <v>0</v>
      </c>
      <c r="BT279" s="861">
        <v>0</v>
      </c>
      <c r="BU279" s="861">
        <v>0</v>
      </c>
      <c r="BV279" s="861">
        <v>0</v>
      </c>
      <c r="BW279" s="861">
        <v>0</v>
      </c>
      <c r="BX279" s="861">
        <v>0</v>
      </c>
      <c r="BY279" s="861">
        <v>0</v>
      </c>
      <c r="BZ279" s="861">
        <v>0</v>
      </c>
      <c r="CA279" s="861">
        <v>0</v>
      </c>
      <c r="CB279" s="861">
        <v>0</v>
      </c>
      <c r="CC279" s="861">
        <v>0</v>
      </c>
      <c r="CD279" s="861">
        <v>0</v>
      </c>
      <c r="CE279" s="861">
        <v>0</v>
      </c>
      <c r="CF279" s="861">
        <v>0</v>
      </c>
      <c r="CG279" s="861">
        <v>0</v>
      </c>
      <c r="CH279" s="861">
        <v>0</v>
      </c>
      <c r="CI279" s="861">
        <v>0</v>
      </c>
      <c r="CJ279" s="861">
        <v>0</v>
      </c>
      <c r="CK279" s="861">
        <v>0</v>
      </c>
      <c r="CL279" s="861">
        <v>0</v>
      </c>
      <c r="CM279" s="861">
        <v>0</v>
      </c>
      <c r="CN279" s="861">
        <v>0</v>
      </c>
      <c r="CO279" s="861">
        <v>0</v>
      </c>
      <c r="CP279" s="861">
        <v>0</v>
      </c>
      <c r="CQ279" s="861">
        <v>0</v>
      </c>
      <c r="CR279" s="861">
        <v>0</v>
      </c>
      <c r="CS279" s="861">
        <v>0</v>
      </c>
      <c r="CT279" s="861">
        <v>0</v>
      </c>
      <c r="CU279" s="861">
        <v>0</v>
      </c>
      <c r="CV279" s="861">
        <v>0</v>
      </c>
      <c r="CW279" s="861">
        <v>0</v>
      </c>
      <c r="CX279" s="861">
        <v>0</v>
      </c>
      <c r="CY279" s="861">
        <v>0</v>
      </c>
      <c r="CZ279" s="861">
        <v>0</v>
      </c>
      <c r="DA279" s="861">
        <v>0</v>
      </c>
      <c r="DB279" s="861">
        <v>0</v>
      </c>
      <c r="DC279" s="861">
        <v>0</v>
      </c>
      <c r="DD279" s="861">
        <v>0</v>
      </c>
      <c r="DE279" s="861">
        <v>0</v>
      </c>
      <c r="DF279" s="861">
        <v>0</v>
      </c>
      <c r="DG279" s="861">
        <v>0</v>
      </c>
      <c r="DH279" s="861">
        <v>0</v>
      </c>
      <c r="DI279" s="861">
        <v>0</v>
      </c>
      <c r="DJ279" s="861">
        <v>0</v>
      </c>
      <c r="DK279" s="861">
        <v>0</v>
      </c>
      <c r="DL279" s="861">
        <v>0</v>
      </c>
      <c r="DM279" s="861">
        <v>0</v>
      </c>
      <c r="DN279" s="861">
        <v>0</v>
      </c>
      <c r="DO279" s="861">
        <v>0</v>
      </c>
      <c r="DP279" s="861">
        <v>0</v>
      </c>
      <c r="DQ279" s="861">
        <v>0</v>
      </c>
      <c r="DR279" s="861">
        <v>0</v>
      </c>
      <c r="DS279" s="861">
        <v>0</v>
      </c>
      <c r="DT279" s="861">
        <v>0</v>
      </c>
      <c r="DU279" s="861">
        <v>0</v>
      </c>
      <c r="DV279" s="861">
        <v>0</v>
      </c>
      <c r="DW279" s="861">
        <v>0</v>
      </c>
      <c r="DX279" s="861">
        <v>0</v>
      </c>
      <c r="DY279" s="861">
        <v>0</v>
      </c>
      <c r="DZ279" s="861">
        <v>0</v>
      </c>
      <c r="EA279" s="861">
        <v>0</v>
      </c>
      <c r="EB279" s="861">
        <v>0</v>
      </c>
      <c r="EC279" s="861">
        <v>0</v>
      </c>
      <c r="ED279" s="861">
        <v>0</v>
      </c>
      <c r="EE279" s="861">
        <v>0</v>
      </c>
      <c r="EF279" s="861">
        <v>0</v>
      </c>
      <c r="EG279" s="861">
        <v>0</v>
      </c>
      <c r="EH279" s="861">
        <v>0</v>
      </c>
      <c r="EI279" s="861">
        <v>0</v>
      </c>
      <c r="EJ279" s="861">
        <v>0</v>
      </c>
      <c r="EK279" s="861">
        <v>0</v>
      </c>
      <c r="EL279" s="861">
        <v>0</v>
      </c>
      <c r="EM279" s="861">
        <v>0</v>
      </c>
      <c r="EN279" s="861">
        <v>0</v>
      </c>
      <c r="EO279" s="861">
        <v>0</v>
      </c>
      <c r="EP279" s="861">
        <v>0</v>
      </c>
      <c r="EQ279" s="861">
        <v>0</v>
      </c>
      <c r="ER279" s="861">
        <v>0</v>
      </c>
      <c r="ES279" s="861">
        <v>0</v>
      </c>
      <c r="ET279" s="861">
        <v>0</v>
      </c>
      <c r="EU279" s="861">
        <v>0</v>
      </c>
      <c r="EV279" s="861">
        <v>0</v>
      </c>
      <c r="EW279" s="861">
        <v>0</v>
      </c>
      <c r="EX279" s="861">
        <v>0</v>
      </c>
      <c r="EY279" s="861">
        <v>0</v>
      </c>
      <c r="EZ279" s="861">
        <v>0</v>
      </c>
      <c r="FA279" s="861">
        <v>0</v>
      </c>
      <c r="FB279" s="861">
        <v>0</v>
      </c>
      <c r="FC279" s="861">
        <v>0</v>
      </c>
      <c r="FD279" s="861">
        <v>0</v>
      </c>
      <c r="FE279" s="861">
        <v>0</v>
      </c>
      <c r="FF279" s="861">
        <v>0</v>
      </c>
      <c r="FG279" s="861">
        <v>0</v>
      </c>
      <c r="FH279" s="861">
        <v>0</v>
      </c>
      <c r="FI279" s="861">
        <v>0</v>
      </c>
      <c r="FJ279" s="861">
        <v>0</v>
      </c>
      <c r="FK279" s="861">
        <v>0</v>
      </c>
      <c r="FL279" s="861">
        <v>0</v>
      </c>
      <c r="FM279" s="861">
        <v>0</v>
      </c>
      <c r="FN279" s="861">
        <v>0</v>
      </c>
      <c r="FO279" s="861">
        <v>0</v>
      </c>
      <c r="FP279" s="861">
        <v>0</v>
      </c>
      <c r="FQ279" s="861">
        <v>0</v>
      </c>
      <c r="FR279" s="861">
        <v>0</v>
      </c>
      <c r="FS279" s="861">
        <v>0</v>
      </c>
      <c r="FT279" s="861">
        <v>0</v>
      </c>
      <c r="FU279" s="861">
        <v>0</v>
      </c>
      <c r="FV279" s="861">
        <v>0</v>
      </c>
      <c r="FW279" s="861">
        <v>0</v>
      </c>
      <c r="FX279" s="861">
        <v>0</v>
      </c>
      <c r="FY279" s="861">
        <v>0</v>
      </c>
      <c r="FZ279" s="861">
        <v>0</v>
      </c>
      <c r="GA279" s="861">
        <v>0</v>
      </c>
      <c r="GB279" s="861">
        <v>0</v>
      </c>
      <c r="GC279" s="861">
        <v>0</v>
      </c>
      <c r="GD279" s="861">
        <v>0</v>
      </c>
      <c r="GE279" s="861">
        <v>0</v>
      </c>
      <c r="GF279" s="861">
        <v>0</v>
      </c>
      <c r="GG279" s="861">
        <v>0</v>
      </c>
      <c r="GH279" s="861">
        <v>0</v>
      </c>
      <c r="GI279" s="861">
        <v>0</v>
      </c>
      <c r="GJ279" s="861">
        <v>0</v>
      </c>
      <c r="GK279" s="861">
        <v>0</v>
      </c>
      <c r="GL279" s="861">
        <v>0</v>
      </c>
      <c r="GM279" s="861">
        <v>0</v>
      </c>
      <c r="GN279" s="861">
        <v>0</v>
      </c>
      <c r="GO279" s="861">
        <v>0</v>
      </c>
      <c r="GP279" s="861">
        <v>0</v>
      </c>
      <c r="GQ279" s="861">
        <v>0</v>
      </c>
      <c r="GR279" s="861">
        <v>0</v>
      </c>
      <c r="GS279" s="861">
        <v>0</v>
      </c>
      <c r="GT279" s="861">
        <v>0</v>
      </c>
      <c r="GU279" s="861">
        <v>0</v>
      </c>
      <c r="GV279" s="861">
        <v>0</v>
      </c>
      <c r="GW279" s="861">
        <v>0</v>
      </c>
      <c r="GX279" s="861">
        <v>0</v>
      </c>
      <c r="GY279" s="861">
        <v>0</v>
      </c>
      <c r="GZ279" s="861">
        <v>0</v>
      </c>
      <c r="HA279" s="861">
        <v>0</v>
      </c>
      <c r="HB279" s="861">
        <v>0</v>
      </c>
      <c r="HC279" s="861">
        <v>0</v>
      </c>
      <c r="HD279" s="861">
        <v>0</v>
      </c>
      <c r="HE279" s="861">
        <v>0</v>
      </c>
      <c r="HF279" s="861">
        <v>0</v>
      </c>
      <c r="HG279" s="861">
        <v>0</v>
      </c>
      <c r="HH279" s="861">
        <v>0</v>
      </c>
      <c r="HI279" s="861">
        <v>0</v>
      </c>
      <c r="HJ279" s="861">
        <v>0</v>
      </c>
      <c r="HK279" s="861">
        <v>0</v>
      </c>
      <c r="HL279" s="861">
        <v>0</v>
      </c>
      <c r="HM279" s="861">
        <v>0</v>
      </c>
      <c r="HN279" s="861">
        <v>0</v>
      </c>
      <c r="HO279" s="861">
        <v>0</v>
      </c>
      <c r="HP279" s="861">
        <v>0</v>
      </c>
      <c r="HQ279" s="861">
        <v>0</v>
      </c>
      <c r="HR279" s="861">
        <v>0</v>
      </c>
      <c r="HS279" s="861">
        <v>0</v>
      </c>
      <c r="HT279" s="861">
        <v>0</v>
      </c>
      <c r="HU279" s="861">
        <v>0</v>
      </c>
      <c r="HV279" s="861">
        <v>0</v>
      </c>
      <c r="HW279" s="861">
        <v>0</v>
      </c>
      <c r="HX279" s="861">
        <v>0</v>
      </c>
      <c r="HY279" s="861">
        <v>0</v>
      </c>
      <c r="HZ279" s="861">
        <v>0</v>
      </c>
      <c r="IA279" s="861">
        <v>0</v>
      </c>
      <c r="IB279" s="861">
        <v>0</v>
      </c>
      <c r="IC279" s="861">
        <v>0</v>
      </c>
      <c r="ID279" s="861">
        <v>0</v>
      </c>
      <c r="IE279" s="861">
        <v>0</v>
      </c>
      <c r="IF279" s="861">
        <v>0</v>
      </c>
      <c r="IG279" s="861">
        <v>0</v>
      </c>
      <c r="IH279" s="861">
        <v>0</v>
      </c>
      <c r="II279" s="861">
        <v>0</v>
      </c>
      <c r="IJ279" s="861">
        <v>0</v>
      </c>
      <c r="IK279" s="861">
        <v>0</v>
      </c>
      <c r="IL279" s="861">
        <v>0</v>
      </c>
      <c r="IM279" s="861">
        <v>0</v>
      </c>
      <c r="IN279" s="861">
        <v>0</v>
      </c>
      <c r="IO279" s="861">
        <v>0</v>
      </c>
      <c r="IP279" s="861">
        <v>0</v>
      </c>
      <c r="IQ279" s="861">
        <v>0</v>
      </c>
      <c r="IR279" s="861">
        <v>0</v>
      </c>
      <c r="IS279" s="861">
        <v>0</v>
      </c>
      <c r="IT279" s="861">
        <v>0</v>
      </c>
      <c r="IU279" s="861">
        <v>0</v>
      </c>
      <c r="IV279" s="861">
        <v>0</v>
      </c>
      <c r="IW279" s="861">
        <v>0</v>
      </c>
      <c r="IX279" s="861">
        <v>0</v>
      </c>
      <c r="IY279" s="861">
        <v>0</v>
      </c>
      <c r="IZ279" s="861">
        <v>0</v>
      </c>
      <c r="JA279" s="861">
        <v>0</v>
      </c>
      <c r="JB279" s="861">
        <v>0</v>
      </c>
      <c r="JC279" s="861">
        <v>0</v>
      </c>
      <c r="JD279" s="861">
        <v>0</v>
      </c>
      <c r="JE279" s="861">
        <v>0</v>
      </c>
      <c r="JF279" s="861">
        <v>0</v>
      </c>
      <c r="JG279" s="861">
        <v>0</v>
      </c>
      <c r="JH279" s="861">
        <v>0</v>
      </c>
      <c r="JI279" s="861">
        <v>0</v>
      </c>
      <c r="JJ279" s="861">
        <v>0</v>
      </c>
      <c r="JK279" s="861">
        <v>0</v>
      </c>
      <c r="JL279" s="861">
        <v>0</v>
      </c>
      <c r="JM279" s="861">
        <v>0</v>
      </c>
      <c r="JN279" s="861">
        <v>0</v>
      </c>
      <c r="JO279" s="861">
        <v>0</v>
      </c>
      <c r="JP279" s="861">
        <v>0</v>
      </c>
      <c r="JQ279" s="861">
        <v>0</v>
      </c>
      <c r="JR279" s="861">
        <v>0</v>
      </c>
      <c r="JS279" s="861">
        <v>0</v>
      </c>
      <c r="JT279" s="861">
        <v>0</v>
      </c>
      <c r="JU279" s="861">
        <v>0</v>
      </c>
      <c r="JV279" s="861">
        <v>0</v>
      </c>
      <c r="JW279" s="861">
        <v>0</v>
      </c>
      <c r="JX279" s="861">
        <v>0</v>
      </c>
      <c r="JY279" s="861">
        <v>0</v>
      </c>
      <c r="JZ279" s="861">
        <v>0</v>
      </c>
      <c r="KA279" s="861">
        <v>0</v>
      </c>
      <c r="KB279" s="861">
        <v>0</v>
      </c>
      <c r="KC279" s="861">
        <v>0</v>
      </c>
      <c r="KD279" s="861">
        <v>0</v>
      </c>
      <c r="KE279" s="861">
        <v>0</v>
      </c>
      <c r="KF279" s="861">
        <v>0</v>
      </c>
      <c r="KG279" s="861">
        <v>0</v>
      </c>
      <c r="KH279" s="861">
        <v>0</v>
      </c>
      <c r="KI279" s="861">
        <v>0</v>
      </c>
      <c r="KJ279" s="861">
        <v>0</v>
      </c>
      <c r="KK279" s="861">
        <v>0</v>
      </c>
      <c r="KL279" s="861">
        <v>0</v>
      </c>
      <c r="KM279" s="861">
        <v>0</v>
      </c>
      <c r="KN279" s="861">
        <v>0</v>
      </c>
      <c r="KO279" s="861">
        <v>0</v>
      </c>
      <c r="KP279" s="861">
        <v>0</v>
      </c>
      <c r="KQ279" s="861">
        <v>0</v>
      </c>
      <c r="KR279" s="861">
        <v>0</v>
      </c>
      <c r="KS279" s="861">
        <v>0</v>
      </c>
      <c r="KT279" s="861">
        <v>0</v>
      </c>
      <c r="KU279" s="861">
        <v>0</v>
      </c>
      <c r="KV279" s="861">
        <v>0</v>
      </c>
      <c r="KW279" s="861">
        <v>0</v>
      </c>
      <c r="KX279" s="861">
        <v>0</v>
      </c>
      <c r="KY279" s="861">
        <v>0</v>
      </c>
      <c r="KZ279" s="861">
        <v>0</v>
      </c>
      <c r="LA279" s="861">
        <v>0</v>
      </c>
      <c r="LB279" s="861">
        <v>0</v>
      </c>
      <c r="LC279" s="861">
        <v>0</v>
      </c>
      <c r="LD279" s="861">
        <v>0</v>
      </c>
      <c r="LE279" s="861">
        <v>0</v>
      </c>
      <c r="LF279" s="861">
        <v>0</v>
      </c>
      <c r="LG279" s="861">
        <v>0</v>
      </c>
      <c r="LH279" s="861">
        <v>0</v>
      </c>
      <c r="LI279" s="861">
        <v>0</v>
      </c>
      <c r="LJ279" s="861">
        <v>0</v>
      </c>
      <c r="LK279" s="861">
        <v>0</v>
      </c>
      <c r="LL279" s="861">
        <v>0</v>
      </c>
      <c r="LM279" s="861">
        <v>0</v>
      </c>
      <c r="LN279" s="861">
        <v>0</v>
      </c>
      <c r="LO279" s="861">
        <v>0</v>
      </c>
      <c r="LP279" s="861">
        <v>0</v>
      </c>
      <c r="LQ279" s="861">
        <v>0</v>
      </c>
      <c r="LR279" s="861">
        <v>0</v>
      </c>
      <c r="LS279" s="861">
        <v>0</v>
      </c>
      <c r="LT279" s="861">
        <v>0</v>
      </c>
      <c r="LU279" s="861">
        <v>0</v>
      </c>
      <c r="LV279" s="861">
        <v>0</v>
      </c>
      <c r="LW279" s="861">
        <v>0</v>
      </c>
      <c r="LX279" s="861">
        <v>0</v>
      </c>
      <c r="LY279" s="861">
        <v>0</v>
      </c>
      <c r="LZ279" s="861">
        <v>0</v>
      </c>
      <c r="MA279" s="861">
        <v>0</v>
      </c>
      <c r="MB279" s="861">
        <v>0</v>
      </c>
      <c r="MC279" s="861">
        <v>0</v>
      </c>
      <c r="MD279" s="861">
        <v>0</v>
      </c>
      <c r="ME279" s="861">
        <v>0</v>
      </c>
      <c r="MF279" s="861">
        <v>0</v>
      </c>
      <c r="MG279" s="861">
        <v>0</v>
      </c>
      <c r="MH279" s="861">
        <v>0</v>
      </c>
      <c r="MI279" s="861">
        <v>0</v>
      </c>
      <c r="MJ279" s="861">
        <v>0</v>
      </c>
      <c r="MK279" s="861">
        <v>0</v>
      </c>
      <c r="ML279" s="861">
        <v>0</v>
      </c>
      <c r="MM279" s="861">
        <v>0</v>
      </c>
      <c r="MN279" s="861">
        <v>0</v>
      </c>
      <c r="MO279" s="861">
        <v>0</v>
      </c>
      <c r="MP279" s="861">
        <v>0</v>
      </c>
      <c r="MQ279" s="861">
        <v>0</v>
      </c>
      <c r="MR279" s="861">
        <v>0</v>
      </c>
      <c r="MS279" s="861">
        <v>0</v>
      </c>
      <c r="MT279" s="861">
        <v>0</v>
      </c>
      <c r="MU279" s="861">
        <v>0</v>
      </c>
      <c r="MV279" s="861">
        <v>0</v>
      </c>
      <c r="MW279" s="861">
        <v>0</v>
      </c>
      <c r="MX279" s="861">
        <v>0</v>
      </c>
      <c r="MY279" s="861">
        <v>0</v>
      </c>
      <c r="MZ279" s="861">
        <v>0</v>
      </c>
      <c r="NA279" s="861">
        <v>0</v>
      </c>
      <c r="NB279" s="861">
        <v>0</v>
      </c>
      <c r="NC279" s="861">
        <v>0</v>
      </c>
      <c r="ND279" s="861">
        <v>0</v>
      </c>
      <c r="NE279" s="861">
        <v>0</v>
      </c>
      <c r="NF279" s="861">
        <v>0</v>
      </c>
      <c r="NG279" s="861">
        <v>0</v>
      </c>
      <c r="NH279" s="861">
        <v>0</v>
      </c>
      <c r="NI279" s="861">
        <v>0</v>
      </c>
      <c r="NJ279" s="861">
        <v>0</v>
      </c>
      <c r="NK279" s="861">
        <v>0</v>
      </c>
      <c r="NL279" s="861">
        <v>0</v>
      </c>
      <c r="NM279" s="861">
        <v>0</v>
      </c>
      <c r="NN279" s="861">
        <v>0</v>
      </c>
      <c r="NO279" s="861">
        <v>0</v>
      </c>
      <c r="NP279" s="861">
        <v>0</v>
      </c>
      <c r="NQ279" s="861">
        <v>0</v>
      </c>
      <c r="NR279" s="861">
        <v>0</v>
      </c>
      <c r="NS279" s="861">
        <v>0</v>
      </c>
      <c r="NT279" s="861">
        <v>0</v>
      </c>
      <c r="NU279" s="861">
        <v>0</v>
      </c>
      <c r="NV279" s="861">
        <v>0</v>
      </c>
      <c r="NW279" s="861">
        <v>0</v>
      </c>
      <c r="NX279" s="861">
        <v>0</v>
      </c>
      <c r="NY279" s="861">
        <v>0</v>
      </c>
      <c r="NZ279" s="861">
        <v>0</v>
      </c>
      <c r="OA279" s="861">
        <v>0</v>
      </c>
      <c r="OB279" s="861">
        <v>0</v>
      </c>
      <c r="OC279" s="861">
        <v>0</v>
      </c>
      <c r="OD279" s="861">
        <v>0</v>
      </c>
      <c r="OE279" s="861">
        <v>0</v>
      </c>
      <c r="OF279" s="861">
        <v>0</v>
      </c>
      <c r="OG279" s="861">
        <v>0</v>
      </c>
      <c r="OH279" s="861">
        <v>0</v>
      </c>
      <c r="OI279" s="861">
        <v>0</v>
      </c>
      <c r="OJ279" s="861">
        <v>0</v>
      </c>
      <c r="OK279" s="861">
        <v>0</v>
      </c>
      <c r="OL279" s="861">
        <v>0</v>
      </c>
      <c r="OM279" s="861">
        <v>0</v>
      </c>
      <c r="ON279" s="861">
        <v>0</v>
      </c>
      <c r="OO279" s="861">
        <v>0</v>
      </c>
      <c r="OP279" s="861">
        <v>0</v>
      </c>
      <c r="OQ279" s="861">
        <v>0</v>
      </c>
      <c r="OR279" s="861">
        <v>0</v>
      </c>
      <c r="OS279" s="861">
        <v>0</v>
      </c>
      <c r="OT279" s="861">
        <v>0</v>
      </c>
      <c r="OU279" s="861">
        <v>0</v>
      </c>
      <c r="OV279" s="861">
        <v>0</v>
      </c>
      <c r="OW279" s="861">
        <v>0</v>
      </c>
      <c r="OX279" s="861">
        <v>0</v>
      </c>
      <c r="OY279" s="861">
        <v>0</v>
      </c>
      <c r="OZ279" s="861">
        <v>0</v>
      </c>
      <c r="PA279" s="861">
        <v>0</v>
      </c>
      <c r="PB279" s="861">
        <v>0</v>
      </c>
      <c r="PC279" s="861">
        <v>0</v>
      </c>
      <c r="PD279" s="861">
        <v>0</v>
      </c>
      <c r="PE279" s="861">
        <v>0</v>
      </c>
      <c r="PF279" s="861">
        <v>0</v>
      </c>
      <c r="PG279" s="861">
        <v>0</v>
      </c>
      <c r="PH279" s="861">
        <v>0</v>
      </c>
      <c r="PI279" s="861">
        <v>0</v>
      </c>
      <c r="PJ279" s="861">
        <v>0</v>
      </c>
      <c r="PK279" s="861">
        <v>0</v>
      </c>
      <c r="PL279" s="861">
        <v>0</v>
      </c>
      <c r="PM279" s="861">
        <v>0</v>
      </c>
      <c r="PN279" s="861">
        <v>0</v>
      </c>
      <c r="PO279" s="861">
        <v>0</v>
      </c>
      <c r="PP279" s="861">
        <v>0</v>
      </c>
      <c r="PQ279" s="861">
        <v>0</v>
      </c>
      <c r="PR279" s="861">
        <v>0</v>
      </c>
      <c r="PS279" s="861">
        <v>0</v>
      </c>
      <c r="PT279" s="861">
        <v>0</v>
      </c>
      <c r="PU279" s="861">
        <v>0</v>
      </c>
      <c r="PV279" s="861">
        <v>0</v>
      </c>
      <c r="PW279" s="861">
        <v>0</v>
      </c>
      <c r="PX279" s="861">
        <v>0</v>
      </c>
      <c r="PY279" s="861">
        <v>0</v>
      </c>
      <c r="PZ279" s="861">
        <v>0</v>
      </c>
      <c r="QA279" s="861">
        <v>0</v>
      </c>
      <c r="QB279" s="861">
        <v>0</v>
      </c>
      <c r="QC279" s="861">
        <v>0</v>
      </c>
      <c r="QD279" s="861">
        <v>0</v>
      </c>
      <c r="QE279" s="861">
        <v>0</v>
      </c>
      <c r="QF279" s="861">
        <v>0</v>
      </c>
      <c r="QG279" s="861">
        <v>0</v>
      </c>
      <c r="QH279" s="861">
        <v>0</v>
      </c>
      <c r="QI279" s="861">
        <v>0</v>
      </c>
      <c r="QJ279" s="861">
        <v>0</v>
      </c>
      <c r="QK279" s="861">
        <v>0</v>
      </c>
      <c r="QL279" s="861">
        <v>0</v>
      </c>
      <c r="QM279" s="861">
        <v>0</v>
      </c>
      <c r="QN279" s="861">
        <v>0</v>
      </c>
      <c r="QO279" s="861">
        <v>0</v>
      </c>
      <c r="QP279" s="861">
        <v>0</v>
      </c>
      <c r="QQ279" s="861">
        <v>0</v>
      </c>
      <c r="QR279" s="861">
        <v>0</v>
      </c>
      <c r="QS279" s="861">
        <v>0</v>
      </c>
      <c r="QT279" s="861">
        <v>0</v>
      </c>
      <c r="QU279" s="861">
        <v>0</v>
      </c>
      <c r="QV279" s="861">
        <v>0</v>
      </c>
      <c r="QW279" s="861">
        <v>0</v>
      </c>
      <c r="QX279" s="861">
        <v>0</v>
      </c>
      <c r="QY279" s="861">
        <v>0</v>
      </c>
      <c r="QZ279" s="861">
        <v>0</v>
      </c>
      <c r="RA279" s="861">
        <v>0</v>
      </c>
      <c r="RB279" s="861">
        <v>0</v>
      </c>
      <c r="RC279" s="861">
        <v>0</v>
      </c>
      <c r="RD279" s="861">
        <v>0</v>
      </c>
      <c r="RE279" s="861">
        <v>0</v>
      </c>
      <c r="RF279" s="861">
        <v>0</v>
      </c>
      <c r="RG279" s="861">
        <v>0</v>
      </c>
      <c r="RH279" s="861">
        <v>0</v>
      </c>
      <c r="RI279" s="861">
        <v>0</v>
      </c>
      <c r="RJ279" s="861">
        <v>0</v>
      </c>
      <c r="RK279" s="861">
        <v>0</v>
      </c>
      <c r="RL279" s="861">
        <v>0</v>
      </c>
      <c r="RM279" s="861">
        <v>0</v>
      </c>
      <c r="RN279" s="861">
        <v>0</v>
      </c>
      <c r="RO279" s="861">
        <v>0</v>
      </c>
      <c r="RP279" s="861">
        <v>0</v>
      </c>
      <c r="RQ279" s="861">
        <v>0</v>
      </c>
      <c r="RR279" s="861">
        <v>0</v>
      </c>
      <c r="RS279" s="861">
        <v>0</v>
      </c>
      <c r="RT279" s="861">
        <v>0</v>
      </c>
      <c r="RU279" s="861">
        <v>0</v>
      </c>
      <c r="RV279" s="861">
        <v>0</v>
      </c>
      <c r="RW279" s="861">
        <v>0</v>
      </c>
      <c r="RX279" s="861">
        <v>0</v>
      </c>
      <c r="RY279" s="861">
        <v>0</v>
      </c>
      <c r="RZ279" s="861">
        <v>0</v>
      </c>
      <c r="SA279" s="861">
        <v>0</v>
      </c>
      <c r="SB279" s="861">
        <v>0</v>
      </c>
      <c r="SC279" s="861">
        <v>0</v>
      </c>
      <c r="SD279" s="861">
        <v>0</v>
      </c>
      <c r="SE279" s="861">
        <v>0</v>
      </c>
      <c r="SF279" s="861">
        <v>0</v>
      </c>
      <c r="SG279" s="861">
        <v>0</v>
      </c>
      <c r="SH279" s="861">
        <v>0</v>
      </c>
      <c r="SI279" s="861">
        <v>0</v>
      </c>
      <c r="SJ279" s="460">
        <f t="shared" si="85"/>
        <v>0</v>
      </c>
      <c r="SK279" s="441"/>
      <c r="SL279" s="429"/>
      <c r="SM279" s="429"/>
      <c r="SN279" s="429"/>
    </row>
    <row r="280" spans="1:508" outlineLevel="3" x14ac:dyDescent="0.25">
      <c r="A280" s="429"/>
      <c r="B280" s="438"/>
      <c r="C280" s="647">
        <f>INT($C$40)+3</f>
        <v>4</v>
      </c>
      <c r="D280" s="460"/>
      <c r="E280" s="518"/>
      <c r="F280" s="518"/>
      <c r="G280" s="460"/>
      <c r="H280" s="873"/>
      <c r="I280" s="900" t="s">
        <v>1058</v>
      </c>
      <c r="J280" s="874">
        <f t="shared" si="83"/>
        <v>153</v>
      </c>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60">
        <f t="shared" si="85"/>
        <v>0</v>
      </c>
      <c r="SK280" s="441"/>
      <c r="SL280" s="429"/>
      <c r="SM280" s="429"/>
      <c r="SN280" s="429"/>
    </row>
    <row r="281" spans="1:508" outlineLevel="3" x14ac:dyDescent="0.25">
      <c r="A281" s="429"/>
      <c r="B281" s="438"/>
      <c r="C281" s="647">
        <f>INT($C$40)+3</f>
        <v>4</v>
      </c>
      <c r="D281" s="460"/>
      <c r="E281" s="518"/>
      <c r="F281" s="518"/>
      <c r="G281" s="460"/>
      <c r="H281" s="873"/>
      <c r="I281" s="900" t="s">
        <v>1059</v>
      </c>
      <c r="J281" s="874">
        <f t="shared" si="83"/>
        <v>154</v>
      </c>
      <c r="K281" s="861">
        <v>0</v>
      </c>
      <c r="L281" s="861">
        <v>0</v>
      </c>
      <c r="M281" s="861">
        <v>0</v>
      </c>
      <c r="N281" s="861">
        <v>0</v>
      </c>
      <c r="O281" s="861">
        <v>0</v>
      </c>
      <c r="P281" s="861">
        <v>0</v>
      </c>
      <c r="Q281" s="861">
        <v>0</v>
      </c>
      <c r="R281" s="861">
        <v>0</v>
      </c>
      <c r="S281" s="861">
        <v>0</v>
      </c>
      <c r="T281" s="861">
        <v>0</v>
      </c>
      <c r="U281" s="861">
        <v>0</v>
      </c>
      <c r="V281" s="861">
        <v>0</v>
      </c>
      <c r="W281" s="861">
        <v>0</v>
      </c>
      <c r="X281" s="861">
        <v>0</v>
      </c>
      <c r="Y281" s="861">
        <v>0</v>
      </c>
      <c r="Z281" s="861">
        <v>0</v>
      </c>
      <c r="AA281" s="861">
        <v>0</v>
      </c>
      <c r="AB281" s="861">
        <v>0</v>
      </c>
      <c r="AC281" s="861">
        <v>0</v>
      </c>
      <c r="AD281" s="861">
        <v>0</v>
      </c>
      <c r="AE281" s="861">
        <v>0</v>
      </c>
      <c r="AF281" s="861">
        <v>0</v>
      </c>
      <c r="AG281" s="861">
        <v>0</v>
      </c>
      <c r="AH281" s="861">
        <v>0</v>
      </c>
      <c r="AI281" s="861">
        <v>0</v>
      </c>
      <c r="AJ281" s="861">
        <v>0</v>
      </c>
      <c r="AK281" s="861">
        <v>0</v>
      </c>
      <c r="AL281" s="861">
        <v>0</v>
      </c>
      <c r="AM281" s="861">
        <v>0</v>
      </c>
      <c r="AN281" s="861">
        <v>0</v>
      </c>
      <c r="AO281" s="861">
        <v>0</v>
      </c>
      <c r="AP281" s="861">
        <v>0</v>
      </c>
      <c r="AQ281" s="861">
        <v>0</v>
      </c>
      <c r="AR281" s="861">
        <v>0</v>
      </c>
      <c r="AS281" s="861">
        <v>0</v>
      </c>
      <c r="AT281" s="861">
        <v>0</v>
      </c>
      <c r="AU281" s="861">
        <v>0</v>
      </c>
      <c r="AV281" s="861">
        <v>0</v>
      </c>
      <c r="AW281" s="861">
        <v>0</v>
      </c>
      <c r="AX281" s="861">
        <v>0</v>
      </c>
      <c r="AY281" s="861">
        <v>0</v>
      </c>
      <c r="AZ281" s="861">
        <v>0</v>
      </c>
      <c r="BA281" s="861">
        <v>0</v>
      </c>
      <c r="BB281" s="861">
        <v>0</v>
      </c>
      <c r="BC281" s="861">
        <v>0</v>
      </c>
      <c r="BD281" s="861">
        <v>0</v>
      </c>
      <c r="BE281" s="861">
        <v>0</v>
      </c>
      <c r="BF281" s="861">
        <v>0</v>
      </c>
      <c r="BG281" s="861">
        <v>0</v>
      </c>
      <c r="BH281" s="861">
        <v>0</v>
      </c>
      <c r="BI281" s="861">
        <v>0</v>
      </c>
      <c r="BJ281" s="861">
        <v>0</v>
      </c>
      <c r="BK281" s="861">
        <v>0</v>
      </c>
      <c r="BL281" s="861">
        <v>0</v>
      </c>
      <c r="BM281" s="861">
        <v>0</v>
      </c>
      <c r="BN281" s="861">
        <v>0</v>
      </c>
      <c r="BO281" s="861">
        <v>0</v>
      </c>
      <c r="BP281" s="861">
        <v>0</v>
      </c>
      <c r="BQ281" s="861">
        <v>0</v>
      </c>
      <c r="BR281" s="861">
        <v>0</v>
      </c>
      <c r="BS281" s="861">
        <v>0</v>
      </c>
      <c r="BT281" s="861">
        <v>0</v>
      </c>
      <c r="BU281" s="861">
        <v>0</v>
      </c>
      <c r="BV281" s="861">
        <v>0</v>
      </c>
      <c r="BW281" s="861">
        <v>0</v>
      </c>
      <c r="BX281" s="861">
        <v>0</v>
      </c>
      <c r="BY281" s="861">
        <v>0</v>
      </c>
      <c r="BZ281" s="861">
        <v>0</v>
      </c>
      <c r="CA281" s="861">
        <v>0</v>
      </c>
      <c r="CB281" s="861">
        <v>0</v>
      </c>
      <c r="CC281" s="861">
        <v>0</v>
      </c>
      <c r="CD281" s="861">
        <v>0</v>
      </c>
      <c r="CE281" s="861">
        <v>0</v>
      </c>
      <c r="CF281" s="861">
        <v>0</v>
      </c>
      <c r="CG281" s="861">
        <v>0</v>
      </c>
      <c r="CH281" s="861">
        <v>0</v>
      </c>
      <c r="CI281" s="861">
        <v>0</v>
      </c>
      <c r="CJ281" s="861">
        <v>0</v>
      </c>
      <c r="CK281" s="861">
        <v>0</v>
      </c>
      <c r="CL281" s="861">
        <v>0</v>
      </c>
      <c r="CM281" s="861">
        <v>0</v>
      </c>
      <c r="CN281" s="861">
        <v>0</v>
      </c>
      <c r="CO281" s="861">
        <v>0</v>
      </c>
      <c r="CP281" s="861">
        <v>0</v>
      </c>
      <c r="CQ281" s="861">
        <v>0</v>
      </c>
      <c r="CR281" s="861">
        <v>0</v>
      </c>
      <c r="CS281" s="861">
        <v>0</v>
      </c>
      <c r="CT281" s="861">
        <v>0</v>
      </c>
      <c r="CU281" s="861">
        <v>0</v>
      </c>
      <c r="CV281" s="861">
        <v>0</v>
      </c>
      <c r="CW281" s="861">
        <v>0</v>
      </c>
      <c r="CX281" s="861">
        <v>0</v>
      </c>
      <c r="CY281" s="861">
        <v>0</v>
      </c>
      <c r="CZ281" s="861">
        <v>0</v>
      </c>
      <c r="DA281" s="861">
        <v>0</v>
      </c>
      <c r="DB281" s="861">
        <v>0</v>
      </c>
      <c r="DC281" s="861">
        <v>0</v>
      </c>
      <c r="DD281" s="861">
        <v>0</v>
      </c>
      <c r="DE281" s="861">
        <v>0</v>
      </c>
      <c r="DF281" s="861">
        <v>0</v>
      </c>
      <c r="DG281" s="861">
        <v>0</v>
      </c>
      <c r="DH281" s="861">
        <v>0</v>
      </c>
      <c r="DI281" s="861">
        <v>0</v>
      </c>
      <c r="DJ281" s="861">
        <v>0</v>
      </c>
      <c r="DK281" s="861">
        <v>0</v>
      </c>
      <c r="DL281" s="861">
        <v>0</v>
      </c>
      <c r="DM281" s="861">
        <v>0</v>
      </c>
      <c r="DN281" s="861">
        <v>0</v>
      </c>
      <c r="DO281" s="861">
        <v>0</v>
      </c>
      <c r="DP281" s="861">
        <v>0</v>
      </c>
      <c r="DQ281" s="861">
        <v>0</v>
      </c>
      <c r="DR281" s="861">
        <v>0</v>
      </c>
      <c r="DS281" s="861">
        <v>0</v>
      </c>
      <c r="DT281" s="861">
        <v>0</v>
      </c>
      <c r="DU281" s="861">
        <v>0</v>
      </c>
      <c r="DV281" s="861">
        <v>0</v>
      </c>
      <c r="DW281" s="861">
        <v>0</v>
      </c>
      <c r="DX281" s="861">
        <v>0</v>
      </c>
      <c r="DY281" s="861">
        <v>0</v>
      </c>
      <c r="DZ281" s="861">
        <v>0</v>
      </c>
      <c r="EA281" s="861">
        <v>0</v>
      </c>
      <c r="EB281" s="861">
        <v>0</v>
      </c>
      <c r="EC281" s="861">
        <v>0</v>
      </c>
      <c r="ED281" s="861">
        <v>0</v>
      </c>
      <c r="EE281" s="861">
        <v>0</v>
      </c>
      <c r="EF281" s="861">
        <v>0</v>
      </c>
      <c r="EG281" s="861">
        <v>0</v>
      </c>
      <c r="EH281" s="861">
        <v>0</v>
      </c>
      <c r="EI281" s="861">
        <v>0</v>
      </c>
      <c r="EJ281" s="861">
        <v>0</v>
      </c>
      <c r="EK281" s="861">
        <v>0</v>
      </c>
      <c r="EL281" s="861">
        <v>0</v>
      </c>
      <c r="EM281" s="861">
        <v>0</v>
      </c>
      <c r="EN281" s="861">
        <v>0</v>
      </c>
      <c r="EO281" s="861">
        <v>0</v>
      </c>
      <c r="EP281" s="861">
        <v>0</v>
      </c>
      <c r="EQ281" s="861">
        <v>0</v>
      </c>
      <c r="ER281" s="861">
        <v>0</v>
      </c>
      <c r="ES281" s="861">
        <v>0</v>
      </c>
      <c r="ET281" s="861">
        <v>0</v>
      </c>
      <c r="EU281" s="861">
        <v>0</v>
      </c>
      <c r="EV281" s="861">
        <v>0</v>
      </c>
      <c r="EW281" s="861">
        <v>0</v>
      </c>
      <c r="EX281" s="861">
        <v>0</v>
      </c>
      <c r="EY281" s="861">
        <v>0</v>
      </c>
      <c r="EZ281" s="861">
        <v>0</v>
      </c>
      <c r="FA281" s="861">
        <v>0</v>
      </c>
      <c r="FB281" s="861">
        <v>0</v>
      </c>
      <c r="FC281" s="861">
        <v>0</v>
      </c>
      <c r="FD281" s="861">
        <v>0</v>
      </c>
      <c r="FE281" s="861">
        <v>0</v>
      </c>
      <c r="FF281" s="861">
        <v>0</v>
      </c>
      <c r="FG281" s="861">
        <v>0</v>
      </c>
      <c r="FH281" s="861">
        <v>0</v>
      </c>
      <c r="FI281" s="861">
        <v>0</v>
      </c>
      <c r="FJ281" s="861">
        <v>0</v>
      </c>
      <c r="FK281" s="861">
        <v>0</v>
      </c>
      <c r="FL281" s="861">
        <v>0</v>
      </c>
      <c r="FM281" s="861">
        <v>0</v>
      </c>
      <c r="FN281" s="861">
        <v>0</v>
      </c>
      <c r="FO281" s="861">
        <v>0</v>
      </c>
      <c r="FP281" s="861">
        <v>0</v>
      </c>
      <c r="FQ281" s="861">
        <v>0</v>
      </c>
      <c r="FR281" s="861">
        <v>0</v>
      </c>
      <c r="FS281" s="861">
        <v>0</v>
      </c>
      <c r="FT281" s="861">
        <v>0</v>
      </c>
      <c r="FU281" s="861">
        <v>0</v>
      </c>
      <c r="FV281" s="861">
        <v>0</v>
      </c>
      <c r="FW281" s="861">
        <v>0</v>
      </c>
      <c r="FX281" s="861">
        <v>0</v>
      </c>
      <c r="FY281" s="861">
        <v>0</v>
      </c>
      <c r="FZ281" s="861">
        <v>0</v>
      </c>
      <c r="GA281" s="861">
        <v>0</v>
      </c>
      <c r="GB281" s="861">
        <v>0</v>
      </c>
      <c r="GC281" s="861">
        <v>0</v>
      </c>
      <c r="GD281" s="861">
        <v>0</v>
      </c>
      <c r="GE281" s="861">
        <v>0</v>
      </c>
      <c r="GF281" s="861">
        <v>0</v>
      </c>
      <c r="GG281" s="861">
        <v>0</v>
      </c>
      <c r="GH281" s="861">
        <v>0</v>
      </c>
      <c r="GI281" s="861">
        <v>0</v>
      </c>
      <c r="GJ281" s="861">
        <v>0</v>
      </c>
      <c r="GK281" s="861">
        <v>0</v>
      </c>
      <c r="GL281" s="861">
        <v>0</v>
      </c>
      <c r="GM281" s="861">
        <v>0</v>
      </c>
      <c r="GN281" s="861">
        <v>0</v>
      </c>
      <c r="GO281" s="861">
        <v>0</v>
      </c>
      <c r="GP281" s="861">
        <v>0</v>
      </c>
      <c r="GQ281" s="861">
        <v>0</v>
      </c>
      <c r="GR281" s="861">
        <v>0</v>
      </c>
      <c r="GS281" s="861">
        <v>0</v>
      </c>
      <c r="GT281" s="861">
        <v>0</v>
      </c>
      <c r="GU281" s="861">
        <v>0</v>
      </c>
      <c r="GV281" s="861">
        <v>0</v>
      </c>
      <c r="GW281" s="861">
        <v>0</v>
      </c>
      <c r="GX281" s="861">
        <v>0</v>
      </c>
      <c r="GY281" s="861">
        <v>0</v>
      </c>
      <c r="GZ281" s="861">
        <v>0</v>
      </c>
      <c r="HA281" s="861">
        <v>0</v>
      </c>
      <c r="HB281" s="861">
        <v>0</v>
      </c>
      <c r="HC281" s="861">
        <v>0</v>
      </c>
      <c r="HD281" s="861">
        <v>0</v>
      </c>
      <c r="HE281" s="861">
        <v>0</v>
      </c>
      <c r="HF281" s="861">
        <v>0</v>
      </c>
      <c r="HG281" s="861">
        <v>0</v>
      </c>
      <c r="HH281" s="861">
        <v>0</v>
      </c>
      <c r="HI281" s="861">
        <v>0</v>
      </c>
      <c r="HJ281" s="861">
        <v>0</v>
      </c>
      <c r="HK281" s="861">
        <v>0</v>
      </c>
      <c r="HL281" s="861">
        <v>0</v>
      </c>
      <c r="HM281" s="861">
        <v>0</v>
      </c>
      <c r="HN281" s="861">
        <v>0</v>
      </c>
      <c r="HO281" s="861">
        <v>0</v>
      </c>
      <c r="HP281" s="861">
        <v>0</v>
      </c>
      <c r="HQ281" s="861">
        <v>0</v>
      </c>
      <c r="HR281" s="861">
        <v>0</v>
      </c>
      <c r="HS281" s="861">
        <v>0</v>
      </c>
      <c r="HT281" s="861">
        <v>0</v>
      </c>
      <c r="HU281" s="861">
        <v>0</v>
      </c>
      <c r="HV281" s="861">
        <v>0</v>
      </c>
      <c r="HW281" s="861">
        <v>0</v>
      </c>
      <c r="HX281" s="861">
        <v>0</v>
      </c>
      <c r="HY281" s="861">
        <v>0</v>
      </c>
      <c r="HZ281" s="861">
        <v>0</v>
      </c>
      <c r="IA281" s="861">
        <v>0</v>
      </c>
      <c r="IB281" s="861">
        <v>0</v>
      </c>
      <c r="IC281" s="861">
        <v>0</v>
      </c>
      <c r="ID281" s="861">
        <v>0</v>
      </c>
      <c r="IE281" s="861">
        <v>0</v>
      </c>
      <c r="IF281" s="861">
        <v>0</v>
      </c>
      <c r="IG281" s="861">
        <v>0</v>
      </c>
      <c r="IH281" s="861">
        <v>0</v>
      </c>
      <c r="II281" s="861">
        <v>0</v>
      </c>
      <c r="IJ281" s="861">
        <v>0</v>
      </c>
      <c r="IK281" s="861">
        <v>0</v>
      </c>
      <c r="IL281" s="861">
        <v>0</v>
      </c>
      <c r="IM281" s="861">
        <v>0</v>
      </c>
      <c r="IN281" s="861">
        <v>0</v>
      </c>
      <c r="IO281" s="861">
        <v>0</v>
      </c>
      <c r="IP281" s="861">
        <v>0</v>
      </c>
      <c r="IQ281" s="861">
        <v>0</v>
      </c>
      <c r="IR281" s="861">
        <v>0</v>
      </c>
      <c r="IS281" s="861">
        <v>0</v>
      </c>
      <c r="IT281" s="861">
        <v>0</v>
      </c>
      <c r="IU281" s="861">
        <v>0</v>
      </c>
      <c r="IV281" s="861">
        <v>0</v>
      </c>
      <c r="IW281" s="861">
        <v>0</v>
      </c>
      <c r="IX281" s="861">
        <v>0</v>
      </c>
      <c r="IY281" s="861">
        <v>0</v>
      </c>
      <c r="IZ281" s="861">
        <v>0</v>
      </c>
      <c r="JA281" s="861">
        <v>0</v>
      </c>
      <c r="JB281" s="861">
        <v>0</v>
      </c>
      <c r="JC281" s="861">
        <v>0</v>
      </c>
      <c r="JD281" s="861">
        <v>0</v>
      </c>
      <c r="JE281" s="861">
        <v>0</v>
      </c>
      <c r="JF281" s="861">
        <v>0</v>
      </c>
      <c r="JG281" s="861">
        <v>0</v>
      </c>
      <c r="JH281" s="861">
        <v>0</v>
      </c>
      <c r="JI281" s="861">
        <v>0</v>
      </c>
      <c r="JJ281" s="861">
        <v>0</v>
      </c>
      <c r="JK281" s="861">
        <v>0</v>
      </c>
      <c r="JL281" s="861">
        <v>0</v>
      </c>
      <c r="JM281" s="861">
        <v>0</v>
      </c>
      <c r="JN281" s="861">
        <v>0</v>
      </c>
      <c r="JO281" s="861">
        <v>0</v>
      </c>
      <c r="JP281" s="861">
        <v>0</v>
      </c>
      <c r="JQ281" s="861">
        <v>0</v>
      </c>
      <c r="JR281" s="861">
        <v>0</v>
      </c>
      <c r="JS281" s="861">
        <v>0</v>
      </c>
      <c r="JT281" s="861">
        <v>0</v>
      </c>
      <c r="JU281" s="861">
        <v>0</v>
      </c>
      <c r="JV281" s="861">
        <v>0</v>
      </c>
      <c r="JW281" s="861">
        <v>0</v>
      </c>
      <c r="JX281" s="861">
        <v>0</v>
      </c>
      <c r="JY281" s="861">
        <v>0</v>
      </c>
      <c r="JZ281" s="861">
        <v>0</v>
      </c>
      <c r="KA281" s="861">
        <v>0</v>
      </c>
      <c r="KB281" s="861">
        <v>0</v>
      </c>
      <c r="KC281" s="861">
        <v>0</v>
      </c>
      <c r="KD281" s="861">
        <v>0</v>
      </c>
      <c r="KE281" s="861">
        <v>0</v>
      </c>
      <c r="KF281" s="861">
        <v>0</v>
      </c>
      <c r="KG281" s="861">
        <v>0</v>
      </c>
      <c r="KH281" s="861">
        <v>0</v>
      </c>
      <c r="KI281" s="861">
        <v>0</v>
      </c>
      <c r="KJ281" s="861">
        <v>0</v>
      </c>
      <c r="KK281" s="861">
        <v>0</v>
      </c>
      <c r="KL281" s="861">
        <v>0</v>
      </c>
      <c r="KM281" s="861">
        <v>0</v>
      </c>
      <c r="KN281" s="861">
        <v>0</v>
      </c>
      <c r="KO281" s="861">
        <v>0</v>
      </c>
      <c r="KP281" s="861">
        <v>0</v>
      </c>
      <c r="KQ281" s="861">
        <v>0</v>
      </c>
      <c r="KR281" s="861">
        <v>0</v>
      </c>
      <c r="KS281" s="861">
        <v>0</v>
      </c>
      <c r="KT281" s="861">
        <v>0</v>
      </c>
      <c r="KU281" s="861">
        <v>0</v>
      </c>
      <c r="KV281" s="861">
        <v>0</v>
      </c>
      <c r="KW281" s="861">
        <v>0</v>
      </c>
      <c r="KX281" s="861">
        <v>0</v>
      </c>
      <c r="KY281" s="861">
        <v>0</v>
      </c>
      <c r="KZ281" s="861">
        <v>0</v>
      </c>
      <c r="LA281" s="861">
        <v>0</v>
      </c>
      <c r="LB281" s="861">
        <v>0</v>
      </c>
      <c r="LC281" s="861">
        <v>0</v>
      </c>
      <c r="LD281" s="861">
        <v>0</v>
      </c>
      <c r="LE281" s="861">
        <v>0</v>
      </c>
      <c r="LF281" s="861">
        <v>0</v>
      </c>
      <c r="LG281" s="861">
        <v>0</v>
      </c>
      <c r="LH281" s="861">
        <v>0</v>
      </c>
      <c r="LI281" s="861">
        <v>0</v>
      </c>
      <c r="LJ281" s="861">
        <v>0</v>
      </c>
      <c r="LK281" s="861">
        <v>0</v>
      </c>
      <c r="LL281" s="861">
        <v>0</v>
      </c>
      <c r="LM281" s="861">
        <v>0</v>
      </c>
      <c r="LN281" s="861">
        <v>0</v>
      </c>
      <c r="LO281" s="861">
        <v>0</v>
      </c>
      <c r="LP281" s="861">
        <v>0</v>
      </c>
      <c r="LQ281" s="861">
        <v>0</v>
      </c>
      <c r="LR281" s="861">
        <v>0</v>
      </c>
      <c r="LS281" s="861">
        <v>0</v>
      </c>
      <c r="LT281" s="861">
        <v>0</v>
      </c>
      <c r="LU281" s="861">
        <v>0</v>
      </c>
      <c r="LV281" s="861">
        <v>0</v>
      </c>
      <c r="LW281" s="861">
        <v>0</v>
      </c>
      <c r="LX281" s="861">
        <v>0</v>
      </c>
      <c r="LY281" s="861">
        <v>0</v>
      </c>
      <c r="LZ281" s="861">
        <v>0</v>
      </c>
      <c r="MA281" s="861">
        <v>0</v>
      </c>
      <c r="MB281" s="861">
        <v>0</v>
      </c>
      <c r="MC281" s="861">
        <v>0</v>
      </c>
      <c r="MD281" s="861">
        <v>0</v>
      </c>
      <c r="ME281" s="861">
        <v>0</v>
      </c>
      <c r="MF281" s="861">
        <v>0</v>
      </c>
      <c r="MG281" s="861">
        <v>0</v>
      </c>
      <c r="MH281" s="861">
        <v>0</v>
      </c>
      <c r="MI281" s="861">
        <v>0</v>
      </c>
      <c r="MJ281" s="861">
        <v>0</v>
      </c>
      <c r="MK281" s="861">
        <v>0</v>
      </c>
      <c r="ML281" s="861">
        <v>0</v>
      </c>
      <c r="MM281" s="861">
        <v>0</v>
      </c>
      <c r="MN281" s="861">
        <v>0</v>
      </c>
      <c r="MO281" s="861">
        <v>0</v>
      </c>
      <c r="MP281" s="861">
        <v>0</v>
      </c>
      <c r="MQ281" s="861">
        <v>0</v>
      </c>
      <c r="MR281" s="861">
        <v>0</v>
      </c>
      <c r="MS281" s="861">
        <v>0</v>
      </c>
      <c r="MT281" s="861">
        <v>0</v>
      </c>
      <c r="MU281" s="861">
        <v>0</v>
      </c>
      <c r="MV281" s="861">
        <v>0</v>
      </c>
      <c r="MW281" s="861">
        <v>0</v>
      </c>
      <c r="MX281" s="861">
        <v>0</v>
      </c>
      <c r="MY281" s="861">
        <v>0</v>
      </c>
      <c r="MZ281" s="861">
        <v>0</v>
      </c>
      <c r="NA281" s="861">
        <v>0</v>
      </c>
      <c r="NB281" s="861">
        <v>0</v>
      </c>
      <c r="NC281" s="861">
        <v>0</v>
      </c>
      <c r="ND281" s="861">
        <v>0</v>
      </c>
      <c r="NE281" s="861">
        <v>0</v>
      </c>
      <c r="NF281" s="861">
        <v>0</v>
      </c>
      <c r="NG281" s="861">
        <v>0</v>
      </c>
      <c r="NH281" s="861">
        <v>0</v>
      </c>
      <c r="NI281" s="861">
        <v>0</v>
      </c>
      <c r="NJ281" s="861">
        <v>0</v>
      </c>
      <c r="NK281" s="861">
        <v>0</v>
      </c>
      <c r="NL281" s="861">
        <v>0</v>
      </c>
      <c r="NM281" s="861">
        <v>0</v>
      </c>
      <c r="NN281" s="861">
        <v>0</v>
      </c>
      <c r="NO281" s="861">
        <v>0</v>
      </c>
      <c r="NP281" s="861">
        <v>0</v>
      </c>
      <c r="NQ281" s="861">
        <v>0</v>
      </c>
      <c r="NR281" s="861">
        <v>0</v>
      </c>
      <c r="NS281" s="861">
        <v>0</v>
      </c>
      <c r="NT281" s="861">
        <v>0</v>
      </c>
      <c r="NU281" s="861">
        <v>0</v>
      </c>
      <c r="NV281" s="861">
        <v>0</v>
      </c>
      <c r="NW281" s="861">
        <v>0</v>
      </c>
      <c r="NX281" s="861">
        <v>0</v>
      </c>
      <c r="NY281" s="861">
        <v>0</v>
      </c>
      <c r="NZ281" s="861">
        <v>0</v>
      </c>
      <c r="OA281" s="861">
        <v>0</v>
      </c>
      <c r="OB281" s="861">
        <v>0</v>
      </c>
      <c r="OC281" s="861">
        <v>0</v>
      </c>
      <c r="OD281" s="861">
        <v>0</v>
      </c>
      <c r="OE281" s="861">
        <v>0</v>
      </c>
      <c r="OF281" s="861">
        <v>0</v>
      </c>
      <c r="OG281" s="861">
        <v>0</v>
      </c>
      <c r="OH281" s="861">
        <v>0</v>
      </c>
      <c r="OI281" s="861">
        <v>0</v>
      </c>
      <c r="OJ281" s="861">
        <v>0</v>
      </c>
      <c r="OK281" s="861">
        <v>0</v>
      </c>
      <c r="OL281" s="861">
        <v>0</v>
      </c>
      <c r="OM281" s="861">
        <v>0</v>
      </c>
      <c r="ON281" s="861">
        <v>0</v>
      </c>
      <c r="OO281" s="861">
        <v>0</v>
      </c>
      <c r="OP281" s="861">
        <v>0</v>
      </c>
      <c r="OQ281" s="861">
        <v>0</v>
      </c>
      <c r="OR281" s="861">
        <v>0</v>
      </c>
      <c r="OS281" s="861">
        <v>0</v>
      </c>
      <c r="OT281" s="861">
        <v>0</v>
      </c>
      <c r="OU281" s="861">
        <v>0</v>
      </c>
      <c r="OV281" s="861">
        <v>0</v>
      </c>
      <c r="OW281" s="861">
        <v>0</v>
      </c>
      <c r="OX281" s="861">
        <v>0</v>
      </c>
      <c r="OY281" s="861">
        <v>0</v>
      </c>
      <c r="OZ281" s="861">
        <v>0</v>
      </c>
      <c r="PA281" s="861">
        <v>0</v>
      </c>
      <c r="PB281" s="861">
        <v>0</v>
      </c>
      <c r="PC281" s="861">
        <v>0</v>
      </c>
      <c r="PD281" s="861">
        <v>0</v>
      </c>
      <c r="PE281" s="861">
        <v>0</v>
      </c>
      <c r="PF281" s="861">
        <v>0</v>
      </c>
      <c r="PG281" s="861">
        <v>0</v>
      </c>
      <c r="PH281" s="861">
        <v>0</v>
      </c>
      <c r="PI281" s="861">
        <v>0</v>
      </c>
      <c r="PJ281" s="861">
        <v>0</v>
      </c>
      <c r="PK281" s="861">
        <v>0</v>
      </c>
      <c r="PL281" s="861">
        <v>0</v>
      </c>
      <c r="PM281" s="861">
        <v>0</v>
      </c>
      <c r="PN281" s="861">
        <v>0</v>
      </c>
      <c r="PO281" s="861">
        <v>0</v>
      </c>
      <c r="PP281" s="861">
        <v>0</v>
      </c>
      <c r="PQ281" s="861">
        <v>0</v>
      </c>
      <c r="PR281" s="861">
        <v>0</v>
      </c>
      <c r="PS281" s="861">
        <v>0</v>
      </c>
      <c r="PT281" s="861">
        <v>0</v>
      </c>
      <c r="PU281" s="861">
        <v>0</v>
      </c>
      <c r="PV281" s="861">
        <v>0</v>
      </c>
      <c r="PW281" s="861">
        <v>0</v>
      </c>
      <c r="PX281" s="861">
        <v>0</v>
      </c>
      <c r="PY281" s="861">
        <v>0</v>
      </c>
      <c r="PZ281" s="861">
        <v>0</v>
      </c>
      <c r="QA281" s="861">
        <v>0</v>
      </c>
      <c r="QB281" s="861">
        <v>0</v>
      </c>
      <c r="QC281" s="861">
        <v>0</v>
      </c>
      <c r="QD281" s="861">
        <v>0</v>
      </c>
      <c r="QE281" s="861">
        <v>0</v>
      </c>
      <c r="QF281" s="861">
        <v>0</v>
      </c>
      <c r="QG281" s="861">
        <v>0</v>
      </c>
      <c r="QH281" s="861">
        <v>0</v>
      </c>
      <c r="QI281" s="861">
        <v>0</v>
      </c>
      <c r="QJ281" s="861">
        <v>0</v>
      </c>
      <c r="QK281" s="861">
        <v>0</v>
      </c>
      <c r="QL281" s="861">
        <v>0</v>
      </c>
      <c r="QM281" s="861">
        <v>0</v>
      </c>
      <c r="QN281" s="861">
        <v>0</v>
      </c>
      <c r="QO281" s="861">
        <v>0</v>
      </c>
      <c r="QP281" s="861">
        <v>0</v>
      </c>
      <c r="QQ281" s="861">
        <v>0</v>
      </c>
      <c r="QR281" s="861">
        <v>0</v>
      </c>
      <c r="QS281" s="861">
        <v>0</v>
      </c>
      <c r="QT281" s="861">
        <v>0</v>
      </c>
      <c r="QU281" s="861">
        <v>0</v>
      </c>
      <c r="QV281" s="861">
        <v>0</v>
      </c>
      <c r="QW281" s="861">
        <v>0</v>
      </c>
      <c r="QX281" s="861">
        <v>0</v>
      </c>
      <c r="QY281" s="861">
        <v>0</v>
      </c>
      <c r="QZ281" s="861">
        <v>0</v>
      </c>
      <c r="RA281" s="861">
        <v>0</v>
      </c>
      <c r="RB281" s="861">
        <v>0</v>
      </c>
      <c r="RC281" s="861">
        <v>0</v>
      </c>
      <c r="RD281" s="861">
        <v>0</v>
      </c>
      <c r="RE281" s="861">
        <v>0</v>
      </c>
      <c r="RF281" s="861">
        <v>0</v>
      </c>
      <c r="RG281" s="861">
        <v>0</v>
      </c>
      <c r="RH281" s="861">
        <v>0</v>
      </c>
      <c r="RI281" s="861">
        <v>0</v>
      </c>
      <c r="RJ281" s="861">
        <v>0</v>
      </c>
      <c r="RK281" s="861">
        <v>0</v>
      </c>
      <c r="RL281" s="861">
        <v>0</v>
      </c>
      <c r="RM281" s="861">
        <v>0</v>
      </c>
      <c r="RN281" s="861">
        <v>0</v>
      </c>
      <c r="RO281" s="861">
        <v>0</v>
      </c>
      <c r="RP281" s="861">
        <v>0</v>
      </c>
      <c r="RQ281" s="861">
        <v>0</v>
      </c>
      <c r="RR281" s="861">
        <v>0</v>
      </c>
      <c r="RS281" s="861">
        <v>0</v>
      </c>
      <c r="RT281" s="861">
        <v>0</v>
      </c>
      <c r="RU281" s="861">
        <v>0</v>
      </c>
      <c r="RV281" s="861">
        <v>0</v>
      </c>
      <c r="RW281" s="861">
        <v>0</v>
      </c>
      <c r="RX281" s="861">
        <v>0</v>
      </c>
      <c r="RY281" s="861">
        <v>0</v>
      </c>
      <c r="RZ281" s="861">
        <v>0</v>
      </c>
      <c r="SA281" s="861">
        <v>0</v>
      </c>
      <c r="SB281" s="861">
        <v>0</v>
      </c>
      <c r="SC281" s="861">
        <v>0</v>
      </c>
      <c r="SD281" s="861">
        <v>0</v>
      </c>
      <c r="SE281" s="861">
        <v>0</v>
      </c>
      <c r="SF281" s="861">
        <v>0</v>
      </c>
      <c r="SG281" s="861">
        <v>0</v>
      </c>
      <c r="SH281" s="861">
        <v>0</v>
      </c>
      <c r="SI281" s="861">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3"/>
      <c r="I282" s="903" t="s">
        <v>1065</v>
      </c>
      <c r="J282" s="874">
        <f t="shared" si="83"/>
        <v>155</v>
      </c>
      <c r="K282" s="861">
        <v>0</v>
      </c>
      <c r="L282" s="861">
        <v>0</v>
      </c>
      <c r="M282" s="861">
        <v>0</v>
      </c>
      <c r="N282" s="861">
        <v>0</v>
      </c>
      <c r="O282" s="861">
        <v>0</v>
      </c>
      <c r="P282" s="861">
        <v>0</v>
      </c>
      <c r="Q282" s="861">
        <v>0</v>
      </c>
      <c r="R282" s="861">
        <v>0</v>
      </c>
      <c r="S282" s="861">
        <v>0</v>
      </c>
      <c r="T282" s="861">
        <v>0</v>
      </c>
      <c r="U282" s="861">
        <v>0</v>
      </c>
      <c r="V282" s="861">
        <v>0</v>
      </c>
      <c r="W282" s="861">
        <v>0</v>
      </c>
      <c r="X282" s="861">
        <v>0</v>
      </c>
      <c r="Y282" s="861">
        <v>0</v>
      </c>
      <c r="Z282" s="861">
        <v>0</v>
      </c>
      <c r="AA282" s="861">
        <v>0</v>
      </c>
      <c r="AB282" s="861">
        <v>0</v>
      </c>
      <c r="AC282" s="861">
        <v>0</v>
      </c>
      <c r="AD282" s="861">
        <v>0</v>
      </c>
      <c r="AE282" s="861">
        <v>0</v>
      </c>
      <c r="AF282" s="861">
        <v>0</v>
      </c>
      <c r="AG282" s="861">
        <v>0</v>
      </c>
      <c r="AH282" s="861">
        <v>0</v>
      </c>
      <c r="AI282" s="861">
        <v>0</v>
      </c>
      <c r="AJ282" s="861">
        <v>0</v>
      </c>
      <c r="AK282" s="861">
        <v>0</v>
      </c>
      <c r="AL282" s="861">
        <v>0</v>
      </c>
      <c r="AM282" s="861">
        <v>0</v>
      </c>
      <c r="AN282" s="861">
        <v>0</v>
      </c>
      <c r="AO282" s="861">
        <v>0</v>
      </c>
      <c r="AP282" s="861">
        <v>0</v>
      </c>
      <c r="AQ282" s="861">
        <v>0</v>
      </c>
      <c r="AR282" s="861">
        <v>0</v>
      </c>
      <c r="AS282" s="861">
        <v>0</v>
      </c>
      <c r="AT282" s="861">
        <v>0</v>
      </c>
      <c r="AU282" s="861">
        <v>0</v>
      </c>
      <c r="AV282" s="861">
        <v>0</v>
      </c>
      <c r="AW282" s="861">
        <v>0</v>
      </c>
      <c r="AX282" s="861">
        <v>0</v>
      </c>
      <c r="AY282" s="861">
        <v>0</v>
      </c>
      <c r="AZ282" s="861">
        <v>0</v>
      </c>
      <c r="BA282" s="861">
        <v>0</v>
      </c>
      <c r="BB282" s="861">
        <v>0</v>
      </c>
      <c r="BC282" s="861">
        <v>0</v>
      </c>
      <c r="BD282" s="861">
        <v>0</v>
      </c>
      <c r="BE282" s="861">
        <v>0</v>
      </c>
      <c r="BF282" s="861">
        <v>0</v>
      </c>
      <c r="BG282" s="861">
        <v>0</v>
      </c>
      <c r="BH282" s="861">
        <v>0</v>
      </c>
      <c r="BI282" s="861">
        <v>0</v>
      </c>
      <c r="BJ282" s="861">
        <v>0</v>
      </c>
      <c r="BK282" s="861">
        <v>0</v>
      </c>
      <c r="BL282" s="861">
        <v>0</v>
      </c>
      <c r="BM282" s="861">
        <v>0</v>
      </c>
      <c r="BN282" s="861">
        <v>0</v>
      </c>
      <c r="BO282" s="861">
        <v>0</v>
      </c>
      <c r="BP282" s="861">
        <v>0</v>
      </c>
      <c r="BQ282" s="861">
        <v>0</v>
      </c>
      <c r="BR282" s="861">
        <v>0</v>
      </c>
      <c r="BS282" s="861">
        <v>0</v>
      </c>
      <c r="BT282" s="861">
        <v>0</v>
      </c>
      <c r="BU282" s="861">
        <v>0</v>
      </c>
      <c r="BV282" s="861">
        <v>0</v>
      </c>
      <c r="BW282" s="861">
        <v>0</v>
      </c>
      <c r="BX282" s="861">
        <v>0</v>
      </c>
      <c r="BY282" s="861">
        <v>0</v>
      </c>
      <c r="BZ282" s="861">
        <v>0</v>
      </c>
      <c r="CA282" s="861">
        <v>0</v>
      </c>
      <c r="CB282" s="861">
        <v>0</v>
      </c>
      <c r="CC282" s="861">
        <v>0</v>
      </c>
      <c r="CD282" s="861">
        <v>0</v>
      </c>
      <c r="CE282" s="861">
        <v>0</v>
      </c>
      <c r="CF282" s="861">
        <v>0</v>
      </c>
      <c r="CG282" s="861">
        <v>0</v>
      </c>
      <c r="CH282" s="861">
        <v>0</v>
      </c>
      <c r="CI282" s="861">
        <v>0</v>
      </c>
      <c r="CJ282" s="861">
        <v>0</v>
      </c>
      <c r="CK282" s="861">
        <v>0</v>
      </c>
      <c r="CL282" s="861">
        <v>0</v>
      </c>
      <c r="CM282" s="861">
        <v>0</v>
      </c>
      <c r="CN282" s="861">
        <v>0</v>
      </c>
      <c r="CO282" s="861">
        <v>0</v>
      </c>
      <c r="CP282" s="861">
        <v>0</v>
      </c>
      <c r="CQ282" s="861">
        <v>0</v>
      </c>
      <c r="CR282" s="861">
        <v>0</v>
      </c>
      <c r="CS282" s="861">
        <v>0</v>
      </c>
      <c r="CT282" s="861">
        <v>0</v>
      </c>
      <c r="CU282" s="861">
        <v>0</v>
      </c>
      <c r="CV282" s="861">
        <v>0</v>
      </c>
      <c r="CW282" s="861">
        <v>0</v>
      </c>
      <c r="CX282" s="861">
        <v>0</v>
      </c>
      <c r="CY282" s="861">
        <v>0</v>
      </c>
      <c r="CZ282" s="861">
        <v>0</v>
      </c>
      <c r="DA282" s="861">
        <v>0</v>
      </c>
      <c r="DB282" s="861">
        <v>0</v>
      </c>
      <c r="DC282" s="861">
        <v>0</v>
      </c>
      <c r="DD282" s="861">
        <v>0</v>
      </c>
      <c r="DE282" s="861">
        <v>0</v>
      </c>
      <c r="DF282" s="861">
        <v>0</v>
      </c>
      <c r="DG282" s="861">
        <v>0</v>
      </c>
      <c r="DH282" s="861">
        <v>0</v>
      </c>
      <c r="DI282" s="861">
        <v>0</v>
      </c>
      <c r="DJ282" s="861">
        <v>0</v>
      </c>
      <c r="DK282" s="861">
        <v>0</v>
      </c>
      <c r="DL282" s="861">
        <v>0</v>
      </c>
      <c r="DM282" s="861">
        <v>0</v>
      </c>
      <c r="DN282" s="861">
        <v>0</v>
      </c>
      <c r="DO282" s="861">
        <v>0</v>
      </c>
      <c r="DP282" s="861">
        <v>0</v>
      </c>
      <c r="DQ282" s="861">
        <v>0</v>
      </c>
      <c r="DR282" s="861">
        <v>0</v>
      </c>
      <c r="DS282" s="861">
        <v>0</v>
      </c>
      <c r="DT282" s="861">
        <v>0</v>
      </c>
      <c r="DU282" s="861">
        <v>0</v>
      </c>
      <c r="DV282" s="861">
        <v>0</v>
      </c>
      <c r="DW282" s="861">
        <v>0</v>
      </c>
      <c r="DX282" s="861">
        <v>0</v>
      </c>
      <c r="DY282" s="861">
        <v>0</v>
      </c>
      <c r="DZ282" s="861">
        <v>0</v>
      </c>
      <c r="EA282" s="861">
        <v>0</v>
      </c>
      <c r="EB282" s="861">
        <v>0</v>
      </c>
      <c r="EC282" s="861">
        <v>0</v>
      </c>
      <c r="ED282" s="861">
        <v>0</v>
      </c>
      <c r="EE282" s="861">
        <v>0</v>
      </c>
      <c r="EF282" s="861">
        <v>0</v>
      </c>
      <c r="EG282" s="861">
        <v>0</v>
      </c>
      <c r="EH282" s="861">
        <v>0</v>
      </c>
      <c r="EI282" s="861">
        <v>0</v>
      </c>
      <c r="EJ282" s="861">
        <v>0</v>
      </c>
      <c r="EK282" s="861">
        <v>0</v>
      </c>
      <c r="EL282" s="861">
        <v>0</v>
      </c>
      <c r="EM282" s="861">
        <v>0</v>
      </c>
      <c r="EN282" s="861">
        <v>0</v>
      </c>
      <c r="EO282" s="861">
        <v>0</v>
      </c>
      <c r="EP282" s="861">
        <v>0</v>
      </c>
      <c r="EQ282" s="861">
        <v>0</v>
      </c>
      <c r="ER282" s="861">
        <v>0</v>
      </c>
      <c r="ES282" s="861">
        <v>0</v>
      </c>
      <c r="ET282" s="861">
        <v>0</v>
      </c>
      <c r="EU282" s="861">
        <v>0</v>
      </c>
      <c r="EV282" s="861">
        <v>0</v>
      </c>
      <c r="EW282" s="861">
        <v>0</v>
      </c>
      <c r="EX282" s="861">
        <v>0</v>
      </c>
      <c r="EY282" s="861">
        <v>0</v>
      </c>
      <c r="EZ282" s="861">
        <v>0</v>
      </c>
      <c r="FA282" s="861">
        <v>0</v>
      </c>
      <c r="FB282" s="861">
        <v>0</v>
      </c>
      <c r="FC282" s="861">
        <v>0</v>
      </c>
      <c r="FD282" s="861">
        <v>0</v>
      </c>
      <c r="FE282" s="861">
        <v>0</v>
      </c>
      <c r="FF282" s="861">
        <v>0</v>
      </c>
      <c r="FG282" s="861">
        <v>0</v>
      </c>
      <c r="FH282" s="861">
        <v>0</v>
      </c>
      <c r="FI282" s="861">
        <v>0</v>
      </c>
      <c r="FJ282" s="861">
        <v>0</v>
      </c>
      <c r="FK282" s="861">
        <v>0</v>
      </c>
      <c r="FL282" s="861">
        <v>0</v>
      </c>
      <c r="FM282" s="861">
        <v>0</v>
      </c>
      <c r="FN282" s="861">
        <v>0</v>
      </c>
      <c r="FO282" s="861">
        <v>0</v>
      </c>
      <c r="FP282" s="861">
        <v>0</v>
      </c>
      <c r="FQ282" s="861">
        <v>0</v>
      </c>
      <c r="FR282" s="861">
        <v>0</v>
      </c>
      <c r="FS282" s="861">
        <v>0</v>
      </c>
      <c r="FT282" s="861">
        <v>0</v>
      </c>
      <c r="FU282" s="861">
        <v>0</v>
      </c>
      <c r="FV282" s="861">
        <v>0</v>
      </c>
      <c r="FW282" s="861">
        <v>0</v>
      </c>
      <c r="FX282" s="861">
        <v>0</v>
      </c>
      <c r="FY282" s="861">
        <v>0</v>
      </c>
      <c r="FZ282" s="861">
        <v>0</v>
      </c>
      <c r="GA282" s="861">
        <v>0</v>
      </c>
      <c r="GB282" s="861">
        <v>0</v>
      </c>
      <c r="GC282" s="861">
        <v>0</v>
      </c>
      <c r="GD282" s="861">
        <v>0</v>
      </c>
      <c r="GE282" s="861">
        <v>0</v>
      </c>
      <c r="GF282" s="861">
        <v>0</v>
      </c>
      <c r="GG282" s="861">
        <v>0</v>
      </c>
      <c r="GH282" s="861">
        <v>0</v>
      </c>
      <c r="GI282" s="861">
        <v>0</v>
      </c>
      <c r="GJ282" s="861">
        <v>0</v>
      </c>
      <c r="GK282" s="861">
        <v>0</v>
      </c>
      <c r="GL282" s="861">
        <v>0</v>
      </c>
      <c r="GM282" s="861">
        <v>0</v>
      </c>
      <c r="GN282" s="861">
        <v>0</v>
      </c>
      <c r="GO282" s="861">
        <v>0</v>
      </c>
      <c r="GP282" s="861">
        <v>0</v>
      </c>
      <c r="GQ282" s="861">
        <v>0</v>
      </c>
      <c r="GR282" s="861">
        <v>0</v>
      </c>
      <c r="GS282" s="861">
        <v>0</v>
      </c>
      <c r="GT282" s="861">
        <v>0</v>
      </c>
      <c r="GU282" s="861">
        <v>0</v>
      </c>
      <c r="GV282" s="861">
        <v>0</v>
      </c>
      <c r="GW282" s="861">
        <v>0</v>
      </c>
      <c r="GX282" s="861">
        <v>0</v>
      </c>
      <c r="GY282" s="861">
        <v>0</v>
      </c>
      <c r="GZ282" s="861">
        <v>0</v>
      </c>
      <c r="HA282" s="861">
        <v>0</v>
      </c>
      <c r="HB282" s="861">
        <v>0</v>
      </c>
      <c r="HC282" s="861">
        <v>0</v>
      </c>
      <c r="HD282" s="861">
        <v>0</v>
      </c>
      <c r="HE282" s="861">
        <v>0</v>
      </c>
      <c r="HF282" s="861">
        <v>0</v>
      </c>
      <c r="HG282" s="861">
        <v>0</v>
      </c>
      <c r="HH282" s="861">
        <v>0</v>
      </c>
      <c r="HI282" s="861">
        <v>0</v>
      </c>
      <c r="HJ282" s="861">
        <v>0</v>
      </c>
      <c r="HK282" s="861">
        <v>0</v>
      </c>
      <c r="HL282" s="861">
        <v>0</v>
      </c>
      <c r="HM282" s="861">
        <v>0</v>
      </c>
      <c r="HN282" s="861">
        <v>0</v>
      </c>
      <c r="HO282" s="861">
        <v>0</v>
      </c>
      <c r="HP282" s="861">
        <v>0</v>
      </c>
      <c r="HQ282" s="861">
        <v>0</v>
      </c>
      <c r="HR282" s="861">
        <v>0</v>
      </c>
      <c r="HS282" s="861">
        <v>0</v>
      </c>
      <c r="HT282" s="861">
        <v>0</v>
      </c>
      <c r="HU282" s="861">
        <v>0</v>
      </c>
      <c r="HV282" s="861">
        <v>0</v>
      </c>
      <c r="HW282" s="861">
        <v>0</v>
      </c>
      <c r="HX282" s="861">
        <v>0</v>
      </c>
      <c r="HY282" s="861">
        <v>0</v>
      </c>
      <c r="HZ282" s="861">
        <v>0</v>
      </c>
      <c r="IA282" s="861">
        <v>0</v>
      </c>
      <c r="IB282" s="861">
        <v>0</v>
      </c>
      <c r="IC282" s="861">
        <v>0</v>
      </c>
      <c r="ID282" s="861">
        <v>0</v>
      </c>
      <c r="IE282" s="861">
        <v>0</v>
      </c>
      <c r="IF282" s="861">
        <v>0</v>
      </c>
      <c r="IG282" s="861">
        <v>0</v>
      </c>
      <c r="IH282" s="861">
        <v>0</v>
      </c>
      <c r="II282" s="861">
        <v>0</v>
      </c>
      <c r="IJ282" s="861">
        <v>0</v>
      </c>
      <c r="IK282" s="861">
        <v>0</v>
      </c>
      <c r="IL282" s="861">
        <v>0</v>
      </c>
      <c r="IM282" s="861">
        <v>0</v>
      </c>
      <c r="IN282" s="861">
        <v>0</v>
      </c>
      <c r="IO282" s="861">
        <v>0</v>
      </c>
      <c r="IP282" s="861">
        <v>0</v>
      </c>
      <c r="IQ282" s="861">
        <v>0</v>
      </c>
      <c r="IR282" s="861">
        <v>0</v>
      </c>
      <c r="IS282" s="861">
        <v>0</v>
      </c>
      <c r="IT282" s="861">
        <v>0</v>
      </c>
      <c r="IU282" s="861">
        <v>0</v>
      </c>
      <c r="IV282" s="861">
        <v>0</v>
      </c>
      <c r="IW282" s="861">
        <v>0</v>
      </c>
      <c r="IX282" s="861">
        <v>0</v>
      </c>
      <c r="IY282" s="861">
        <v>0</v>
      </c>
      <c r="IZ282" s="861">
        <v>0</v>
      </c>
      <c r="JA282" s="861">
        <v>0</v>
      </c>
      <c r="JB282" s="861">
        <v>0</v>
      </c>
      <c r="JC282" s="861">
        <v>0</v>
      </c>
      <c r="JD282" s="861">
        <v>0</v>
      </c>
      <c r="JE282" s="861">
        <v>0</v>
      </c>
      <c r="JF282" s="861">
        <v>0</v>
      </c>
      <c r="JG282" s="861">
        <v>0</v>
      </c>
      <c r="JH282" s="861">
        <v>0</v>
      </c>
      <c r="JI282" s="861">
        <v>0</v>
      </c>
      <c r="JJ282" s="861">
        <v>0</v>
      </c>
      <c r="JK282" s="861">
        <v>0</v>
      </c>
      <c r="JL282" s="861">
        <v>0</v>
      </c>
      <c r="JM282" s="861">
        <v>0</v>
      </c>
      <c r="JN282" s="861">
        <v>0</v>
      </c>
      <c r="JO282" s="861">
        <v>0</v>
      </c>
      <c r="JP282" s="861">
        <v>0</v>
      </c>
      <c r="JQ282" s="861">
        <v>0</v>
      </c>
      <c r="JR282" s="861">
        <v>0</v>
      </c>
      <c r="JS282" s="861">
        <v>0</v>
      </c>
      <c r="JT282" s="861">
        <v>0</v>
      </c>
      <c r="JU282" s="861">
        <v>0</v>
      </c>
      <c r="JV282" s="861">
        <v>0</v>
      </c>
      <c r="JW282" s="861">
        <v>0</v>
      </c>
      <c r="JX282" s="861">
        <v>0</v>
      </c>
      <c r="JY282" s="861">
        <v>0</v>
      </c>
      <c r="JZ282" s="861">
        <v>0</v>
      </c>
      <c r="KA282" s="861">
        <v>0</v>
      </c>
      <c r="KB282" s="861">
        <v>0</v>
      </c>
      <c r="KC282" s="861">
        <v>0</v>
      </c>
      <c r="KD282" s="861">
        <v>0</v>
      </c>
      <c r="KE282" s="861">
        <v>0</v>
      </c>
      <c r="KF282" s="861">
        <v>0</v>
      </c>
      <c r="KG282" s="861">
        <v>0</v>
      </c>
      <c r="KH282" s="861">
        <v>0</v>
      </c>
      <c r="KI282" s="861">
        <v>0</v>
      </c>
      <c r="KJ282" s="861">
        <v>0</v>
      </c>
      <c r="KK282" s="861">
        <v>0</v>
      </c>
      <c r="KL282" s="861">
        <v>0</v>
      </c>
      <c r="KM282" s="861">
        <v>0</v>
      </c>
      <c r="KN282" s="861">
        <v>0</v>
      </c>
      <c r="KO282" s="861">
        <v>0</v>
      </c>
      <c r="KP282" s="861">
        <v>0</v>
      </c>
      <c r="KQ282" s="861">
        <v>0</v>
      </c>
      <c r="KR282" s="861">
        <v>0</v>
      </c>
      <c r="KS282" s="861">
        <v>0</v>
      </c>
      <c r="KT282" s="861">
        <v>0</v>
      </c>
      <c r="KU282" s="861">
        <v>0</v>
      </c>
      <c r="KV282" s="861">
        <v>0</v>
      </c>
      <c r="KW282" s="861">
        <v>0</v>
      </c>
      <c r="KX282" s="861">
        <v>0</v>
      </c>
      <c r="KY282" s="861">
        <v>0</v>
      </c>
      <c r="KZ282" s="861">
        <v>0</v>
      </c>
      <c r="LA282" s="861">
        <v>0</v>
      </c>
      <c r="LB282" s="861">
        <v>0</v>
      </c>
      <c r="LC282" s="861">
        <v>0</v>
      </c>
      <c r="LD282" s="861">
        <v>0</v>
      </c>
      <c r="LE282" s="861">
        <v>0</v>
      </c>
      <c r="LF282" s="861">
        <v>0</v>
      </c>
      <c r="LG282" s="861">
        <v>0</v>
      </c>
      <c r="LH282" s="861">
        <v>0</v>
      </c>
      <c r="LI282" s="861">
        <v>0</v>
      </c>
      <c r="LJ282" s="861">
        <v>0</v>
      </c>
      <c r="LK282" s="861">
        <v>0</v>
      </c>
      <c r="LL282" s="861">
        <v>0</v>
      </c>
      <c r="LM282" s="861">
        <v>0</v>
      </c>
      <c r="LN282" s="861">
        <v>0</v>
      </c>
      <c r="LO282" s="861">
        <v>0</v>
      </c>
      <c r="LP282" s="861">
        <v>0</v>
      </c>
      <c r="LQ282" s="861">
        <v>0</v>
      </c>
      <c r="LR282" s="861">
        <v>0</v>
      </c>
      <c r="LS282" s="861">
        <v>0</v>
      </c>
      <c r="LT282" s="861">
        <v>0</v>
      </c>
      <c r="LU282" s="861">
        <v>0</v>
      </c>
      <c r="LV282" s="861">
        <v>0</v>
      </c>
      <c r="LW282" s="861">
        <v>0</v>
      </c>
      <c r="LX282" s="861">
        <v>0</v>
      </c>
      <c r="LY282" s="861">
        <v>0</v>
      </c>
      <c r="LZ282" s="861">
        <v>0</v>
      </c>
      <c r="MA282" s="861">
        <v>0</v>
      </c>
      <c r="MB282" s="861">
        <v>0</v>
      </c>
      <c r="MC282" s="861">
        <v>0</v>
      </c>
      <c r="MD282" s="861">
        <v>0</v>
      </c>
      <c r="ME282" s="861">
        <v>0</v>
      </c>
      <c r="MF282" s="861">
        <v>0</v>
      </c>
      <c r="MG282" s="861">
        <v>0</v>
      </c>
      <c r="MH282" s="861">
        <v>0</v>
      </c>
      <c r="MI282" s="861">
        <v>0</v>
      </c>
      <c r="MJ282" s="861">
        <v>0</v>
      </c>
      <c r="MK282" s="861">
        <v>0</v>
      </c>
      <c r="ML282" s="861">
        <v>0</v>
      </c>
      <c r="MM282" s="861">
        <v>0</v>
      </c>
      <c r="MN282" s="861">
        <v>0</v>
      </c>
      <c r="MO282" s="861">
        <v>0</v>
      </c>
      <c r="MP282" s="861">
        <v>0</v>
      </c>
      <c r="MQ282" s="861">
        <v>0</v>
      </c>
      <c r="MR282" s="861">
        <v>0</v>
      </c>
      <c r="MS282" s="861">
        <v>0</v>
      </c>
      <c r="MT282" s="861">
        <v>0</v>
      </c>
      <c r="MU282" s="861">
        <v>0</v>
      </c>
      <c r="MV282" s="861">
        <v>0</v>
      </c>
      <c r="MW282" s="861">
        <v>0</v>
      </c>
      <c r="MX282" s="861">
        <v>0</v>
      </c>
      <c r="MY282" s="861">
        <v>0</v>
      </c>
      <c r="MZ282" s="861">
        <v>0</v>
      </c>
      <c r="NA282" s="861">
        <v>0</v>
      </c>
      <c r="NB282" s="861">
        <v>0</v>
      </c>
      <c r="NC282" s="861">
        <v>0</v>
      </c>
      <c r="ND282" s="861">
        <v>0</v>
      </c>
      <c r="NE282" s="861">
        <v>0</v>
      </c>
      <c r="NF282" s="861">
        <v>0</v>
      </c>
      <c r="NG282" s="861">
        <v>0</v>
      </c>
      <c r="NH282" s="861">
        <v>0</v>
      </c>
      <c r="NI282" s="861">
        <v>0</v>
      </c>
      <c r="NJ282" s="861">
        <v>0</v>
      </c>
      <c r="NK282" s="861">
        <v>0</v>
      </c>
      <c r="NL282" s="861">
        <v>0</v>
      </c>
      <c r="NM282" s="861">
        <v>0</v>
      </c>
      <c r="NN282" s="861">
        <v>0</v>
      </c>
      <c r="NO282" s="861">
        <v>0</v>
      </c>
      <c r="NP282" s="861">
        <v>0</v>
      </c>
      <c r="NQ282" s="861">
        <v>0</v>
      </c>
      <c r="NR282" s="861">
        <v>0</v>
      </c>
      <c r="NS282" s="861">
        <v>0</v>
      </c>
      <c r="NT282" s="861">
        <v>0</v>
      </c>
      <c r="NU282" s="861">
        <v>0</v>
      </c>
      <c r="NV282" s="861">
        <v>0</v>
      </c>
      <c r="NW282" s="861">
        <v>0</v>
      </c>
      <c r="NX282" s="861">
        <v>0</v>
      </c>
      <c r="NY282" s="861">
        <v>0</v>
      </c>
      <c r="NZ282" s="861">
        <v>0</v>
      </c>
      <c r="OA282" s="861">
        <v>0</v>
      </c>
      <c r="OB282" s="861">
        <v>0</v>
      </c>
      <c r="OC282" s="861">
        <v>0</v>
      </c>
      <c r="OD282" s="861">
        <v>0</v>
      </c>
      <c r="OE282" s="861">
        <v>0</v>
      </c>
      <c r="OF282" s="861">
        <v>0</v>
      </c>
      <c r="OG282" s="861">
        <v>0</v>
      </c>
      <c r="OH282" s="861">
        <v>0</v>
      </c>
      <c r="OI282" s="861">
        <v>0</v>
      </c>
      <c r="OJ282" s="861">
        <v>0</v>
      </c>
      <c r="OK282" s="861">
        <v>0</v>
      </c>
      <c r="OL282" s="861">
        <v>0</v>
      </c>
      <c r="OM282" s="861">
        <v>0</v>
      </c>
      <c r="ON282" s="861">
        <v>0</v>
      </c>
      <c r="OO282" s="861">
        <v>0</v>
      </c>
      <c r="OP282" s="861">
        <v>0</v>
      </c>
      <c r="OQ282" s="861">
        <v>0</v>
      </c>
      <c r="OR282" s="861">
        <v>0</v>
      </c>
      <c r="OS282" s="861">
        <v>0</v>
      </c>
      <c r="OT282" s="861">
        <v>0</v>
      </c>
      <c r="OU282" s="861">
        <v>0</v>
      </c>
      <c r="OV282" s="861">
        <v>0</v>
      </c>
      <c r="OW282" s="861">
        <v>0</v>
      </c>
      <c r="OX282" s="861">
        <v>0</v>
      </c>
      <c r="OY282" s="861">
        <v>0</v>
      </c>
      <c r="OZ282" s="861">
        <v>0</v>
      </c>
      <c r="PA282" s="861">
        <v>0</v>
      </c>
      <c r="PB282" s="861">
        <v>0</v>
      </c>
      <c r="PC282" s="861">
        <v>0</v>
      </c>
      <c r="PD282" s="861">
        <v>0</v>
      </c>
      <c r="PE282" s="861">
        <v>0</v>
      </c>
      <c r="PF282" s="861">
        <v>0</v>
      </c>
      <c r="PG282" s="861">
        <v>0</v>
      </c>
      <c r="PH282" s="861">
        <v>0</v>
      </c>
      <c r="PI282" s="861">
        <v>0</v>
      </c>
      <c r="PJ282" s="861">
        <v>0</v>
      </c>
      <c r="PK282" s="861">
        <v>0</v>
      </c>
      <c r="PL282" s="861">
        <v>0</v>
      </c>
      <c r="PM282" s="861">
        <v>0</v>
      </c>
      <c r="PN282" s="861">
        <v>0</v>
      </c>
      <c r="PO282" s="861">
        <v>0</v>
      </c>
      <c r="PP282" s="861">
        <v>0</v>
      </c>
      <c r="PQ282" s="861">
        <v>0</v>
      </c>
      <c r="PR282" s="861">
        <v>0</v>
      </c>
      <c r="PS282" s="861">
        <v>0</v>
      </c>
      <c r="PT282" s="861">
        <v>0</v>
      </c>
      <c r="PU282" s="861">
        <v>0</v>
      </c>
      <c r="PV282" s="861">
        <v>0</v>
      </c>
      <c r="PW282" s="861">
        <v>0</v>
      </c>
      <c r="PX282" s="861">
        <v>0</v>
      </c>
      <c r="PY282" s="861">
        <v>0</v>
      </c>
      <c r="PZ282" s="861">
        <v>0</v>
      </c>
      <c r="QA282" s="861">
        <v>0</v>
      </c>
      <c r="QB282" s="861">
        <v>0</v>
      </c>
      <c r="QC282" s="861">
        <v>0</v>
      </c>
      <c r="QD282" s="861">
        <v>0</v>
      </c>
      <c r="QE282" s="861">
        <v>0</v>
      </c>
      <c r="QF282" s="861">
        <v>0</v>
      </c>
      <c r="QG282" s="861">
        <v>0</v>
      </c>
      <c r="QH282" s="861">
        <v>0</v>
      </c>
      <c r="QI282" s="861">
        <v>0</v>
      </c>
      <c r="QJ282" s="861">
        <v>0</v>
      </c>
      <c r="QK282" s="861">
        <v>0</v>
      </c>
      <c r="QL282" s="861">
        <v>0</v>
      </c>
      <c r="QM282" s="861">
        <v>0</v>
      </c>
      <c r="QN282" s="861">
        <v>0</v>
      </c>
      <c r="QO282" s="861">
        <v>0</v>
      </c>
      <c r="QP282" s="861">
        <v>0</v>
      </c>
      <c r="QQ282" s="861">
        <v>0</v>
      </c>
      <c r="QR282" s="861">
        <v>0</v>
      </c>
      <c r="QS282" s="861">
        <v>0</v>
      </c>
      <c r="QT282" s="861">
        <v>0</v>
      </c>
      <c r="QU282" s="861">
        <v>0</v>
      </c>
      <c r="QV282" s="861">
        <v>0</v>
      </c>
      <c r="QW282" s="861">
        <v>0</v>
      </c>
      <c r="QX282" s="861">
        <v>0</v>
      </c>
      <c r="QY282" s="861">
        <v>0</v>
      </c>
      <c r="QZ282" s="861">
        <v>0</v>
      </c>
      <c r="RA282" s="861">
        <v>0</v>
      </c>
      <c r="RB282" s="861">
        <v>0</v>
      </c>
      <c r="RC282" s="861">
        <v>0</v>
      </c>
      <c r="RD282" s="861">
        <v>0</v>
      </c>
      <c r="RE282" s="861">
        <v>0</v>
      </c>
      <c r="RF282" s="861">
        <v>0</v>
      </c>
      <c r="RG282" s="861">
        <v>0</v>
      </c>
      <c r="RH282" s="861">
        <v>0</v>
      </c>
      <c r="RI282" s="861">
        <v>0</v>
      </c>
      <c r="RJ282" s="861">
        <v>0</v>
      </c>
      <c r="RK282" s="861">
        <v>0</v>
      </c>
      <c r="RL282" s="861">
        <v>0</v>
      </c>
      <c r="RM282" s="861">
        <v>0</v>
      </c>
      <c r="RN282" s="861">
        <v>0</v>
      </c>
      <c r="RO282" s="861">
        <v>0</v>
      </c>
      <c r="RP282" s="861">
        <v>0</v>
      </c>
      <c r="RQ282" s="861">
        <v>0</v>
      </c>
      <c r="RR282" s="861">
        <v>0</v>
      </c>
      <c r="RS282" s="861">
        <v>0</v>
      </c>
      <c r="RT282" s="861">
        <v>0</v>
      </c>
      <c r="RU282" s="861">
        <v>0</v>
      </c>
      <c r="RV282" s="861">
        <v>0</v>
      </c>
      <c r="RW282" s="861">
        <v>0</v>
      </c>
      <c r="RX282" s="861">
        <v>0</v>
      </c>
      <c r="RY282" s="861">
        <v>0</v>
      </c>
      <c r="RZ282" s="861">
        <v>0</v>
      </c>
      <c r="SA282" s="861">
        <v>0</v>
      </c>
      <c r="SB282" s="861">
        <v>0</v>
      </c>
      <c r="SC282" s="861">
        <v>0</v>
      </c>
      <c r="SD282" s="861">
        <v>0</v>
      </c>
      <c r="SE282" s="861">
        <v>0</v>
      </c>
      <c r="SF282" s="861">
        <v>0</v>
      </c>
      <c r="SG282" s="861">
        <v>0</v>
      </c>
      <c r="SH282" s="861">
        <v>0</v>
      </c>
      <c r="SI282" s="861">
        <v>0</v>
      </c>
      <c r="SJ282" s="460">
        <f t="shared" si="87"/>
        <v>0</v>
      </c>
      <c r="SK282" s="441"/>
      <c r="SL282" s="429"/>
      <c r="SM282" s="429"/>
      <c r="SN282" s="429"/>
    </row>
    <row r="283" spans="1:508" outlineLevel="3" x14ac:dyDescent="0.25">
      <c r="A283" s="429"/>
      <c r="B283" s="438"/>
      <c r="C283" s="647">
        <f>INT($C$40)+3</f>
        <v>4</v>
      </c>
      <c r="D283" s="460"/>
      <c r="E283" s="518"/>
      <c r="F283" s="518"/>
      <c r="G283" s="460"/>
      <c r="H283" s="873"/>
      <c r="I283" s="900" t="s">
        <v>1057</v>
      </c>
      <c r="J283" s="874">
        <f t="shared" si="83"/>
        <v>156</v>
      </c>
      <c r="K283" s="861">
        <v>0</v>
      </c>
      <c r="L283" s="861">
        <v>0</v>
      </c>
      <c r="M283" s="861">
        <v>0</v>
      </c>
      <c r="N283" s="861">
        <v>0</v>
      </c>
      <c r="O283" s="861">
        <v>0</v>
      </c>
      <c r="P283" s="861">
        <v>0</v>
      </c>
      <c r="Q283" s="861">
        <v>0</v>
      </c>
      <c r="R283" s="861">
        <v>0</v>
      </c>
      <c r="S283" s="861">
        <v>0</v>
      </c>
      <c r="T283" s="861">
        <v>0</v>
      </c>
      <c r="U283" s="861">
        <v>0</v>
      </c>
      <c r="V283" s="861">
        <v>0</v>
      </c>
      <c r="W283" s="861">
        <v>0</v>
      </c>
      <c r="X283" s="861">
        <v>0</v>
      </c>
      <c r="Y283" s="861">
        <v>0</v>
      </c>
      <c r="Z283" s="861">
        <v>0</v>
      </c>
      <c r="AA283" s="861">
        <v>0</v>
      </c>
      <c r="AB283" s="861">
        <v>0</v>
      </c>
      <c r="AC283" s="861">
        <v>0</v>
      </c>
      <c r="AD283" s="861">
        <v>0</v>
      </c>
      <c r="AE283" s="861">
        <v>0</v>
      </c>
      <c r="AF283" s="861">
        <v>0</v>
      </c>
      <c r="AG283" s="861">
        <v>0</v>
      </c>
      <c r="AH283" s="861">
        <v>0</v>
      </c>
      <c r="AI283" s="861">
        <v>0</v>
      </c>
      <c r="AJ283" s="861">
        <v>0</v>
      </c>
      <c r="AK283" s="861">
        <v>0</v>
      </c>
      <c r="AL283" s="861">
        <v>0</v>
      </c>
      <c r="AM283" s="861">
        <v>0</v>
      </c>
      <c r="AN283" s="861">
        <v>0</v>
      </c>
      <c r="AO283" s="861">
        <v>0</v>
      </c>
      <c r="AP283" s="861">
        <v>0</v>
      </c>
      <c r="AQ283" s="861">
        <v>0</v>
      </c>
      <c r="AR283" s="861">
        <v>0</v>
      </c>
      <c r="AS283" s="861">
        <v>0</v>
      </c>
      <c r="AT283" s="861">
        <v>0</v>
      </c>
      <c r="AU283" s="861">
        <v>0</v>
      </c>
      <c r="AV283" s="861">
        <v>0</v>
      </c>
      <c r="AW283" s="861">
        <v>0</v>
      </c>
      <c r="AX283" s="861">
        <v>0</v>
      </c>
      <c r="AY283" s="861">
        <v>0</v>
      </c>
      <c r="AZ283" s="861">
        <v>0</v>
      </c>
      <c r="BA283" s="861">
        <v>0</v>
      </c>
      <c r="BB283" s="861">
        <v>0</v>
      </c>
      <c r="BC283" s="861">
        <v>0</v>
      </c>
      <c r="BD283" s="861">
        <v>0</v>
      </c>
      <c r="BE283" s="861">
        <v>0</v>
      </c>
      <c r="BF283" s="861">
        <v>0</v>
      </c>
      <c r="BG283" s="861">
        <v>0</v>
      </c>
      <c r="BH283" s="861">
        <v>0</v>
      </c>
      <c r="BI283" s="861">
        <v>0</v>
      </c>
      <c r="BJ283" s="861">
        <v>0</v>
      </c>
      <c r="BK283" s="861">
        <v>0</v>
      </c>
      <c r="BL283" s="861">
        <v>0</v>
      </c>
      <c r="BM283" s="861">
        <v>0</v>
      </c>
      <c r="BN283" s="861">
        <v>0</v>
      </c>
      <c r="BO283" s="861">
        <v>0</v>
      </c>
      <c r="BP283" s="861">
        <v>0</v>
      </c>
      <c r="BQ283" s="861">
        <v>0</v>
      </c>
      <c r="BR283" s="861">
        <v>0</v>
      </c>
      <c r="BS283" s="861">
        <v>0</v>
      </c>
      <c r="BT283" s="861">
        <v>0</v>
      </c>
      <c r="BU283" s="861">
        <v>0</v>
      </c>
      <c r="BV283" s="861">
        <v>0</v>
      </c>
      <c r="BW283" s="861">
        <v>0</v>
      </c>
      <c r="BX283" s="861">
        <v>0</v>
      </c>
      <c r="BY283" s="861">
        <v>0</v>
      </c>
      <c r="BZ283" s="861">
        <v>0</v>
      </c>
      <c r="CA283" s="861">
        <v>0</v>
      </c>
      <c r="CB283" s="861">
        <v>0</v>
      </c>
      <c r="CC283" s="861">
        <v>0</v>
      </c>
      <c r="CD283" s="861">
        <v>0</v>
      </c>
      <c r="CE283" s="861">
        <v>0</v>
      </c>
      <c r="CF283" s="861">
        <v>0</v>
      </c>
      <c r="CG283" s="861">
        <v>0</v>
      </c>
      <c r="CH283" s="861">
        <v>0</v>
      </c>
      <c r="CI283" s="861">
        <v>0</v>
      </c>
      <c r="CJ283" s="861">
        <v>0</v>
      </c>
      <c r="CK283" s="861">
        <v>0</v>
      </c>
      <c r="CL283" s="861">
        <v>0</v>
      </c>
      <c r="CM283" s="861">
        <v>0</v>
      </c>
      <c r="CN283" s="861">
        <v>0</v>
      </c>
      <c r="CO283" s="861">
        <v>0</v>
      </c>
      <c r="CP283" s="861">
        <v>0</v>
      </c>
      <c r="CQ283" s="861">
        <v>0</v>
      </c>
      <c r="CR283" s="861">
        <v>0</v>
      </c>
      <c r="CS283" s="861">
        <v>0</v>
      </c>
      <c r="CT283" s="861">
        <v>0</v>
      </c>
      <c r="CU283" s="861">
        <v>0</v>
      </c>
      <c r="CV283" s="861">
        <v>0</v>
      </c>
      <c r="CW283" s="861">
        <v>0</v>
      </c>
      <c r="CX283" s="861">
        <v>0</v>
      </c>
      <c r="CY283" s="861">
        <v>0</v>
      </c>
      <c r="CZ283" s="861">
        <v>0</v>
      </c>
      <c r="DA283" s="861">
        <v>0</v>
      </c>
      <c r="DB283" s="861">
        <v>0</v>
      </c>
      <c r="DC283" s="861">
        <v>0</v>
      </c>
      <c r="DD283" s="861">
        <v>0</v>
      </c>
      <c r="DE283" s="861">
        <v>0</v>
      </c>
      <c r="DF283" s="861">
        <v>0</v>
      </c>
      <c r="DG283" s="861">
        <v>0</v>
      </c>
      <c r="DH283" s="861">
        <v>0</v>
      </c>
      <c r="DI283" s="861">
        <v>0</v>
      </c>
      <c r="DJ283" s="861">
        <v>0</v>
      </c>
      <c r="DK283" s="861">
        <v>0</v>
      </c>
      <c r="DL283" s="861">
        <v>0</v>
      </c>
      <c r="DM283" s="861">
        <v>0</v>
      </c>
      <c r="DN283" s="861">
        <v>0</v>
      </c>
      <c r="DO283" s="861">
        <v>0</v>
      </c>
      <c r="DP283" s="861">
        <v>0</v>
      </c>
      <c r="DQ283" s="861">
        <v>0</v>
      </c>
      <c r="DR283" s="861">
        <v>0</v>
      </c>
      <c r="DS283" s="861">
        <v>0</v>
      </c>
      <c r="DT283" s="861">
        <v>0</v>
      </c>
      <c r="DU283" s="861">
        <v>0</v>
      </c>
      <c r="DV283" s="861">
        <v>0</v>
      </c>
      <c r="DW283" s="861">
        <v>0</v>
      </c>
      <c r="DX283" s="861">
        <v>0</v>
      </c>
      <c r="DY283" s="861">
        <v>0</v>
      </c>
      <c r="DZ283" s="861">
        <v>0</v>
      </c>
      <c r="EA283" s="861">
        <v>0</v>
      </c>
      <c r="EB283" s="861">
        <v>0</v>
      </c>
      <c r="EC283" s="861">
        <v>0</v>
      </c>
      <c r="ED283" s="861">
        <v>0</v>
      </c>
      <c r="EE283" s="861">
        <v>0</v>
      </c>
      <c r="EF283" s="861">
        <v>0</v>
      </c>
      <c r="EG283" s="861">
        <v>0</v>
      </c>
      <c r="EH283" s="861">
        <v>0</v>
      </c>
      <c r="EI283" s="861">
        <v>0</v>
      </c>
      <c r="EJ283" s="861">
        <v>0</v>
      </c>
      <c r="EK283" s="861">
        <v>0</v>
      </c>
      <c r="EL283" s="861">
        <v>0</v>
      </c>
      <c r="EM283" s="861">
        <v>0</v>
      </c>
      <c r="EN283" s="861">
        <v>0</v>
      </c>
      <c r="EO283" s="861">
        <v>0</v>
      </c>
      <c r="EP283" s="861">
        <v>0</v>
      </c>
      <c r="EQ283" s="861">
        <v>0</v>
      </c>
      <c r="ER283" s="861">
        <v>0</v>
      </c>
      <c r="ES283" s="861">
        <v>0</v>
      </c>
      <c r="ET283" s="861">
        <v>0</v>
      </c>
      <c r="EU283" s="861">
        <v>0</v>
      </c>
      <c r="EV283" s="861">
        <v>0</v>
      </c>
      <c r="EW283" s="861">
        <v>0</v>
      </c>
      <c r="EX283" s="861">
        <v>0</v>
      </c>
      <c r="EY283" s="861">
        <v>0</v>
      </c>
      <c r="EZ283" s="861">
        <v>0</v>
      </c>
      <c r="FA283" s="861">
        <v>0</v>
      </c>
      <c r="FB283" s="861">
        <v>0</v>
      </c>
      <c r="FC283" s="861">
        <v>0</v>
      </c>
      <c r="FD283" s="861">
        <v>0</v>
      </c>
      <c r="FE283" s="861">
        <v>0</v>
      </c>
      <c r="FF283" s="861">
        <v>0</v>
      </c>
      <c r="FG283" s="861">
        <v>0</v>
      </c>
      <c r="FH283" s="861">
        <v>0</v>
      </c>
      <c r="FI283" s="861">
        <v>0</v>
      </c>
      <c r="FJ283" s="861">
        <v>0</v>
      </c>
      <c r="FK283" s="861">
        <v>0</v>
      </c>
      <c r="FL283" s="861">
        <v>0</v>
      </c>
      <c r="FM283" s="861">
        <v>0</v>
      </c>
      <c r="FN283" s="861">
        <v>0</v>
      </c>
      <c r="FO283" s="861">
        <v>0</v>
      </c>
      <c r="FP283" s="861">
        <v>0</v>
      </c>
      <c r="FQ283" s="861">
        <v>0</v>
      </c>
      <c r="FR283" s="861">
        <v>0</v>
      </c>
      <c r="FS283" s="861">
        <v>0</v>
      </c>
      <c r="FT283" s="861">
        <v>0</v>
      </c>
      <c r="FU283" s="861">
        <v>0</v>
      </c>
      <c r="FV283" s="861">
        <v>0</v>
      </c>
      <c r="FW283" s="861">
        <v>0</v>
      </c>
      <c r="FX283" s="861">
        <v>0</v>
      </c>
      <c r="FY283" s="861">
        <v>0</v>
      </c>
      <c r="FZ283" s="861">
        <v>0</v>
      </c>
      <c r="GA283" s="861">
        <v>0</v>
      </c>
      <c r="GB283" s="861">
        <v>0</v>
      </c>
      <c r="GC283" s="861">
        <v>0</v>
      </c>
      <c r="GD283" s="861">
        <v>0</v>
      </c>
      <c r="GE283" s="861">
        <v>0</v>
      </c>
      <c r="GF283" s="861">
        <v>0</v>
      </c>
      <c r="GG283" s="861">
        <v>0</v>
      </c>
      <c r="GH283" s="861">
        <v>0</v>
      </c>
      <c r="GI283" s="861">
        <v>0</v>
      </c>
      <c r="GJ283" s="861">
        <v>0</v>
      </c>
      <c r="GK283" s="861">
        <v>0</v>
      </c>
      <c r="GL283" s="861">
        <v>0</v>
      </c>
      <c r="GM283" s="861">
        <v>0</v>
      </c>
      <c r="GN283" s="861">
        <v>0</v>
      </c>
      <c r="GO283" s="861">
        <v>0</v>
      </c>
      <c r="GP283" s="861">
        <v>0</v>
      </c>
      <c r="GQ283" s="861">
        <v>0</v>
      </c>
      <c r="GR283" s="861">
        <v>0</v>
      </c>
      <c r="GS283" s="861">
        <v>0</v>
      </c>
      <c r="GT283" s="861">
        <v>0</v>
      </c>
      <c r="GU283" s="861">
        <v>0</v>
      </c>
      <c r="GV283" s="861">
        <v>0</v>
      </c>
      <c r="GW283" s="861">
        <v>0</v>
      </c>
      <c r="GX283" s="861">
        <v>0</v>
      </c>
      <c r="GY283" s="861">
        <v>0</v>
      </c>
      <c r="GZ283" s="861">
        <v>0</v>
      </c>
      <c r="HA283" s="861">
        <v>0</v>
      </c>
      <c r="HB283" s="861">
        <v>0</v>
      </c>
      <c r="HC283" s="861">
        <v>0</v>
      </c>
      <c r="HD283" s="861">
        <v>0</v>
      </c>
      <c r="HE283" s="861">
        <v>0</v>
      </c>
      <c r="HF283" s="861">
        <v>0</v>
      </c>
      <c r="HG283" s="861">
        <v>0</v>
      </c>
      <c r="HH283" s="861">
        <v>0</v>
      </c>
      <c r="HI283" s="861">
        <v>0</v>
      </c>
      <c r="HJ283" s="861">
        <v>0</v>
      </c>
      <c r="HK283" s="861">
        <v>0</v>
      </c>
      <c r="HL283" s="861">
        <v>0</v>
      </c>
      <c r="HM283" s="861">
        <v>0</v>
      </c>
      <c r="HN283" s="861">
        <v>0</v>
      </c>
      <c r="HO283" s="861">
        <v>0</v>
      </c>
      <c r="HP283" s="861">
        <v>0</v>
      </c>
      <c r="HQ283" s="861">
        <v>0</v>
      </c>
      <c r="HR283" s="861">
        <v>0</v>
      </c>
      <c r="HS283" s="861">
        <v>0</v>
      </c>
      <c r="HT283" s="861">
        <v>0</v>
      </c>
      <c r="HU283" s="861">
        <v>0</v>
      </c>
      <c r="HV283" s="861">
        <v>0</v>
      </c>
      <c r="HW283" s="861">
        <v>0</v>
      </c>
      <c r="HX283" s="861">
        <v>0</v>
      </c>
      <c r="HY283" s="861">
        <v>0</v>
      </c>
      <c r="HZ283" s="861">
        <v>0</v>
      </c>
      <c r="IA283" s="861">
        <v>0</v>
      </c>
      <c r="IB283" s="861">
        <v>0</v>
      </c>
      <c r="IC283" s="861">
        <v>0</v>
      </c>
      <c r="ID283" s="861">
        <v>0</v>
      </c>
      <c r="IE283" s="861">
        <v>0</v>
      </c>
      <c r="IF283" s="861">
        <v>0</v>
      </c>
      <c r="IG283" s="861">
        <v>0</v>
      </c>
      <c r="IH283" s="861">
        <v>0</v>
      </c>
      <c r="II283" s="861">
        <v>0</v>
      </c>
      <c r="IJ283" s="861">
        <v>0</v>
      </c>
      <c r="IK283" s="861">
        <v>0</v>
      </c>
      <c r="IL283" s="861">
        <v>0</v>
      </c>
      <c r="IM283" s="861">
        <v>0</v>
      </c>
      <c r="IN283" s="861">
        <v>0</v>
      </c>
      <c r="IO283" s="861">
        <v>0</v>
      </c>
      <c r="IP283" s="861">
        <v>0</v>
      </c>
      <c r="IQ283" s="861">
        <v>0</v>
      </c>
      <c r="IR283" s="861">
        <v>0</v>
      </c>
      <c r="IS283" s="861">
        <v>0</v>
      </c>
      <c r="IT283" s="861">
        <v>0</v>
      </c>
      <c r="IU283" s="861">
        <v>0</v>
      </c>
      <c r="IV283" s="861">
        <v>0</v>
      </c>
      <c r="IW283" s="861">
        <v>0</v>
      </c>
      <c r="IX283" s="861">
        <v>0</v>
      </c>
      <c r="IY283" s="861">
        <v>0</v>
      </c>
      <c r="IZ283" s="861">
        <v>0</v>
      </c>
      <c r="JA283" s="861">
        <v>0</v>
      </c>
      <c r="JB283" s="861">
        <v>0</v>
      </c>
      <c r="JC283" s="861">
        <v>0</v>
      </c>
      <c r="JD283" s="861">
        <v>0</v>
      </c>
      <c r="JE283" s="861">
        <v>0</v>
      </c>
      <c r="JF283" s="861">
        <v>0</v>
      </c>
      <c r="JG283" s="861">
        <v>0</v>
      </c>
      <c r="JH283" s="861">
        <v>0</v>
      </c>
      <c r="JI283" s="861">
        <v>0</v>
      </c>
      <c r="JJ283" s="861">
        <v>0</v>
      </c>
      <c r="JK283" s="861">
        <v>0</v>
      </c>
      <c r="JL283" s="861">
        <v>0</v>
      </c>
      <c r="JM283" s="861">
        <v>0</v>
      </c>
      <c r="JN283" s="861">
        <v>0</v>
      </c>
      <c r="JO283" s="861">
        <v>0</v>
      </c>
      <c r="JP283" s="861">
        <v>0</v>
      </c>
      <c r="JQ283" s="861">
        <v>0</v>
      </c>
      <c r="JR283" s="861">
        <v>0</v>
      </c>
      <c r="JS283" s="861">
        <v>0</v>
      </c>
      <c r="JT283" s="861">
        <v>0</v>
      </c>
      <c r="JU283" s="861">
        <v>0</v>
      </c>
      <c r="JV283" s="861">
        <v>0</v>
      </c>
      <c r="JW283" s="861">
        <v>0</v>
      </c>
      <c r="JX283" s="861">
        <v>0</v>
      </c>
      <c r="JY283" s="861">
        <v>0</v>
      </c>
      <c r="JZ283" s="861">
        <v>0</v>
      </c>
      <c r="KA283" s="861">
        <v>0</v>
      </c>
      <c r="KB283" s="861">
        <v>0</v>
      </c>
      <c r="KC283" s="861">
        <v>0</v>
      </c>
      <c r="KD283" s="861">
        <v>0</v>
      </c>
      <c r="KE283" s="861">
        <v>0</v>
      </c>
      <c r="KF283" s="861">
        <v>0</v>
      </c>
      <c r="KG283" s="861">
        <v>0</v>
      </c>
      <c r="KH283" s="861">
        <v>0</v>
      </c>
      <c r="KI283" s="861">
        <v>0</v>
      </c>
      <c r="KJ283" s="861">
        <v>0</v>
      </c>
      <c r="KK283" s="861">
        <v>0</v>
      </c>
      <c r="KL283" s="861">
        <v>0</v>
      </c>
      <c r="KM283" s="861">
        <v>0</v>
      </c>
      <c r="KN283" s="861">
        <v>0</v>
      </c>
      <c r="KO283" s="861">
        <v>0</v>
      </c>
      <c r="KP283" s="861">
        <v>0</v>
      </c>
      <c r="KQ283" s="861">
        <v>0</v>
      </c>
      <c r="KR283" s="861">
        <v>0</v>
      </c>
      <c r="KS283" s="861">
        <v>0</v>
      </c>
      <c r="KT283" s="861">
        <v>0</v>
      </c>
      <c r="KU283" s="861">
        <v>0</v>
      </c>
      <c r="KV283" s="861">
        <v>0</v>
      </c>
      <c r="KW283" s="861">
        <v>0</v>
      </c>
      <c r="KX283" s="861">
        <v>0</v>
      </c>
      <c r="KY283" s="861">
        <v>0</v>
      </c>
      <c r="KZ283" s="861">
        <v>0</v>
      </c>
      <c r="LA283" s="861">
        <v>0</v>
      </c>
      <c r="LB283" s="861">
        <v>0</v>
      </c>
      <c r="LC283" s="861">
        <v>0</v>
      </c>
      <c r="LD283" s="861">
        <v>0</v>
      </c>
      <c r="LE283" s="861">
        <v>0</v>
      </c>
      <c r="LF283" s="861">
        <v>0</v>
      </c>
      <c r="LG283" s="861">
        <v>0</v>
      </c>
      <c r="LH283" s="861">
        <v>0</v>
      </c>
      <c r="LI283" s="861">
        <v>0</v>
      </c>
      <c r="LJ283" s="861">
        <v>0</v>
      </c>
      <c r="LK283" s="861">
        <v>0</v>
      </c>
      <c r="LL283" s="861">
        <v>0</v>
      </c>
      <c r="LM283" s="861">
        <v>0</v>
      </c>
      <c r="LN283" s="861">
        <v>0</v>
      </c>
      <c r="LO283" s="861">
        <v>0</v>
      </c>
      <c r="LP283" s="861">
        <v>0</v>
      </c>
      <c r="LQ283" s="861">
        <v>0</v>
      </c>
      <c r="LR283" s="861">
        <v>0</v>
      </c>
      <c r="LS283" s="861">
        <v>0</v>
      </c>
      <c r="LT283" s="861">
        <v>0</v>
      </c>
      <c r="LU283" s="861">
        <v>0</v>
      </c>
      <c r="LV283" s="861">
        <v>0</v>
      </c>
      <c r="LW283" s="861">
        <v>0</v>
      </c>
      <c r="LX283" s="861">
        <v>0</v>
      </c>
      <c r="LY283" s="861">
        <v>0</v>
      </c>
      <c r="LZ283" s="861">
        <v>0</v>
      </c>
      <c r="MA283" s="861">
        <v>0</v>
      </c>
      <c r="MB283" s="861">
        <v>0</v>
      </c>
      <c r="MC283" s="861">
        <v>0</v>
      </c>
      <c r="MD283" s="861">
        <v>0</v>
      </c>
      <c r="ME283" s="861">
        <v>0</v>
      </c>
      <c r="MF283" s="861">
        <v>0</v>
      </c>
      <c r="MG283" s="861">
        <v>0</v>
      </c>
      <c r="MH283" s="861">
        <v>0</v>
      </c>
      <c r="MI283" s="861">
        <v>0</v>
      </c>
      <c r="MJ283" s="861">
        <v>0</v>
      </c>
      <c r="MK283" s="861">
        <v>0</v>
      </c>
      <c r="ML283" s="861">
        <v>0</v>
      </c>
      <c r="MM283" s="861">
        <v>0</v>
      </c>
      <c r="MN283" s="861">
        <v>0</v>
      </c>
      <c r="MO283" s="861">
        <v>0</v>
      </c>
      <c r="MP283" s="861">
        <v>0</v>
      </c>
      <c r="MQ283" s="861">
        <v>0</v>
      </c>
      <c r="MR283" s="861">
        <v>0</v>
      </c>
      <c r="MS283" s="861">
        <v>0</v>
      </c>
      <c r="MT283" s="861">
        <v>0</v>
      </c>
      <c r="MU283" s="861">
        <v>0</v>
      </c>
      <c r="MV283" s="861">
        <v>0</v>
      </c>
      <c r="MW283" s="861">
        <v>0</v>
      </c>
      <c r="MX283" s="861">
        <v>0</v>
      </c>
      <c r="MY283" s="861">
        <v>0</v>
      </c>
      <c r="MZ283" s="861">
        <v>0</v>
      </c>
      <c r="NA283" s="861">
        <v>0</v>
      </c>
      <c r="NB283" s="861">
        <v>0</v>
      </c>
      <c r="NC283" s="861">
        <v>0</v>
      </c>
      <c r="ND283" s="861">
        <v>0</v>
      </c>
      <c r="NE283" s="861">
        <v>0</v>
      </c>
      <c r="NF283" s="861">
        <v>0</v>
      </c>
      <c r="NG283" s="861">
        <v>0</v>
      </c>
      <c r="NH283" s="861">
        <v>0</v>
      </c>
      <c r="NI283" s="861">
        <v>0</v>
      </c>
      <c r="NJ283" s="861">
        <v>0</v>
      </c>
      <c r="NK283" s="861">
        <v>0</v>
      </c>
      <c r="NL283" s="861">
        <v>0</v>
      </c>
      <c r="NM283" s="861">
        <v>0</v>
      </c>
      <c r="NN283" s="861">
        <v>0</v>
      </c>
      <c r="NO283" s="861">
        <v>0</v>
      </c>
      <c r="NP283" s="861">
        <v>0</v>
      </c>
      <c r="NQ283" s="861">
        <v>0</v>
      </c>
      <c r="NR283" s="861">
        <v>0</v>
      </c>
      <c r="NS283" s="861">
        <v>0</v>
      </c>
      <c r="NT283" s="861">
        <v>0</v>
      </c>
      <c r="NU283" s="861">
        <v>0</v>
      </c>
      <c r="NV283" s="861">
        <v>0</v>
      </c>
      <c r="NW283" s="861">
        <v>0</v>
      </c>
      <c r="NX283" s="861">
        <v>0</v>
      </c>
      <c r="NY283" s="861">
        <v>0</v>
      </c>
      <c r="NZ283" s="861">
        <v>0</v>
      </c>
      <c r="OA283" s="861">
        <v>0</v>
      </c>
      <c r="OB283" s="861">
        <v>0</v>
      </c>
      <c r="OC283" s="861">
        <v>0</v>
      </c>
      <c r="OD283" s="861">
        <v>0</v>
      </c>
      <c r="OE283" s="861">
        <v>0</v>
      </c>
      <c r="OF283" s="861">
        <v>0</v>
      </c>
      <c r="OG283" s="861">
        <v>0</v>
      </c>
      <c r="OH283" s="861">
        <v>0</v>
      </c>
      <c r="OI283" s="861">
        <v>0</v>
      </c>
      <c r="OJ283" s="861">
        <v>0</v>
      </c>
      <c r="OK283" s="861">
        <v>0</v>
      </c>
      <c r="OL283" s="861">
        <v>0</v>
      </c>
      <c r="OM283" s="861">
        <v>0</v>
      </c>
      <c r="ON283" s="861">
        <v>0</v>
      </c>
      <c r="OO283" s="861">
        <v>0</v>
      </c>
      <c r="OP283" s="861">
        <v>0</v>
      </c>
      <c r="OQ283" s="861">
        <v>0</v>
      </c>
      <c r="OR283" s="861">
        <v>0</v>
      </c>
      <c r="OS283" s="861">
        <v>0</v>
      </c>
      <c r="OT283" s="861">
        <v>0</v>
      </c>
      <c r="OU283" s="861">
        <v>0</v>
      </c>
      <c r="OV283" s="861">
        <v>0</v>
      </c>
      <c r="OW283" s="861">
        <v>0</v>
      </c>
      <c r="OX283" s="861">
        <v>0</v>
      </c>
      <c r="OY283" s="861">
        <v>0</v>
      </c>
      <c r="OZ283" s="861">
        <v>0</v>
      </c>
      <c r="PA283" s="861">
        <v>0</v>
      </c>
      <c r="PB283" s="861">
        <v>0</v>
      </c>
      <c r="PC283" s="861">
        <v>0</v>
      </c>
      <c r="PD283" s="861">
        <v>0</v>
      </c>
      <c r="PE283" s="861">
        <v>0</v>
      </c>
      <c r="PF283" s="861">
        <v>0</v>
      </c>
      <c r="PG283" s="861">
        <v>0</v>
      </c>
      <c r="PH283" s="861">
        <v>0</v>
      </c>
      <c r="PI283" s="861">
        <v>0</v>
      </c>
      <c r="PJ283" s="861">
        <v>0</v>
      </c>
      <c r="PK283" s="861">
        <v>0</v>
      </c>
      <c r="PL283" s="861">
        <v>0</v>
      </c>
      <c r="PM283" s="861">
        <v>0</v>
      </c>
      <c r="PN283" s="861">
        <v>0</v>
      </c>
      <c r="PO283" s="861">
        <v>0</v>
      </c>
      <c r="PP283" s="861">
        <v>0</v>
      </c>
      <c r="PQ283" s="861">
        <v>0</v>
      </c>
      <c r="PR283" s="861">
        <v>0</v>
      </c>
      <c r="PS283" s="861">
        <v>0</v>
      </c>
      <c r="PT283" s="861">
        <v>0</v>
      </c>
      <c r="PU283" s="861">
        <v>0</v>
      </c>
      <c r="PV283" s="861">
        <v>0</v>
      </c>
      <c r="PW283" s="861">
        <v>0</v>
      </c>
      <c r="PX283" s="861">
        <v>0</v>
      </c>
      <c r="PY283" s="861">
        <v>0</v>
      </c>
      <c r="PZ283" s="861">
        <v>0</v>
      </c>
      <c r="QA283" s="861">
        <v>0</v>
      </c>
      <c r="QB283" s="861">
        <v>0</v>
      </c>
      <c r="QC283" s="861">
        <v>0</v>
      </c>
      <c r="QD283" s="861">
        <v>0</v>
      </c>
      <c r="QE283" s="861">
        <v>0</v>
      </c>
      <c r="QF283" s="861">
        <v>0</v>
      </c>
      <c r="QG283" s="861">
        <v>0</v>
      </c>
      <c r="QH283" s="861">
        <v>0</v>
      </c>
      <c r="QI283" s="861">
        <v>0</v>
      </c>
      <c r="QJ283" s="861">
        <v>0</v>
      </c>
      <c r="QK283" s="861">
        <v>0</v>
      </c>
      <c r="QL283" s="861">
        <v>0</v>
      </c>
      <c r="QM283" s="861">
        <v>0</v>
      </c>
      <c r="QN283" s="861">
        <v>0</v>
      </c>
      <c r="QO283" s="861">
        <v>0</v>
      </c>
      <c r="QP283" s="861">
        <v>0</v>
      </c>
      <c r="QQ283" s="861">
        <v>0</v>
      </c>
      <c r="QR283" s="861">
        <v>0</v>
      </c>
      <c r="QS283" s="861">
        <v>0</v>
      </c>
      <c r="QT283" s="861">
        <v>0</v>
      </c>
      <c r="QU283" s="861">
        <v>0</v>
      </c>
      <c r="QV283" s="861">
        <v>0</v>
      </c>
      <c r="QW283" s="861">
        <v>0</v>
      </c>
      <c r="QX283" s="861">
        <v>0</v>
      </c>
      <c r="QY283" s="861">
        <v>0</v>
      </c>
      <c r="QZ283" s="861">
        <v>0</v>
      </c>
      <c r="RA283" s="861">
        <v>0</v>
      </c>
      <c r="RB283" s="861">
        <v>0</v>
      </c>
      <c r="RC283" s="861">
        <v>0</v>
      </c>
      <c r="RD283" s="861">
        <v>0</v>
      </c>
      <c r="RE283" s="861">
        <v>0</v>
      </c>
      <c r="RF283" s="861">
        <v>0</v>
      </c>
      <c r="RG283" s="861">
        <v>0</v>
      </c>
      <c r="RH283" s="861">
        <v>0</v>
      </c>
      <c r="RI283" s="861">
        <v>0</v>
      </c>
      <c r="RJ283" s="861">
        <v>0</v>
      </c>
      <c r="RK283" s="861">
        <v>0</v>
      </c>
      <c r="RL283" s="861">
        <v>0</v>
      </c>
      <c r="RM283" s="861">
        <v>0</v>
      </c>
      <c r="RN283" s="861">
        <v>0</v>
      </c>
      <c r="RO283" s="861">
        <v>0</v>
      </c>
      <c r="RP283" s="861">
        <v>0</v>
      </c>
      <c r="RQ283" s="861">
        <v>0</v>
      </c>
      <c r="RR283" s="861">
        <v>0</v>
      </c>
      <c r="RS283" s="861">
        <v>0</v>
      </c>
      <c r="RT283" s="861">
        <v>0</v>
      </c>
      <c r="RU283" s="861">
        <v>0</v>
      </c>
      <c r="RV283" s="861">
        <v>0</v>
      </c>
      <c r="RW283" s="861">
        <v>0</v>
      </c>
      <c r="RX283" s="861">
        <v>0</v>
      </c>
      <c r="RY283" s="861">
        <v>0</v>
      </c>
      <c r="RZ283" s="861">
        <v>0</v>
      </c>
      <c r="SA283" s="861">
        <v>0</v>
      </c>
      <c r="SB283" s="861">
        <v>0</v>
      </c>
      <c r="SC283" s="861">
        <v>0</v>
      </c>
      <c r="SD283" s="861">
        <v>0</v>
      </c>
      <c r="SE283" s="861">
        <v>0</v>
      </c>
      <c r="SF283" s="861">
        <v>0</v>
      </c>
      <c r="SG283" s="861">
        <v>0</v>
      </c>
      <c r="SH283" s="861">
        <v>0</v>
      </c>
      <c r="SI283" s="861">
        <v>0</v>
      </c>
      <c r="SJ283" s="460">
        <f t="shared" si="87"/>
        <v>0</v>
      </c>
      <c r="SK283" s="441"/>
      <c r="SL283" s="429"/>
      <c r="SM283" s="429"/>
      <c r="SN283" s="429"/>
    </row>
    <row r="284" spans="1:508" outlineLevel="3" x14ac:dyDescent="0.25">
      <c r="A284" s="429"/>
      <c r="B284" s="438"/>
      <c r="C284" s="647">
        <f>INT($C$40)+3</f>
        <v>4</v>
      </c>
      <c r="D284" s="460"/>
      <c r="E284" s="518"/>
      <c r="F284" s="518"/>
      <c r="G284" s="460"/>
      <c r="H284" s="873"/>
      <c r="I284" s="900" t="s">
        <v>1058</v>
      </c>
      <c r="J284" s="874">
        <f t="shared" si="83"/>
        <v>157</v>
      </c>
      <c r="K284" s="861">
        <v>0</v>
      </c>
      <c r="L284" s="861">
        <v>0</v>
      </c>
      <c r="M284" s="861">
        <v>0</v>
      </c>
      <c r="N284" s="861">
        <v>0</v>
      </c>
      <c r="O284" s="861">
        <v>0</v>
      </c>
      <c r="P284" s="861">
        <v>0</v>
      </c>
      <c r="Q284" s="861">
        <v>0</v>
      </c>
      <c r="R284" s="861">
        <v>0</v>
      </c>
      <c r="S284" s="861">
        <v>0</v>
      </c>
      <c r="T284" s="861">
        <v>0</v>
      </c>
      <c r="U284" s="861">
        <v>0</v>
      </c>
      <c r="V284" s="861">
        <v>0</v>
      </c>
      <c r="W284" s="861">
        <v>0</v>
      </c>
      <c r="X284" s="861">
        <v>0</v>
      </c>
      <c r="Y284" s="861">
        <v>0</v>
      </c>
      <c r="Z284" s="861">
        <v>0</v>
      </c>
      <c r="AA284" s="861">
        <v>0</v>
      </c>
      <c r="AB284" s="861">
        <v>0</v>
      </c>
      <c r="AC284" s="861">
        <v>0</v>
      </c>
      <c r="AD284" s="861">
        <v>0</v>
      </c>
      <c r="AE284" s="861">
        <v>0</v>
      </c>
      <c r="AF284" s="861">
        <v>0</v>
      </c>
      <c r="AG284" s="861">
        <v>0</v>
      </c>
      <c r="AH284" s="861">
        <v>0</v>
      </c>
      <c r="AI284" s="861">
        <v>0</v>
      </c>
      <c r="AJ284" s="861">
        <v>0</v>
      </c>
      <c r="AK284" s="861">
        <v>0</v>
      </c>
      <c r="AL284" s="861">
        <v>0</v>
      </c>
      <c r="AM284" s="861">
        <v>0</v>
      </c>
      <c r="AN284" s="861">
        <v>0</v>
      </c>
      <c r="AO284" s="861">
        <v>0</v>
      </c>
      <c r="AP284" s="861">
        <v>0</v>
      </c>
      <c r="AQ284" s="861">
        <v>0</v>
      </c>
      <c r="AR284" s="861">
        <v>0</v>
      </c>
      <c r="AS284" s="861">
        <v>0</v>
      </c>
      <c r="AT284" s="861">
        <v>0</v>
      </c>
      <c r="AU284" s="861">
        <v>0</v>
      </c>
      <c r="AV284" s="861">
        <v>0</v>
      </c>
      <c r="AW284" s="861">
        <v>0</v>
      </c>
      <c r="AX284" s="861">
        <v>0</v>
      </c>
      <c r="AY284" s="861">
        <v>0</v>
      </c>
      <c r="AZ284" s="861">
        <v>0</v>
      </c>
      <c r="BA284" s="861">
        <v>0</v>
      </c>
      <c r="BB284" s="861">
        <v>0</v>
      </c>
      <c r="BC284" s="861">
        <v>0</v>
      </c>
      <c r="BD284" s="861">
        <v>0</v>
      </c>
      <c r="BE284" s="861">
        <v>0</v>
      </c>
      <c r="BF284" s="861">
        <v>0</v>
      </c>
      <c r="BG284" s="861">
        <v>0</v>
      </c>
      <c r="BH284" s="861">
        <v>0</v>
      </c>
      <c r="BI284" s="861">
        <v>0</v>
      </c>
      <c r="BJ284" s="861">
        <v>0</v>
      </c>
      <c r="BK284" s="861">
        <v>0</v>
      </c>
      <c r="BL284" s="861">
        <v>0</v>
      </c>
      <c r="BM284" s="861">
        <v>0</v>
      </c>
      <c r="BN284" s="861">
        <v>0</v>
      </c>
      <c r="BO284" s="861">
        <v>0</v>
      </c>
      <c r="BP284" s="861">
        <v>0</v>
      </c>
      <c r="BQ284" s="861">
        <v>0</v>
      </c>
      <c r="BR284" s="861">
        <v>0</v>
      </c>
      <c r="BS284" s="861">
        <v>0</v>
      </c>
      <c r="BT284" s="861">
        <v>0</v>
      </c>
      <c r="BU284" s="861">
        <v>0</v>
      </c>
      <c r="BV284" s="861">
        <v>0</v>
      </c>
      <c r="BW284" s="861">
        <v>0</v>
      </c>
      <c r="BX284" s="861">
        <v>0</v>
      </c>
      <c r="BY284" s="861">
        <v>0</v>
      </c>
      <c r="BZ284" s="861">
        <v>0</v>
      </c>
      <c r="CA284" s="861">
        <v>0</v>
      </c>
      <c r="CB284" s="861">
        <v>0</v>
      </c>
      <c r="CC284" s="861">
        <v>0</v>
      </c>
      <c r="CD284" s="861">
        <v>0</v>
      </c>
      <c r="CE284" s="861">
        <v>0</v>
      </c>
      <c r="CF284" s="861">
        <v>0</v>
      </c>
      <c r="CG284" s="861">
        <v>0</v>
      </c>
      <c r="CH284" s="861">
        <v>0</v>
      </c>
      <c r="CI284" s="861">
        <v>0</v>
      </c>
      <c r="CJ284" s="861">
        <v>0</v>
      </c>
      <c r="CK284" s="861">
        <v>0</v>
      </c>
      <c r="CL284" s="861">
        <v>0</v>
      </c>
      <c r="CM284" s="861">
        <v>0</v>
      </c>
      <c r="CN284" s="861">
        <v>0</v>
      </c>
      <c r="CO284" s="861">
        <v>0</v>
      </c>
      <c r="CP284" s="861">
        <v>0</v>
      </c>
      <c r="CQ284" s="861">
        <v>0</v>
      </c>
      <c r="CR284" s="861">
        <v>0</v>
      </c>
      <c r="CS284" s="861">
        <v>0</v>
      </c>
      <c r="CT284" s="861">
        <v>0</v>
      </c>
      <c r="CU284" s="861">
        <v>0</v>
      </c>
      <c r="CV284" s="861">
        <v>0</v>
      </c>
      <c r="CW284" s="861">
        <v>0</v>
      </c>
      <c r="CX284" s="861">
        <v>0</v>
      </c>
      <c r="CY284" s="861">
        <v>0</v>
      </c>
      <c r="CZ284" s="861">
        <v>0</v>
      </c>
      <c r="DA284" s="861">
        <v>0</v>
      </c>
      <c r="DB284" s="861">
        <v>0</v>
      </c>
      <c r="DC284" s="861">
        <v>0</v>
      </c>
      <c r="DD284" s="861">
        <v>0</v>
      </c>
      <c r="DE284" s="861">
        <v>0</v>
      </c>
      <c r="DF284" s="861">
        <v>0</v>
      </c>
      <c r="DG284" s="861">
        <v>0</v>
      </c>
      <c r="DH284" s="861">
        <v>0</v>
      </c>
      <c r="DI284" s="861">
        <v>0</v>
      </c>
      <c r="DJ284" s="861">
        <v>0</v>
      </c>
      <c r="DK284" s="861">
        <v>0</v>
      </c>
      <c r="DL284" s="861">
        <v>0</v>
      </c>
      <c r="DM284" s="861">
        <v>0</v>
      </c>
      <c r="DN284" s="861">
        <v>0</v>
      </c>
      <c r="DO284" s="861">
        <v>0</v>
      </c>
      <c r="DP284" s="861">
        <v>0</v>
      </c>
      <c r="DQ284" s="861">
        <v>0</v>
      </c>
      <c r="DR284" s="861">
        <v>0</v>
      </c>
      <c r="DS284" s="861">
        <v>0</v>
      </c>
      <c r="DT284" s="861">
        <v>0</v>
      </c>
      <c r="DU284" s="861">
        <v>0</v>
      </c>
      <c r="DV284" s="861">
        <v>0</v>
      </c>
      <c r="DW284" s="861">
        <v>0</v>
      </c>
      <c r="DX284" s="861">
        <v>0</v>
      </c>
      <c r="DY284" s="861">
        <v>0</v>
      </c>
      <c r="DZ284" s="861">
        <v>0</v>
      </c>
      <c r="EA284" s="861">
        <v>0</v>
      </c>
      <c r="EB284" s="861">
        <v>0</v>
      </c>
      <c r="EC284" s="861">
        <v>0</v>
      </c>
      <c r="ED284" s="861">
        <v>0</v>
      </c>
      <c r="EE284" s="861">
        <v>0</v>
      </c>
      <c r="EF284" s="861">
        <v>0</v>
      </c>
      <c r="EG284" s="861">
        <v>0</v>
      </c>
      <c r="EH284" s="861">
        <v>0</v>
      </c>
      <c r="EI284" s="861">
        <v>0</v>
      </c>
      <c r="EJ284" s="861">
        <v>0</v>
      </c>
      <c r="EK284" s="861">
        <v>0</v>
      </c>
      <c r="EL284" s="861">
        <v>0</v>
      </c>
      <c r="EM284" s="861">
        <v>0</v>
      </c>
      <c r="EN284" s="861">
        <v>0</v>
      </c>
      <c r="EO284" s="861">
        <v>0</v>
      </c>
      <c r="EP284" s="861">
        <v>0</v>
      </c>
      <c r="EQ284" s="861">
        <v>0</v>
      </c>
      <c r="ER284" s="861">
        <v>0</v>
      </c>
      <c r="ES284" s="861">
        <v>0</v>
      </c>
      <c r="ET284" s="861">
        <v>0</v>
      </c>
      <c r="EU284" s="861">
        <v>0</v>
      </c>
      <c r="EV284" s="861">
        <v>0</v>
      </c>
      <c r="EW284" s="861">
        <v>0</v>
      </c>
      <c r="EX284" s="861">
        <v>0</v>
      </c>
      <c r="EY284" s="861">
        <v>0</v>
      </c>
      <c r="EZ284" s="861">
        <v>0</v>
      </c>
      <c r="FA284" s="861">
        <v>0</v>
      </c>
      <c r="FB284" s="861">
        <v>0</v>
      </c>
      <c r="FC284" s="861">
        <v>0</v>
      </c>
      <c r="FD284" s="861">
        <v>0</v>
      </c>
      <c r="FE284" s="861">
        <v>0</v>
      </c>
      <c r="FF284" s="861">
        <v>0</v>
      </c>
      <c r="FG284" s="861">
        <v>0</v>
      </c>
      <c r="FH284" s="861">
        <v>0</v>
      </c>
      <c r="FI284" s="861">
        <v>0</v>
      </c>
      <c r="FJ284" s="861">
        <v>0</v>
      </c>
      <c r="FK284" s="861">
        <v>0</v>
      </c>
      <c r="FL284" s="861">
        <v>0</v>
      </c>
      <c r="FM284" s="861">
        <v>0</v>
      </c>
      <c r="FN284" s="861">
        <v>0</v>
      </c>
      <c r="FO284" s="861">
        <v>0</v>
      </c>
      <c r="FP284" s="861">
        <v>0</v>
      </c>
      <c r="FQ284" s="861">
        <v>0</v>
      </c>
      <c r="FR284" s="861">
        <v>0</v>
      </c>
      <c r="FS284" s="861">
        <v>0</v>
      </c>
      <c r="FT284" s="861">
        <v>0</v>
      </c>
      <c r="FU284" s="861">
        <v>0</v>
      </c>
      <c r="FV284" s="861">
        <v>0</v>
      </c>
      <c r="FW284" s="861">
        <v>0</v>
      </c>
      <c r="FX284" s="861">
        <v>0</v>
      </c>
      <c r="FY284" s="861">
        <v>0</v>
      </c>
      <c r="FZ284" s="861">
        <v>0</v>
      </c>
      <c r="GA284" s="861">
        <v>0</v>
      </c>
      <c r="GB284" s="861">
        <v>0</v>
      </c>
      <c r="GC284" s="861">
        <v>0</v>
      </c>
      <c r="GD284" s="861">
        <v>0</v>
      </c>
      <c r="GE284" s="861">
        <v>0</v>
      </c>
      <c r="GF284" s="861">
        <v>0</v>
      </c>
      <c r="GG284" s="861">
        <v>0</v>
      </c>
      <c r="GH284" s="861">
        <v>0</v>
      </c>
      <c r="GI284" s="861">
        <v>0</v>
      </c>
      <c r="GJ284" s="861">
        <v>0</v>
      </c>
      <c r="GK284" s="861">
        <v>0</v>
      </c>
      <c r="GL284" s="861">
        <v>0</v>
      </c>
      <c r="GM284" s="861">
        <v>0</v>
      </c>
      <c r="GN284" s="861">
        <v>0</v>
      </c>
      <c r="GO284" s="861">
        <v>0</v>
      </c>
      <c r="GP284" s="861">
        <v>0</v>
      </c>
      <c r="GQ284" s="861">
        <v>0</v>
      </c>
      <c r="GR284" s="861">
        <v>0</v>
      </c>
      <c r="GS284" s="861">
        <v>0</v>
      </c>
      <c r="GT284" s="861">
        <v>0</v>
      </c>
      <c r="GU284" s="861">
        <v>0</v>
      </c>
      <c r="GV284" s="861">
        <v>0</v>
      </c>
      <c r="GW284" s="861">
        <v>0</v>
      </c>
      <c r="GX284" s="861">
        <v>0</v>
      </c>
      <c r="GY284" s="861">
        <v>0</v>
      </c>
      <c r="GZ284" s="861">
        <v>0</v>
      </c>
      <c r="HA284" s="861">
        <v>0</v>
      </c>
      <c r="HB284" s="861">
        <v>0</v>
      </c>
      <c r="HC284" s="861">
        <v>0</v>
      </c>
      <c r="HD284" s="861">
        <v>0</v>
      </c>
      <c r="HE284" s="861">
        <v>0</v>
      </c>
      <c r="HF284" s="861">
        <v>0</v>
      </c>
      <c r="HG284" s="861">
        <v>0</v>
      </c>
      <c r="HH284" s="861">
        <v>0</v>
      </c>
      <c r="HI284" s="861">
        <v>0</v>
      </c>
      <c r="HJ284" s="861">
        <v>0</v>
      </c>
      <c r="HK284" s="861">
        <v>0</v>
      </c>
      <c r="HL284" s="861">
        <v>0</v>
      </c>
      <c r="HM284" s="861">
        <v>0</v>
      </c>
      <c r="HN284" s="861">
        <v>0</v>
      </c>
      <c r="HO284" s="861">
        <v>0</v>
      </c>
      <c r="HP284" s="861">
        <v>0</v>
      </c>
      <c r="HQ284" s="861">
        <v>0</v>
      </c>
      <c r="HR284" s="861">
        <v>0</v>
      </c>
      <c r="HS284" s="861">
        <v>0</v>
      </c>
      <c r="HT284" s="861">
        <v>0</v>
      </c>
      <c r="HU284" s="861">
        <v>0</v>
      </c>
      <c r="HV284" s="861">
        <v>0</v>
      </c>
      <c r="HW284" s="861">
        <v>0</v>
      </c>
      <c r="HX284" s="861">
        <v>0</v>
      </c>
      <c r="HY284" s="861">
        <v>0</v>
      </c>
      <c r="HZ284" s="861">
        <v>0</v>
      </c>
      <c r="IA284" s="861">
        <v>0</v>
      </c>
      <c r="IB284" s="861">
        <v>0</v>
      </c>
      <c r="IC284" s="861">
        <v>0</v>
      </c>
      <c r="ID284" s="861">
        <v>0</v>
      </c>
      <c r="IE284" s="861">
        <v>0</v>
      </c>
      <c r="IF284" s="861">
        <v>0</v>
      </c>
      <c r="IG284" s="861">
        <v>0</v>
      </c>
      <c r="IH284" s="861">
        <v>0</v>
      </c>
      <c r="II284" s="861">
        <v>0</v>
      </c>
      <c r="IJ284" s="861">
        <v>0</v>
      </c>
      <c r="IK284" s="861">
        <v>0</v>
      </c>
      <c r="IL284" s="861">
        <v>0</v>
      </c>
      <c r="IM284" s="861">
        <v>0</v>
      </c>
      <c r="IN284" s="861">
        <v>0</v>
      </c>
      <c r="IO284" s="861">
        <v>0</v>
      </c>
      <c r="IP284" s="861">
        <v>0</v>
      </c>
      <c r="IQ284" s="861">
        <v>0</v>
      </c>
      <c r="IR284" s="861">
        <v>0</v>
      </c>
      <c r="IS284" s="861">
        <v>0</v>
      </c>
      <c r="IT284" s="861">
        <v>0</v>
      </c>
      <c r="IU284" s="861">
        <v>0</v>
      </c>
      <c r="IV284" s="861">
        <v>0</v>
      </c>
      <c r="IW284" s="861">
        <v>0</v>
      </c>
      <c r="IX284" s="861">
        <v>0</v>
      </c>
      <c r="IY284" s="861">
        <v>0</v>
      </c>
      <c r="IZ284" s="861">
        <v>0</v>
      </c>
      <c r="JA284" s="861">
        <v>0</v>
      </c>
      <c r="JB284" s="861">
        <v>0</v>
      </c>
      <c r="JC284" s="861">
        <v>0</v>
      </c>
      <c r="JD284" s="861">
        <v>0</v>
      </c>
      <c r="JE284" s="861">
        <v>0</v>
      </c>
      <c r="JF284" s="861">
        <v>0</v>
      </c>
      <c r="JG284" s="861">
        <v>0</v>
      </c>
      <c r="JH284" s="861">
        <v>0</v>
      </c>
      <c r="JI284" s="861">
        <v>0</v>
      </c>
      <c r="JJ284" s="861">
        <v>0</v>
      </c>
      <c r="JK284" s="861">
        <v>0</v>
      </c>
      <c r="JL284" s="861">
        <v>0</v>
      </c>
      <c r="JM284" s="861">
        <v>0</v>
      </c>
      <c r="JN284" s="861">
        <v>0</v>
      </c>
      <c r="JO284" s="861">
        <v>0</v>
      </c>
      <c r="JP284" s="861">
        <v>0</v>
      </c>
      <c r="JQ284" s="861">
        <v>0</v>
      </c>
      <c r="JR284" s="861">
        <v>0</v>
      </c>
      <c r="JS284" s="861">
        <v>0</v>
      </c>
      <c r="JT284" s="861">
        <v>0</v>
      </c>
      <c r="JU284" s="861">
        <v>0</v>
      </c>
      <c r="JV284" s="861">
        <v>0</v>
      </c>
      <c r="JW284" s="861">
        <v>0</v>
      </c>
      <c r="JX284" s="861">
        <v>0</v>
      </c>
      <c r="JY284" s="861">
        <v>0</v>
      </c>
      <c r="JZ284" s="861">
        <v>0</v>
      </c>
      <c r="KA284" s="861">
        <v>0</v>
      </c>
      <c r="KB284" s="861">
        <v>0</v>
      </c>
      <c r="KC284" s="861">
        <v>0</v>
      </c>
      <c r="KD284" s="861">
        <v>0</v>
      </c>
      <c r="KE284" s="861">
        <v>0</v>
      </c>
      <c r="KF284" s="861">
        <v>0</v>
      </c>
      <c r="KG284" s="861">
        <v>0</v>
      </c>
      <c r="KH284" s="861">
        <v>0</v>
      </c>
      <c r="KI284" s="861">
        <v>0</v>
      </c>
      <c r="KJ284" s="861">
        <v>0</v>
      </c>
      <c r="KK284" s="861">
        <v>0</v>
      </c>
      <c r="KL284" s="861">
        <v>0</v>
      </c>
      <c r="KM284" s="861">
        <v>0</v>
      </c>
      <c r="KN284" s="861">
        <v>0</v>
      </c>
      <c r="KO284" s="861">
        <v>0</v>
      </c>
      <c r="KP284" s="861">
        <v>0</v>
      </c>
      <c r="KQ284" s="861">
        <v>0</v>
      </c>
      <c r="KR284" s="861">
        <v>0</v>
      </c>
      <c r="KS284" s="861">
        <v>0</v>
      </c>
      <c r="KT284" s="861">
        <v>0</v>
      </c>
      <c r="KU284" s="861">
        <v>0</v>
      </c>
      <c r="KV284" s="861">
        <v>0</v>
      </c>
      <c r="KW284" s="861">
        <v>0</v>
      </c>
      <c r="KX284" s="861">
        <v>0</v>
      </c>
      <c r="KY284" s="861">
        <v>0</v>
      </c>
      <c r="KZ284" s="861">
        <v>0</v>
      </c>
      <c r="LA284" s="861">
        <v>0</v>
      </c>
      <c r="LB284" s="861">
        <v>0</v>
      </c>
      <c r="LC284" s="861">
        <v>0</v>
      </c>
      <c r="LD284" s="861">
        <v>0</v>
      </c>
      <c r="LE284" s="861">
        <v>0</v>
      </c>
      <c r="LF284" s="861">
        <v>0</v>
      </c>
      <c r="LG284" s="861">
        <v>0</v>
      </c>
      <c r="LH284" s="861">
        <v>0</v>
      </c>
      <c r="LI284" s="861">
        <v>0</v>
      </c>
      <c r="LJ284" s="861">
        <v>0</v>
      </c>
      <c r="LK284" s="861">
        <v>0</v>
      </c>
      <c r="LL284" s="861">
        <v>0</v>
      </c>
      <c r="LM284" s="861">
        <v>0</v>
      </c>
      <c r="LN284" s="861">
        <v>0</v>
      </c>
      <c r="LO284" s="861">
        <v>0</v>
      </c>
      <c r="LP284" s="861">
        <v>0</v>
      </c>
      <c r="LQ284" s="861">
        <v>0</v>
      </c>
      <c r="LR284" s="861">
        <v>0</v>
      </c>
      <c r="LS284" s="861">
        <v>0</v>
      </c>
      <c r="LT284" s="861">
        <v>0</v>
      </c>
      <c r="LU284" s="861">
        <v>0</v>
      </c>
      <c r="LV284" s="861">
        <v>0</v>
      </c>
      <c r="LW284" s="861">
        <v>0</v>
      </c>
      <c r="LX284" s="861">
        <v>0</v>
      </c>
      <c r="LY284" s="861">
        <v>0</v>
      </c>
      <c r="LZ284" s="861">
        <v>0</v>
      </c>
      <c r="MA284" s="861">
        <v>0</v>
      </c>
      <c r="MB284" s="861">
        <v>0</v>
      </c>
      <c r="MC284" s="861">
        <v>0</v>
      </c>
      <c r="MD284" s="861">
        <v>0</v>
      </c>
      <c r="ME284" s="861">
        <v>0</v>
      </c>
      <c r="MF284" s="861">
        <v>0</v>
      </c>
      <c r="MG284" s="861">
        <v>0</v>
      </c>
      <c r="MH284" s="861">
        <v>0</v>
      </c>
      <c r="MI284" s="861">
        <v>0</v>
      </c>
      <c r="MJ284" s="861">
        <v>0</v>
      </c>
      <c r="MK284" s="861">
        <v>0</v>
      </c>
      <c r="ML284" s="861">
        <v>0</v>
      </c>
      <c r="MM284" s="861">
        <v>0</v>
      </c>
      <c r="MN284" s="861">
        <v>0</v>
      </c>
      <c r="MO284" s="861">
        <v>0</v>
      </c>
      <c r="MP284" s="861">
        <v>0</v>
      </c>
      <c r="MQ284" s="861">
        <v>0</v>
      </c>
      <c r="MR284" s="861">
        <v>0</v>
      </c>
      <c r="MS284" s="861">
        <v>0</v>
      </c>
      <c r="MT284" s="861">
        <v>0</v>
      </c>
      <c r="MU284" s="861">
        <v>0</v>
      </c>
      <c r="MV284" s="861">
        <v>0</v>
      </c>
      <c r="MW284" s="861">
        <v>0</v>
      </c>
      <c r="MX284" s="861">
        <v>0</v>
      </c>
      <c r="MY284" s="861">
        <v>0</v>
      </c>
      <c r="MZ284" s="861">
        <v>0</v>
      </c>
      <c r="NA284" s="861">
        <v>0</v>
      </c>
      <c r="NB284" s="861">
        <v>0</v>
      </c>
      <c r="NC284" s="861">
        <v>0</v>
      </c>
      <c r="ND284" s="861">
        <v>0</v>
      </c>
      <c r="NE284" s="861">
        <v>0</v>
      </c>
      <c r="NF284" s="861">
        <v>0</v>
      </c>
      <c r="NG284" s="861">
        <v>0</v>
      </c>
      <c r="NH284" s="861">
        <v>0</v>
      </c>
      <c r="NI284" s="861">
        <v>0</v>
      </c>
      <c r="NJ284" s="861">
        <v>0</v>
      </c>
      <c r="NK284" s="861">
        <v>0</v>
      </c>
      <c r="NL284" s="861">
        <v>0</v>
      </c>
      <c r="NM284" s="861">
        <v>0</v>
      </c>
      <c r="NN284" s="861">
        <v>0</v>
      </c>
      <c r="NO284" s="861">
        <v>0</v>
      </c>
      <c r="NP284" s="861">
        <v>0</v>
      </c>
      <c r="NQ284" s="861">
        <v>0</v>
      </c>
      <c r="NR284" s="861">
        <v>0</v>
      </c>
      <c r="NS284" s="861">
        <v>0</v>
      </c>
      <c r="NT284" s="861">
        <v>0</v>
      </c>
      <c r="NU284" s="861">
        <v>0</v>
      </c>
      <c r="NV284" s="861">
        <v>0</v>
      </c>
      <c r="NW284" s="861">
        <v>0</v>
      </c>
      <c r="NX284" s="861">
        <v>0</v>
      </c>
      <c r="NY284" s="861">
        <v>0</v>
      </c>
      <c r="NZ284" s="861">
        <v>0</v>
      </c>
      <c r="OA284" s="861">
        <v>0</v>
      </c>
      <c r="OB284" s="861">
        <v>0</v>
      </c>
      <c r="OC284" s="861">
        <v>0</v>
      </c>
      <c r="OD284" s="861">
        <v>0</v>
      </c>
      <c r="OE284" s="861">
        <v>0</v>
      </c>
      <c r="OF284" s="861">
        <v>0</v>
      </c>
      <c r="OG284" s="861">
        <v>0</v>
      </c>
      <c r="OH284" s="861">
        <v>0</v>
      </c>
      <c r="OI284" s="861">
        <v>0</v>
      </c>
      <c r="OJ284" s="861">
        <v>0</v>
      </c>
      <c r="OK284" s="861">
        <v>0</v>
      </c>
      <c r="OL284" s="861">
        <v>0</v>
      </c>
      <c r="OM284" s="861">
        <v>0</v>
      </c>
      <c r="ON284" s="861">
        <v>0</v>
      </c>
      <c r="OO284" s="861">
        <v>0</v>
      </c>
      <c r="OP284" s="861">
        <v>0</v>
      </c>
      <c r="OQ284" s="861">
        <v>0</v>
      </c>
      <c r="OR284" s="861">
        <v>0</v>
      </c>
      <c r="OS284" s="861">
        <v>0</v>
      </c>
      <c r="OT284" s="861">
        <v>0</v>
      </c>
      <c r="OU284" s="861">
        <v>0</v>
      </c>
      <c r="OV284" s="861">
        <v>0</v>
      </c>
      <c r="OW284" s="861">
        <v>0</v>
      </c>
      <c r="OX284" s="861">
        <v>0</v>
      </c>
      <c r="OY284" s="861">
        <v>0</v>
      </c>
      <c r="OZ284" s="861">
        <v>0</v>
      </c>
      <c r="PA284" s="861">
        <v>0</v>
      </c>
      <c r="PB284" s="861">
        <v>0</v>
      </c>
      <c r="PC284" s="861">
        <v>0</v>
      </c>
      <c r="PD284" s="861">
        <v>0</v>
      </c>
      <c r="PE284" s="861">
        <v>0</v>
      </c>
      <c r="PF284" s="861">
        <v>0</v>
      </c>
      <c r="PG284" s="861">
        <v>0</v>
      </c>
      <c r="PH284" s="861">
        <v>0</v>
      </c>
      <c r="PI284" s="861">
        <v>0</v>
      </c>
      <c r="PJ284" s="861">
        <v>0</v>
      </c>
      <c r="PK284" s="861">
        <v>0</v>
      </c>
      <c r="PL284" s="861">
        <v>0</v>
      </c>
      <c r="PM284" s="861">
        <v>0</v>
      </c>
      <c r="PN284" s="861">
        <v>0</v>
      </c>
      <c r="PO284" s="861">
        <v>0</v>
      </c>
      <c r="PP284" s="861">
        <v>0</v>
      </c>
      <c r="PQ284" s="861">
        <v>0</v>
      </c>
      <c r="PR284" s="861">
        <v>0</v>
      </c>
      <c r="PS284" s="861">
        <v>0</v>
      </c>
      <c r="PT284" s="861">
        <v>0</v>
      </c>
      <c r="PU284" s="861">
        <v>0</v>
      </c>
      <c r="PV284" s="861">
        <v>0</v>
      </c>
      <c r="PW284" s="861">
        <v>0</v>
      </c>
      <c r="PX284" s="861">
        <v>0</v>
      </c>
      <c r="PY284" s="861">
        <v>0</v>
      </c>
      <c r="PZ284" s="861">
        <v>0</v>
      </c>
      <c r="QA284" s="861">
        <v>0</v>
      </c>
      <c r="QB284" s="861">
        <v>0</v>
      </c>
      <c r="QC284" s="861">
        <v>0</v>
      </c>
      <c r="QD284" s="861">
        <v>0</v>
      </c>
      <c r="QE284" s="861">
        <v>0</v>
      </c>
      <c r="QF284" s="861">
        <v>0</v>
      </c>
      <c r="QG284" s="861">
        <v>0</v>
      </c>
      <c r="QH284" s="861">
        <v>0</v>
      </c>
      <c r="QI284" s="861">
        <v>0</v>
      </c>
      <c r="QJ284" s="861">
        <v>0</v>
      </c>
      <c r="QK284" s="861">
        <v>0</v>
      </c>
      <c r="QL284" s="861">
        <v>0</v>
      </c>
      <c r="QM284" s="861">
        <v>0</v>
      </c>
      <c r="QN284" s="861">
        <v>0</v>
      </c>
      <c r="QO284" s="861">
        <v>0</v>
      </c>
      <c r="QP284" s="861">
        <v>0</v>
      </c>
      <c r="QQ284" s="861">
        <v>0</v>
      </c>
      <c r="QR284" s="861">
        <v>0</v>
      </c>
      <c r="QS284" s="861">
        <v>0</v>
      </c>
      <c r="QT284" s="861">
        <v>0</v>
      </c>
      <c r="QU284" s="861">
        <v>0</v>
      </c>
      <c r="QV284" s="861">
        <v>0</v>
      </c>
      <c r="QW284" s="861">
        <v>0</v>
      </c>
      <c r="QX284" s="861">
        <v>0</v>
      </c>
      <c r="QY284" s="861">
        <v>0</v>
      </c>
      <c r="QZ284" s="861">
        <v>0</v>
      </c>
      <c r="RA284" s="861">
        <v>0</v>
      </c>
      <c r="RB284" s="861">
        <v>0</v>
      </c>
      <c r="RC284" s="861">
        <v>0</v>
      </c>
      <c r="RD284" s="861">
        <v>0</v>
      </c>
      <c r="RE284" s="861">
        <v>0</v>
      </c>
      <c r="RF284" s="861">
        <v>0</v>
      </c>
      <c r="RG284" s="861">
        <v>0</v>
      </c>
      <c r="RH284" s="861">
        <v>0</v>
      </c>
      <c r="RI284" s="861">
        <v>0</v>
      </c>
      <c r="RJ284" s="861">
        <v>0</v>
      </c>
      <c r="RK284" s="861">
        <v>0</v>
      </c>
      <c r="RL284" s="861">
        <v>0</v>
      </c>
      <c r="RM284" s="861">
        <v>0</v>
      </c>
      <c r="RN284" s="861">
        <v>0</v>
      </c>
      <c r="RO284" s="861">
        <v>0</v>
      </c>
      <c r="RP284" s="861">
        <v>0</v>
      </c>
      <c r="RQ284" s="861">
        <v>0</v>
      </c>
      <c r="RR284" s="861">
        <v>0</v>
      </c>
      <c r="RS284" s="861">
        <v>0</v>
      </c>
      <c r="RT284" s="861">
        <v>0</v>
      </c>
      <c r="RU284" s="861">
        <v>0</v>
      </c>
      <c r="RV284" s="861">
        <v>0</v>
      </c>
      <c r="RW284" s="861">
        <v>0</v>
      </c>
      <c r="RX284" s="861">
        <v>0</v>
      </c>
      <c r="RY284" s="861">
        <v>0</v>
      </c>
      <c r="RZ284" s="861">
        <v>0</v>
      </c>
      <c r="SA284" s="861">
        <v>0</v>
      </c>
      <c r="SB284" s="861">
        <v>0</v>
      </c>
      <c r="SC284" s="861">
        <v>0</v>
      </c>
      <c r="SD284" s="861">
        <v>0</v>
      </c>
      <c r="SE284" s="861">
        <v>0</v>
      </c>
      <c r="SF284" s="861">
        <v>0</v>
      </c>
      <c r="SG284" s="861">
        <v>0</v>
      </c>
      <c r="SH284" s="861">
        <v>0</v>
      </c>
      <c r="SI284" s="861">
        <v>0</v>
      </c>
      <c r="SJ284" s="460">
        <f t="shared" si="87"/>
        <v>0</v>
      </c>
      <c r="SK284" s="441"/>
      <c r="SL284" s="429"/>
      <c r="SM284" s="429"/>
      <c r="SN284" s="429"/>
    </row>
    <row r="285" spans="1:508" outlineLevel="3" x14ac:dyDescent="0.25">
      <c r="A285" s="429"/>
      <c r="B285" s="438"/>
      <c r="C285" s="647">
        <f>INT($C$40)+3</f>
        <v>4</v>
      </c>
      <c r="D285" s="460"/>
      <c r="E285" s="518"/>
      <c r="F285" s="518"/>
      <c r="G285" s="460"/>
      <c r="H285" s="875"/>
      <c r="I285" s="901" t="s">
        <v>1059</v>
      </c>
      <c r="J285" s="876">
        <f t="shared" si="83"/>
        <v>158</v>
      </c>
      <c r="K285" s="863">
        <v>0</v>
      </c>
      <c r="L285" s="863">
        <v>0</v>
      </c>
      <c r="M285" s="863">
        <v>0</v>
      </c>
      <c r="N285" s="863">
        <v>0</v>
      </c>
      <c r="O285" s="863">
        <v>0</v>
      </c>
      <c r="P285" s="863">
        <v>0</v>
      </c>
      <c r="Q285" s="863">
        <v>0</v>
      </c>
      <c r="R285" s="863">
        <v>0</v>
      </c>
      <c r="S285" s="863">
        <v>0</v>
      </c>
      <c r="T285" s="863">
        <v>0</v>
      </c>
      <c r="U285" s="863">
        <v>0</v>
      </c>
      <c r="V285" s="863">
        <v>0</v>
      </c>
      <c r="W285" s="863">
        <v>0</v>
      </c>
      <c r="X285" s="863">
        <v>0</v>
      </c>
      <c r="Y285" s="863">
        <v>0</v>
      </c>
      <c r="Z285" s="863">
        <v>0</v>
      </c>
      <c r="AA285" s="863">
        <v>0</v>
      </c>
      <c r="AB285" s="863">
        <v>0</v>
      </c>
      <c r="AC285" s="863">
        <v>0</v>
      </c>
      <c r="AD285" s="863">
        <v>0</v>
      </c>
      <c r="AE285" s="863">
        <v>0</v>
      </c>
      <c r="AF285" s="863">
        <v>0</v>
      </c>
      <c r="AG285" s="863">
        <v>0</v>
      </c>
      <c r="AH285" s="863">
        <v>0</v>
      </c>
      <c r="AI285" s="863">
        <v>0</v>
      </c>
      <c r="AJ285" s="863">
        <v>0</v>
      </c>
      <c r="AK285" s="863">
        <v>0</v>
      </c>
      <c r="AL285" s="863">
        <v>0</v>
      </c>
      <c r="AM285" s="863">
        <v>0</v>
      </c>
      <c r="AN285" s="863">
        <v>0</v>
      </c>
      <c r="AO285" s="863">
        <v>0</v>
      </c>
      <c r="AP285" s="863">
        <v>0</v>
      </c>
      <c r="AQ285" s="863">
        <v>0</v>
      </c>
      <c r="AR285" s="863">
        <v>0</v>
      </c>
      <c r="AS285" s="863">
        <v>0</v>
      </c>
      <c r="AT285" s="863">
        <v>0</v>
      </c>
      <c r="AU285" s="863">
        <v>0</v>
      </c>
      <c r="AV285" s="863">
        <v>0</v>
      </c>
      <c r="AW285" s="863">
        <v>0</v>
      </c>
      <c r="AX285" s="863">
        <v>0</v>
      </c>
      <c r="AY285" s="863">
        <v>0</v>
      </c>
      <c r="AZ285" s="863">
        <v>0</v>
      </c>
      <c r="BA285" s="863">
        <v>0</v>
      </c>
      <c r="BB285" s="863">
        <v>0</v>
      </c>
      <c r="BC285" s="863">
        <v>0</v>
      </c>
      <c r="BD285" s="863">
        <v>0</v>
      </c>
      <c r="BE285" s="863">
        <v>0</v>
      </c>
      <c r="BF285" s="863">
        <v>0</v>
      </c>
      <c r="BG285" s="863">
        <v>0</v>
      </c>
      <c r="BH285" s="863">
        <v>0</v>
      </c>
      <c r="BI285" s="863">
        <v>0</v>
      </c>
      <c r="BJ285" s="863">
        <v>0</v>
      </c>
      <c r="BK285" s="863">
        <v>0</v>
      </c>
      <c r="BL285" s="863">
        <v>0</v>
      </c>
      <c r="BM285" s="863">
        <v>0</v>
      </c>
      <c r="BN285" s="863">
        <v>0</v>
      </c>
      <c r="BO285" s="863">
        <v>0</v>
      </c>
      <c r="BP285" s="863">
        <v>0</v>
      </c>
      <c r="BQ285" s="863">
        <v>0</v>
      </c>
      <c r="BR285" s="863">
        <v>0</v>
      </c>
      <c r="BS285" s="863">
        <v>0</v>
      </c>
      <c r="BT285" s="863">
        <v>0</v>
      </c>
      <c r="BU285" s="863">
        <v>0</v>
      </c>
      <c r="BV285" s="863">
        <v>0</v>
      </c>
      <c r="BW285" s="863">
        <v>0</v>
      </c>
      <c r="BX285" s="863">
        <v>0</v>
      </c>
      <c r="BY285" s="863">
        <v>0</v>
      </c>
      <c r="BZ285" s="863">
        <v>0</v>
      </c>
      <c r="CA285" s="863">
        <v>0</v>
      </c>
      <c r="CB285" s="863">
        <v>0</v>
      </c>
      <c r="CC285" s="863">
        <v>0</v>
      </c>
      <c r="CD285" s="863">
        <v>0</v>
      </c>
      <c r="CE285" s="863">
        <v>0</v>
      </c>
      <c r="CF285" s="863">
        <v>0</v>
      </c>
      <c r="CG285" s="863">
        <v>0</v>
      </c>
      <c r="CH285" s="863">
        <v>0</v>
      </c>
      <c r="CI285" s="863">
        <v>0</v>
      </c>
      <c r="CJ285" s="863">
        <v>0</v>
      </c>
      <c r="CK285" s="863">
        <v>0</v>
      </c>
      <c r="CL285" s="863">
        <v>0</v>
      </c>
      <c r="CM285" s="863">
        <v>0</v>
      </c>
      <c r="CN285" s="863">
        <v>0</v>
      </c>
      <c r="CO285" s="863">
        <v>0</v>
      </c>
      <c r="CP285" s="863">
        <v>0</v>
      </c>
      <c r="CQ285" s="863">
        <v>0</v>
      </c>
      <c r="CR285" s="863">
        <v>0</v>
      </c>
      <c r="CS285" s="863">
        <v>0</v>
      </c>
      <c r="CT285" s="863">
        <v>0</v>
      </c>
      <c r="CU285" s="863">
        <v>0</v>
      </c>
      <c r="CV285" s="863">
        <v>0</v>
      </c>
      <c r="CW285" s="863">
        <v>0</v>
      </c>
      <c r="CX285" s="863">
        <v>0</v>
      </c>
      <c r="CY285" s="863">
        <v>0</v>
      </c>
      <c r="CZ285" s="863">
        <v>0</v>
      </c>
      <c r="DA285" s="863">
        <v>0</v>
      </c>
      <c r="DB285" s="863">
        <v>0</v>
      </c>
      <c r="DC285" s="863">
        <v>0</v>
      </c>
      <c r="DD285" s="863">
        <v>0</v>
      </c>
      <c r="DE285" s="863">
        <v>0</v>
      </c>
      <c r="DF285" s="863">
        <v>0</v>
      </c>
      <c r="DG285" s="863">
        <v>0</v>
      </c>
      <c r="DH285" s="863">
        <v>0</v>
      </c>
      <c r="DI285" s="863">
        <v>0</v>
      </c>
      <c r="DJ285" s="863">
        <v>0</v>
      </c>
      <c r="DK285" s="863">
        <v>0</v>
      </c>
      <c r="DL285" s="863">
        <v>0</v>
      </c>
      <c r="DM285" s="863">
        <v>0</v>
      </c>
      <c r="DN285" s="863">
        <v>0</v>
      </c>
      <c r="DO285" s="863">
        <v>0</v>
      </c>
      <c r="DP285" s="863">
        <v>0</v>
      </c>
      <c r="DQ285" s="863">
        <v>0</v>
      </c>
      <c r="DR285" s="863">
        <v>0</v>
      </c>
      <c r="DS285" s="863">
        <v>0</v>
      </c>
      <c r="DT285" s="863">
        <v>0</v>
      </c>
      <c r="DU285" s="863">
        <v>0</v>
      </c>
      <c r="DV285" s="863">
        <v>0</v>
      </c>
      <c r="DW285" s="863">
        <v>0</v>
      </c>
      <c r="DX285" s="863">
        <v>0</v>
      </c>
      <c r="DY285" s="863">
        <v>0</v>
      </c>
      <c r="DZ285" s="863">
        <v>0</v>
      </c>
      <c r="EA285" s="863">
        <v>0</v>
      </c>
      <c r="EB285" s="863">
        <v>0</v>
      </c>
      <c r="EC285" s="863">
        <v>0</v>
      </c>
      <c r="ED285" s="863">
        <v>0</v>
      </c>
      <c r="EE285" s="863">
        <v>0</v>
      </c>
      <c r="EF285" s="863">
        <v>0</v>
      </c>
      <c r="EG285" s="863">
        <v>0</v>
      </c>
      <c r="EH285" s="863">
        <v>0</v>
      </c>
      <c r="EI285" s="863">
        <v>0</v>
      </c>
      <c r="EJ285" s="863">
        <v>0</v>
      </c>
      <c r="EK285" s="863">
        <v>0</v>
      </c>
      <c r="EL285" s="863">
        <v>0</v>
      </c>
      <c r="EM285" s="863">
        <v>0</v>
      </c>
      <c r="EN285" s="863">
        <v>0</v>
      </c>
      <c r="EO285" s="863">
        <v>0</v>
      </c>
      <c r="EP285" s="863">
        <v>0</v>
      </c>
      <c r="EQ285" s="863">
        <v>0</v>
      </c>
      <c r="ER285" s="863">
        <v>0</v>
      </c>
      <c r="ES285" s="863">
        <v>0</v>
      </c>
      <c r="ET285" s="863">
        <v>0</v>
      </c>
      <c r="EU285" s="863">
        <v>0</v>
      </c>
      <c r="EV285" s="863">
        <v>0</v>
      </c>
      <c r="EW285" s="863">
        <v>0</v>
      </c>
      <c r="EX285" s="863">
        <v>0</v>
      </c>
      <c r="EY285" s="863">
        <v>0</v>
      </c>
      <c r="EZ285" s="863">
        <v>0</v>
      </c>
      <c r="FA285" s="863">
        <v>0</v>
      </c>
      <c r="FB285" s="863">
        <v>0</v>
      </c>
      <c r="FC285" s="863">
        <v>0</v>
      </c>
      <c r="FD285" s="863">
        <v>0</v>
      </c>
      <c r="FE285" s="863">
        <v>0</v>
      </c>
      <c r="FF285" s="863">
        <v>0</v>
      </c>
      <c r="FG285" s="863">
        <v>0</v>
      </c>
      <c r="FH285" s="863">
        <v>0</v>
      </c>
      <c r="FI285" s="863">
        <v>0</v>
      </c>
      <c r="FJ285" s="863">
        <v>0</v>
      </c>
      <c r="FK285" s="863">
        <v>0</v>
      </c>
      <c r="FL285" s="863">
        <v>0</v>
      </c>
      <c r="FM285" s="863">
        <v>0</v>
      </c>
      <c r="FN285" s="863">
        <v>0</v>
      </c>
      <c r="FO285" s="863">
        <v>0</v>
      </c>
      <c r="FP285" s="863">
        <v>0</v>
      </c>
      <c r="FQ285" s="863">
        <v>0</v>
      </c>
      <c r="FR285" s="863">
        <v>0</v>
      </c>
      <c r="FS285" s="863">
        <v>0</v>
      </c>
      <c r="FT285" s="863">
        <v>0</v>
      </c>
      <c r="FU285" s="863">
        <v>0</v>
      </c>
      <c r="FV285" s="863">
        <v>0</v>
      </c>
      <c r="FW285" s="863">
        <v>0</v>
      </c>
      <c r="FX285" s="863">
        <v>0</v>
      </c>
      <c r="FY285" s="863">
        <v>0</v>
      </c>
      <c r="FZ285" s="863">
        <v>0</v>
      </c>
      <c r="GA285" s="863">
        <v>0</v>
      </c>
      <c r="GB285" s="863">
        <v>0</v>
      </c>
      <c r="GC285" s="863">
        <v>0</v>
      </c>
      <c r="GD285" s="863">
        <v>0</v>
      </c>
      <c r="GE285" s="863">
        <v>0</v>
      </c>
      <c r="GF285" s="863">
        <v>0</v>
      </c>
      <c r="GG285" s="863">
        <v>0</v>
      </c>
      <c r="GH285" s="863">
        <v>0</v>
      </c>
      <c r="GI285" s="863">
        <v>0</v>
      </c>
      <c r="GJ285" s="863">
        <v>0</v>
      </c>
      <c r="GK285" s="863">
        <v>0</v>
      </c>
      <c r="GL285" s="863">
        <v>0</v>
      </c>
      <c r="GM285" s="863">
        <v>0</v>
      </c>
      <c r="GN285" s="863">
        <v>0</v>
      </c>
      <c r="GO285" s="863">
        <v>0</v>
      </c>
      <c r="GP285" s="863">
        <v>0</v>
      </c>
      <c r="GQ285" s="863">
        <v>0</v>
      </c>
      <c r="GR285" s="863">
        <v>0</v>
      </c>
      <c r="GS285" s="863">
        <v>0</v>
      </c>
      <c r="GT285" s="863">
        <v>0</v>
      </c>
      <c r="GU285" s="863">
        <v>0</v>
      </c>
      <c r="GV285" s="863">
        <v>0</v>
      </c>
      <c r="GW285" s="863">
        <v>0</v>
      </c>
      <c r="GX285" s="863">
        <v>0</v>
      </c>
      <c r="GY285" s="863">
        <v>0</v>
      </c>
      <c r="GZ285" s="863">
        <v>0</v>
      </c>
      <c r="HA285" s="863">
        <v>0</v>
      </c>
      <c r="HB285" s="863">
        <v>0</v>
      </c>
      <c r="HC285" s="863">
        <v>0</v>
      </c>
      <c r="HD285" s="863">
        <v>0</v>
      </c>
      <c r="HE285" s="863">
        <v>0</v>
      </c>
      <c r="HF285" s="863">
        <v>0</v>
      </c>
      <c r="HG285" s="863">
        <v>0</v>
      </c>
      <c r="HH285" s="863">
        <v>0</v>
      </c>
      <c r="HI285" s="863">
        <v>0</v>
      </c>
      <c r="HJ285" s="863">
        <v>0</v>
      </c>
      <c r="HK285" s="863">
        <v>0</v>
      </c>
      <c r="HL285" s="863">
        <v>0</v>
      </c>
      <c r="HM285" s="863">
        <v>0</v>
      </c>
      <c r="HN285" s="863">
        <v>0</v>
      </c>
      <c r="HO285" s="863">
        <v>0</v>
      </c>
      <c r="HP285" s="863">
        <v>0</v>
      </c>
      <c r="HQ285" s="863">
        <v>0</v>
      </c>
      <c r="HR285" s="863">
        <v>0</v>
      </c>
      <c r="HS285" s="863">
        <v>0</v>
      </c>
      <c r="HT285" s="863">
        <v>0</v>
      </c>
      <c r="HU285" s="863">
        <v>0</v>
      </c>
      <c r="HV285" s="863">
        <v>0</v>
      </c>
      <c r="HW285" s="863">
        <v>0</v>
      </c>
      <c r="HX285" s="863">
        <v>0</v>
      </c>
      <c r="HY285" s="863">
        <v>0</v>
      </c>
      <c r="HZ285" s="863">
        <v>0</v>
      </c>
      <c r="IA285" s="863">
        <v>0</v>
      </c>
      <c r="IB285" s="863">
        <v>0</v>
      </c>
      <c r="IC285" s="863">
        <v>0</v>
      </c>
      <c r="ID285" s="863">
        <v>0</v>
      </c>
      <c r="IE285" s="863">
        <v>0</v>
      </c>
      <c r="IF285" s="863">
        <v>0</v>
      </c>
      <c r="IG285" s="863">
        <v>0</v>
      </c>
      <c r="IH285" s="863">
        <v>0</v>
      </c>
      <c r="II285" s="863">
        <v>0</v>
      </c>
      <c r="IJ285" s="863">
        <v>0</v>
      </c>
      <c r="IK285" s="863">
        <v>0</v>
      </c>
      <c r="IL285" s="863">
        <v>0</v>
      </c>
      <c r="IM285" s="863">
        <v>0</v>
      </c>
      <c r="IN285" s="863">
        <v>0</v>
      </c>
      <c r="IO285" s="863">
        <v>0</v>
      </c>
      <c r="IP285" s="863">
        <v>0</v>
      </c>
      <c r="IQ285" s="863">
        <v>0</v>
      </c>
      <c r="IR285" s="863">
        <v>0</v>
      </c>
      <c r="IS285" s="863">
        <v>0</v>
      </c>
      <c r="IT285" s="863">
        <v>0</v>
      </c>
      <c r="IU285" s="863">
        <v>0</v>
      </c>
      <c r="IV285" s="863">
        <v>0</v>
      </c>
      <c r="IW285" s="863">
        <v>0</v>
      </c>
      <c r="IX285" s="863">
        <v>0</v>
      </c>
      <c r="IY285" s="863">
        <v>0</v>
      </c>
      <c r="IZ285" s="863">
        <v>0</v>
      </c>
      <c r="JA285" s="863">
        <v>0</v>
      </c>
      <c r="JB285" s="863">
        <v>0</v>
      </c>
      <c r="JC285" s="863">
        <v>0</v>
      </c>
      <c r="JD285" s="863">
        <v>0</v>
      </c>
      <c r="JE285" s="863">
        <v>0</v>
      </c>
      <c r="JF285" s="863">
        <v>0</v>
      </c>
      <c r="JG285" s="863">
        <v>0</v>
      </c>
      <c r="JH285" s="863">
        <v>0</v>
      </c>
      <c r="JI285" s="863">
        <v>0</v>
      </c>
      <c r="JJ285" s="863">
        <v>0</v>
      </c>
      <c r="JK285" s="863">
        <v>0</v>
      </c>
      <c r="JL285" s="863">
        <v>0</v>
      </c>
      <c r="JM285" s="863">
        <v>0</v>
      </c>
      <c r="JN285" s="863">
        <v>0</v>
      </c>
      <c r="JO285" s="863">
        <v>0</v>
      </c>
      <c r="JP285" s="863">
        <v>0</v>
      </c>
      <c r="JQ285" s="863">
        <v>0</v>
      </c>
      <c r="JR285" s="863">
        <v>0</v>
      </c>
      <c r="JS285" s="863">
        <v>0</v>
      </c>
      <c r="JT285" s="863">
        <v>0</v>
      </c>
      <c r="JU285" s="863">
        <v>0</v>
      </c>
      <c r="JV285" s="863">
        <v>0</v>
      </c>
      <c r="JW285" s="863">
        <v>0</v>
      </c>
      <c r="JX285" s="863">
        <v>0</v>
      </c>
      <c r="JY285" s="863">
        <v>0</v>
      </c>
      <c r="JZ285" s="863">
        <v>0</v>
      </c>
      <c r="KA285" s="863">
        <v>0</v>
      </c>
      <c r="KB285" s="863">
        <v>0</v>
      </c>
      <c r="KC285" s="863">
        <v>0</v>
      </c>
      <c r="KD285" s="863">
        <v>0</v>
      </c>
      <c r="KE285" s="863">
        <v>0</v>
      </c>
      <c r="KF285" s="863">
        <v>0</v>
      </c>
      <c r="KG285" s="863">
        <v>0</v>
      </c>
      <c r="KH285" s="863">
        <v>0</v>
      </c>
      <c r="KI285" s="863">
        <v>0</v>
      </c>
      <c r="KJ285" s="863">
        <v>0</v>
      </c>
      <c r="KK285" s="863">
        <v>0</v>
      </c>
      <c r="KL285" s="863">
        <v>0</v>
      </c>
      <c r="KM285" s="863">
        <v>0</v>
      </c>
      <c r="KN285" s="863">
        <v>0</v>
      </c>
      <c r="KO285" s="863">
        <v>0</v>
      </c>
      <c r="KP285" s="863">
        <v>0</v>
      </c>
      <c r="KQ285" s="863">
        <v>0</v>
      </c>
      <c r="KR285" s="863">
        <v>0</v>
      </c>
      <c r="KS285" s="863">
        <v>0</v>
      </c>
      <c r="KT285" s="863">
        <v>0</v>
      </c>
      <c r="KU285" s="863">
        <v>0</v>
      </c>
      <c r="KV285" s="863">
        <v>0</v>
      </c>
      <c r="KW285" s="863">
        <v>0</v>
      </c>
      <c r="KX285" s="863">
        <v>0</v>
      </c>
      <c r="KY285" s="863">
        <v>0</v>
      </c>
      <c r="KZ285" s="863">
        <v>0</v>
      </c>
      <c r="LA285" s="863">
        <v>0</v>
      </c>
      <c r="LB285" s="863">
        <v>0</v>
      </c>
      <c r="LC285" s="863">
        <v>0</v>
      </c>
      <c r="LD285" s="863">
        <v>0</v>
      </c>
      <c r="LE285" s="863">
        <v>0</v>
      </c>
      <c r="LF285" s="863">
        <v>0</v>
      </c>
      <c r="LG285" s="863">
        <v>0</v>
      </c>
      <c r="LH285" s="863">
        <v>0</v>
      </c>
      <c r="LI285" s="863">
        <v>0</v>
      </c>
      <c r="LJ285" s="863">
        <v>0</v>
      </c>
      <c r="LK285" s="863">
        <v>0</v>
      </c>
      <c r="LL285" s="863">
        <v>0</v>
      </c>
      <c r="LM285" s="863">
        <v>0</v>
      </c>
      <c r="LN285" s="863">
        <v>0</v>
      </c>
      <c r="LO285" s="863">
        <v>0</v>
      </c>
      <c r="LP285" s="863">
        <v>0</v>
      </c>
      <c r="LQ285" s="863">
        <v>0</v>
      </c>
      <c r="LR285" s="863">
        <v>0</v>
      </c>
      <c r="LS285" s="863">
        <v>0</v>
      </c>
      <c r="LT285" s="863">
        <v>0</v>
      </c>
      <c r="LU285" s="863">
        <v>0</v>
      </c>
      <c r="LV285" s="863">
        <v>0</v>
      </c>
      <c r="LW285" s="863">
        <v>0</v>
      </c>
      <c r="LX285" s="863">
        <v>0</v>
      </c>
      <c r="LY285" s="863">
        <v>0</v>
      </c>
      <c r="LZ285" s="863">
        <v>0</v>
      </c>
      <c r="MA285" s="863">
        <v>0</v>
      </c>
      <c r="MB285" s="863">
        <v>0</v>
      </c>
      <c r="MC285" s="863">
        <v>0</v>
      </c>
      <c r="MD285" s="863">
        <v>0</v>
      </c>
      <c r="ME285" s="863">
        <v>0</v>
      </c>
      <c r="MF285" s="863">
        <v>0</v>
      </c>
      <c r="MG285" s="863">
        <v>0</v>
      </c>
      <c r="MH285" s="863">
        <v>0</v>
      </c>
      <c r="MI285" s="863">
        <v>0</v>
      </c>
      <c r="MJ285" s="863">
        <v>0</v>
      </c>
      <c r="MK285" s="863">
        <v>0</v>
      </c>
      <c r="ML285" s="863">
        <v>0</v>
      </c>
      <c r="MM285" s="863">
        <v>0</v>
      </c>
      <c r="MN285" s="863">
        <v>0</v>
      </c>
      <c r="MO285" s="863">
        <v>0</v>
      </c>
      <c r="MP285" s="863">
        <v>0</v>
      </c>
      <c r="MQ285" s="863">
        <v>0</v>
      </c>
      <c r="MR285" s="863">
        <v>0</v>
      </c>
      <c r="MS285" s="863">
        <v>0</v>
      </c>
      <c r="MT285" s="863">
        <v>0</v>
      </c>
      <c r="MU285" s="863">
        <v>0</v>
      </c>
      <c r="MV285" s="863">
        <v>0</v>
      </c>
      <c r="MW285" s="863">
        <v>0</v>
      </c>
      <c r="MX285" s="863">
        <v>0</v>
      </c>
      <c r="MY285" s="863">
        <v>0</v>
      </c>
      <c r="MZ285" s="863">
        <v>0</v>
      </c>
      <c r="NA285" s="863">
        <v>0</v>
      </c>
      <c r="NB285" s="863">
        <v>0</v>
      </c>
      <c r="NC285" s="863">
        <v>0</v>
      </c>
      <c r="ND285" s="863">
        <v>0</v>
      </c>
      <c r="NE285" s="863">
        <v>0</v>
      </c>
      <c r="NF285" s="863">
        <v>0</v>
      </c>
      <c r="NG285" s="863">
        <v>0</v>
      </c>
      <c r="NH285" s="863">
        <v>0</v>
      </c>
      <c r="NI285" s="863">
        <v>0</v>
      </c>
      <c r="NJ285" s="863">
        <v>0</v>
      </c>
      <c r="NK285" s="863">
        <v>0</v>
      </c>
      <c r="NL285" s="863">
        <v>0</v>
      </c>
      <c r="NM285" s="863">
        <v>0</v>
      </c>
      <c r="NN285" s="863">
        <v>0</v>
      </c>
      <c r="NO285" s="863">
        <v>0</v>
      </c>
      <c r="NP285" s="863">
        <v>0</v>
      </c>
      <c r="NQ285" s="863">
        <v>0</v>
      </c>
      <c r="NR285" s="863">
        <v>0</v>
      </c>
      <c r="NS285" s="863">
        <v>0</v>
      </c>
      <c r="NT285" s="863">
        <v>0</v>
      </c>
      <c r="NU285" s="863">
        <v>0</v>
      </c>
      <c r="NV285" s="863">
        <v>0</v>
      </c>
      <c r="NW285" s="863">
        <v>0</v>
      </c>
      <c r="NX285" s="863">
        <v>0</v>
      </c>
      <c r="NY285" s="863">
        <v>0</v>
      </c>
      <c r="NZ285" s="863">
        <v>0</v>
      </c>
      <c r="OA285" s="863">
        <v>0</v>
      </c>
      <c r="OB285" s="863">
        <v>0</v>
      </c>
      <c r="OC285" s="863">
        <v>0</v>
      </c>
      <c r="OD285" s="863">
        <v>0</v>
      </c>
      <c r="OE285" s="863">
        <v>0</v>
      </c>
      <c r="OF285" s="863">
        <v>0</v>
      </c>
      <c r="OG285" s="863">
        <v>0</v>
      </c>
      <c r="OH285" s="863">
        <v>0</v>
      </c>
      <c r="OI285" s="863">
        <v>0</v>
      </c>
      <c r="OJ285" s="863">
        <v>0</v>
      </c>
      <c r="OK285" s="863">
        <v>0</v>
      </c>
      <c r="OL285" s="863">
        <v>0</v>
      </c>
      <c r="OM285" s="863">
        <v>0</v>
      </c>
      <c r="ON285" s="863">
        <v>0</v>
      </c>
      <c r="OO285" s="863">
        <v>0</v>
      </c>
      <c r="OP285" s="863">
        <v>0</v>
      </c>
      <c r="OQ285" s="863">
        <v>0</v>
      </c>
      <c r="OR285" s="863">
        <v>0</v>
      </c>
      <c r="OS285" s="863">
        <v>0</v>
      </c>
      <c r="OT285" s="863">
        <v>0</v>
      </c>
      <c r="OU285" s="863">
        <v>0</v>
      </c>
      <c r="OV285" s="863">
        <v>0</v>
      </c>
      <c r="OW285" s="863">
        <v>0</v>
      </c>
      <c r="OX285" s="863">
        <v>0</v>
      </c>
      <c r="OY285" s="863">
        <v>0</v>
      </c>
      <c r="OZ285" s="863">
        <v>0</v>
      </c>
      <c r="PA285" s="863">
        <v>0</v>
      </c>
      <c r="PB285" s="863">
        <v>0</v>
      </c>
      <c r="PC285" s="863">
        <v>0</v>
      </c>
      <c r="PD285" s="863">
        <v>0</v>
      </c>
      <c r="PE285" s="863">
        <v>0</v>
      </c>
      <c r="PF285" s="863">
        <v>0</v>
      </c>
      <c r="PG285" s="863">
        <v>0</v>
      </c>
      <c r="PH285" s="863">
        <v>0</v>
      </c>
      <c r="PI285" s="863">
        <v>0</v>
      </c>
      <c r="PJ285" s="863">
        <v>0</v>
      </c>
      <c r="PK285" s="863">
        <v>0</v>
      </c>
      <c r="PL285" s="863">
        <v>0</v>
      </c>
      <c r="PM285" s="863">
        <v>0</v>
      </c>
      <c r="PN285" s="863">
        <v>0</v>
      </c>
      <c r="PO285" s="863">
        <v>0</v>
      </c>
      <c r="PP285" s="863">
        <v>0</v>
      </c>
      <c r="PQ285" s="863">
        <v>0</v>
      </c>
      <c r="PR285" s="863">
        <v>0</v>
      </c>
      <c r="PS285" s="863">
        <v>0</v>
      </c>
      <c r="PT285" s="863">
        <v>0</v>
      </c>
      <c r="PU285" s="863">
        <v>0</v>
      </c>
      <c r="PV285" s="863">
        <v>0</v>
      </c>
      <c r="PW285" s="863">
        <v>0</v>
      </c>
      <c r="PX285" s="863">
        <v>0</v>
      </c>
      <c r="PY285" s="863">
        <v>0</v>
      </c>
      <c r="PZ285" s="863">
        <v>0</v>
      </c>
      <c r="QA285" s="863">
        <v>0</v>
      </c>
      <c r="QB285" s="863">
        <v>0</v>
      </c>
      <c r="QC285" s="863">
        <v>0</v>
      </c>
      <c r="QD285" s="863">
        <v>0</v>
      </c>
      <c r="QE285" s="863">
        <v>0</v>
      </c>
      <c r="QF285" s="863">
        <v>0</v>
      </c>
      <c r="QG285" s="863">
        <v>0</v>
      </c>
      <c r="QH285" s="863">
        <v>0</v>
      </c>
      <c r="QI285" s="863">
        <v>0</v>
      </c>
      <c r="QJ285" s="863">
        <v>0</v>
      </c>
      <c r="QK285" s="863">
        <v>0</v>
      </c>
      <c r="QL285" s="863">
        <v>0</v>
      </c>
      <c r="QM285" s="863">
        <v>0</v>
      </c>
      <c r="QN285" s="863">
        <v>0</v>
      </c>
      <c r="QO285" s="863">
        <v>0</v>
      </c>
      <c r="QP285" s="863">
        <v>0</v>
      </c>
      <c r="QQ285" s="863">
        <v>0</v>
      </c>
      <c r="QR285" s="863">
        <v>0</v>
      </c>
      <c r="QS285" s="863">
        <v>0</v>
      </c>
      <c r="QT285" s="863">
        <v>0</v>
      </c>
      <c r="QU285" s="863">
        <v>0</v>
      </c>
      <c r="QV285" s="863">
        <v>0</v>
      </c>
      <c r="QW285" s="863">
        <v>0</v>
      </c>
      <c r="QX285" s="863">
        <v>0</v>
      </c>
      <c r="QY285" s="863">
        <v>0</v>
      </c>
      <c r="QZ285" s="863">
        <v>0</v>
      </c>
      <c r="RA285" s="863">
        <v>0</v>
      </c>
      <c r="RB285" s="863">
        <v>0</v>
      </c>
      <c r="RC285" s="863">
        <v>0</v>
      </c>
      <c r="RD285" s="863">
        <v>0</v>
      </c>
      <c r="RE285" s="863">
        <v>0</v>
      </c>
      <c r="RF285" s="863">
        <v>0</v>
      </c>
      <c r="RG285" s="863">
        <v>0</v>
      </c>
      <c r="RH285" s="863">
        <v>0</v>
      </c>
      <c r="RI285" s="863">
        <v>0</v>
      </c>
      <c r="RJ285" s="863">
        <v>0</v>
      </c>
      <c r="RK285" s="863">
        <v>0</v>
      </c>
      <c r="RL285" s="863">
        <v>0</v>
      </c>
      <c r="RM285" s="863">
        <v>0</v>
      </c>
      <c r="RN285" s="863">
        <v>0</v>
      </c>
      <c r="RO285" s="863">
        <v>0</v>
      </c>
      <c r="RP285" s="863">
        <v>0</v>
      </c>
      <c r="RQ285" s="863">
        <v>0</v>
      </c>
      <c r="RR285" s="863">
        <v>0</v>
      </c>
      <c r="RS285" s="863">
        <v>0</v>
      </c>
      <c r="RT285" s="863">
        <v>0</v>
      </c>
      <c r="RU285" s="863">
        <v>0</v>
      </c>
      <c r="RV285" s="863">
        <v>0</v>
      </c>
      <c r="RW285" s="863">
        <v>0</v>
      </c>
      <c r="RX285" s="863">
        <v>0</v>
      </c>
      <c r="RY285" s="863">
        <v>0</v>
      </c>
      <c r="RZ285" s="863">
        <v>0</v>
      </c>
      <c r="SA285" s="863">
        <v>0</v>
      </c>
      <c r="SB285" s="863">
        <v>0</v>
      </c>
      <c r="SC285" s="863">
        <v>0</v>
      </c>
      <c r="SD285" s="863">
        <v>0</v>
      </c>
      <c r="SE285" s="863">
        <v>0</v>
      </c>
      <c r="SF285" s="863">
        <v>0</v>
      </c>
      <c r="SG285" s="863">
        <v>0</v>
      </c>
      <c r="SH285" s="863">
        <v>0</v>
      </c>
      <c r="SI285" s="863">
        <v>0</v>
      </c>
      <c r="SJ285" s="460">
        <f t="shared" si="85"/>
        <v>0</v>
      </c>
      <c r="SK285" s="441"/>
      <c r="SL285" s="429"/>
      <c r="SM285" s="429"/>
      <c r="SN285" s="429"/>
    </row>
    <row r="286" spans="1:508" outlineLevel="2" x14ac:dyDescent="0.25">
      <c r="A286" s="429"/>
      <c r="B286" s="438"/>
      <c r="C286" s="647">
        <f>INT($C$40)+2</f>
        <v>3</v>
      </c>
      <c r="D286" s="460"/>
      <c r="E286" s="518"/>
      <c r="F286" s="518"/>
      <c r="G286" s="460"/>
      <c r="H286" s="871"/>
      <c r="I286" s="871" t="s">
        <v>695</v>
      </c>
      <c r="J286" s="872">
        <f t="shared" si="83"/>
        <v>159</v>
      </c>
      <c r="K286" s="860">
        <v>0</v>
      </c>
      <c r="L286" s="860">
        <v>0</v>
      </c>
      <c r="M286" s="860">
        <v>0</v>
      </c>
      <c r="N286" s="860">
        <v>0</v>
      </c>
      <c r="O286" s="860">
        <v>0</v>
      </c>
      <c r="P286" s="860">
        <v>0</v>
      </c>
      <c r="Q286" s="860">
        <v>0</v>
      </c>
      <c r="R286" s="860">
        <v>0</v>
      </c>
      <c r="S286" s="860">
        <v>0</v>
      </c>
      <c r="T286" s="860">
        <v>0</v>
      </c>
      <c r="U286" s="860">
        <v>0</v>
      </c>
      <c r="V286" s="860">
        <v>0</v>
      </c>
      <c r="W286" s="860">
        <v>0</v>
      </c>
      <c r="X286" s="860">
        <v>0</v>
      </c>
      <c r="Y286" s="860">
        <v>0</v>
      </c>
      <c r="Z286" s="860">
        <v>0</v>
      </c>
      <c r="AA286" s="860">
        <v>0</v>
      </c>
      <c r="AB286" s="860">
        <v>0</v>
      </c>
      <c r="AC286" s="860">
        <v>0</v>
      </c>
      <c r="AD286" s="860">
        <v>0</v>
      </c>
      <c r="AE286" s="860">
        <v>0</v>
      </c>
      <c r="AF286" s="860">
        <v>0</v>
      </c>
      <c r="AG286" s="860">
        <v>0</v>
      </c>
      <c r="AH286" s="860">
        <v>0</v>
      </c>
      <c r="AI286" s="860">
        <v>0</v>
      </c>
      <c r="AJ286" s="860">
        <v>0</v>
      </c>
      <c r="AK286" s="860">
        <v>0</v>
      </c>
      <c r="AL286" s="860">
        <v>0</v>
      </c>
      <c r="AM286" s="860">
        <v>0</v>
      </c>
      <c r="AN286" s="860">
        <v>0</v>
      </c>
      <c r="AO286" s="860">
        <v>0</v>
      </c>
      <c r="AP286" s="860">
        <v>0</v>
      </c>
      <c r="AQ286" s="860">
        <v>0</v>
      </c>
      <c r="AR286" s="860">
        <v>0</v>
      </c>
      <c r="AS286" s="860">
        <v>0</v>
      </c>
      <c r="AT286" s="860">
        <v>0</v>
      </c>
      <c r="AU286" s="860">
        <v>0</v>
      </c>
      <c r="AV286" s="860">
        <v>0</v>
      </c>
      <c r="AW286" s="860">
        <v>0</v>
      </c>
      <c r="AX286" s="860">
        <v>0</v>
      </c>
      <c r="AY286" s="860">
        <v>0</v>
      </c>
      <c r="AZ286" s="860">
        <v>0</v>
      </c>
      <c r="BA286" s="860">
        <v>0</v>
      </c>
      <c r="BB286" s="860">
        <v>0</v>
      </c>
      <c r="BC286" s="860">
        <v>0</v>
      </c>
      <c r="BD286" s="860">
        <v>0</v>
      </c>
      <c r="BE286" s="860">
        <v>0</v>
      </c>
      <c r="BF286" s="860">
        <v>0</v>
      </c>
      <c r="BG286" s="860">
        <v>0</v>
      </c>
      <c r="BH286" s="860">
        <v>0</v>
      </c>
      <c r="BI286" s="860">
        <v>0</v>
      </c>
      <c r="BJ286" s="860">
        <v>0</v>
      </c>
      <c r="BK286" s="860">
        <v>0</v>
      </c>
      <c r="BL286" s="860">
        <v>0</v>
      </c>
      <c r="BM286" s="860">
        <v>0</v>
      </c>
      <c r="BN286" s="860">
        <v>0</v>
      </c>
      <c r="BO286" s="860">
        <v>0</v>
      </c>
      <c r="BP286" s="860">
        <v>0</v>
      </c>
      <c r="BQ286" s="860">
        <v>0</v>
      </c>
      <c r="BR286" s="860">
        <v>0</v>
      </c>
      <c r="BS286" s="860">
        <v>0</v>
      </c>
      <c r="BT286" s="860">
        <v>0</v>
      </c>
      <c r="BU286" s="860">
        <v>0</v>
      </c>
      <c r="BV286" s="860">
        <v>0</v>
      </c>
      <c r="BW286" s="860">
        <v>0</v>
      </c>
      <c r="BX286" s="860">
        <v>0</v>
      </c>
      <c r="BY286" s="860">
        <v>0</v>
      </c>
      <c r="BZ286" s="860">
        <v>0</v>
      </c>
      <c r="CA286" s="860">
        <v>0</v>
      </c>
      <c r="CB286" s="860">
        <v>0</v>
      </c>
      <c r="CC286" s="860">
        <v>0</v>
      </c>
      <c r="CD286" s="860">
        <v>0</v>
      </c>
      <c r="CE286" s="860">
        <v>0</v>
      </c>
      <c r="CF286" s="860">
        <v>0</v>
      </c>
      <c r="CG286" s="860">
        <v>0</v>
      </c>
      <c r="CH286" s="860">
        <v>0</v>
      </c>
      <c r="CI286" s="860">
        <v>0</v>
      </c>
      <c r="CJ286" s="860">
        <v>0</v>
      </c>
      <c r="CK286" s="860">
        <v>0</v>
      </c>
      <c r="CL286" s="860">
        <v>0</v>
      </c>
      <c r="CM286" s="860">
        <v>0</v>
      </c>
      <c r="CN286" s="860">
        <v>0</v>
      </c>
      <c r="CO286" s="860">
        <v>0</v>
      </c>
      <c r="CP286" s="860">
        <v>0</v>
      </c>
      <c r="CQ286" s="860">
        <v>0</v>
      </c>
      <c r="CR286" s="860">
        <v>0</v>
      </c>
      <c r="CS286" s="860">
        <v>0</v>
      </c>
      <c r="CT286" s="860">
        <v>0</v>
      </c>
      <c r="CU286" s="860">
        <v>0</v>
      </c>
      <c r="CV286" s="860">
        <v>0</v>
      </c>
      <c r="CW286" s="860">
        <v>0</v>
      </c>
      <c r="CX286" s="860">
        <v>0</v>
      </c>
      <c r="CY286" s="860">
        <v>0</v>
      </c>
      <c r="CZ286" s="860">
        <v>0</v>
      </c>
      <c r="DA286" s="860">
        <v>0</v>
      </c>
      <c r="DB286" s="860">
        <v>0</v>
      </c>
      <c r="DC286" s="860">
        <v>0</v>
      </c>
      <c r="DD286" s="860">
        <v>0</v>
      </c>
      <c r="DE286" s="860">
        <v>0</v>
      </c>
      <c r="DF286" s="860">
        <v>0</v>
      </c>
      <c r="DG286" s="860">
        <v>0</v>
      </c>
      <c r="DH286" s="860">
        <v>0</v>
      </c>
      <c r="DI286" s="860">
        <v>0</v>
      </c>
      <c r="DJ286" s="860">
        <v>0</v>
      </c>
      <c r="DK286" s="860">
        <v>0</v>
      </c>
      <c r="DL286" s="860">
        <v>0</v>
      </c>
      <c r="DM286" s="860">
        <v>0</v>
      </c>
      <c r="DN286" s="860">
        <v>0</v>
      </c>
      <c r="DO286" s="860">
        <v>0</v>
      </c>
      <c r="DP286" s="860">
        <v>0</v>
      </c>
      <c r="DQ286" s="860">
        <v>0</v>
      </c>
      <c r="DR286" s="860">
        <v>0</v>
      </c>
      <c r="DS286" s="860">
        <v>0</v>
      </c>
      <c r="DT286" s="860">
        <v>0</v>
      </c>
      <c r="DU286" s="860">
        <v>0</v>
      </c>
      <c r="DV286" s="860">
        <v>0</v>
      </c>
      <c r="DW286" s="860">
        <v>0</v>
      </c>
      <c r="DX286" s="860">
        <v>0</v>
      </c>
      <c r="DY286" s="860">
        <v>0</v>
      </c>
      <c r="DZ286" s="860">
        <v>0</v>
      </c>
      <c r="EA286" s="860">
        <v>0</v>
      </c>
      <c r="EB286" s="860">
        <v>0</v>
      </c>
      <c r="EC286" s="860">
        <v>0</v>
      </c>
      <c r="ED286" s="860">
        <v>0</v>
      </c>
      <c r="EE286" s="860">
        <v>0</v>
      </c>
      <c r="EF286" s="860">
        <v>0</v>
      </c>
      <c r="EG286" s="860">
        <v>0</v>
      </c>
      <c r="EH286" s="860">
        <v>0</v>
      </c>
      <c r="EI286" s="860">
        <v>0</v>
      </c>
      <c r="EJ286" s="860">
        <v>0</v>
      </c>
      <c r="EK286" s="860">
        <v>0</v>
      </c>
      <c r="EL286" s="860">
        <v>0</v>
      </c>
      <c r="EM286" s="860">
        <v>0</v>
      </c>
      <c r="EN286" s="860">
        <v>0</v>
      </c>
      <c r="EO286" s="860">
        <v>0</v>
      </c>
      <c r="EP286" s="860">
        <v>0</v>
      </c>
      <c r="EQ286" s="860">
        <v>0</v>
      </c>
      <c r="ER286" s="860">
        <v>0</v>
      </c>
      <c r="ES286" s="860">
        <v>0</v>
      </c>
      <c r="ET286" s="860">
        <v>0</v>
      </c>
      <c r="EU286" s="860">
        <v>0</v>
      </c>
      <c r="EV286" s="860">
        <v>0</v>
      </c>
      <c r="EW286" s="860">
        <v>0</v>
      </c>
      <c r="EX286" s="860">
        <v>0</v>
      </c>
      <c r="EY286" s="860">
        <v>0</v>
      </c>
      <c r="EZ286" s="860">
        <v>0</v>
      </c>
      <c r="FA286" s="860">
        <v>0</v>
      </c>
      <c r="FB286" s="860">
        <v>0</v>
      </c>
      <c r="FC286" s="860">
        <v>0</v>
      </c>
      <c r="FD286" s="860">
        <v>0</v>
      </c>
      <c r="FE286" s="860">
        <v>0</v>
      </c>
      <c r="FF286" s="860">
        <v>0</v>
      </c>
      <c r="FG286" s="860">
        <v>0</v>
      </c>
      <c r="FH286" s="860">
        <v>0</v>
      </c>
      <c r="FI286" s="860">
        <v>0</v>
      </c>
      <c r="FJ286" s="860">
        <v>0</v>
      </c>
      <c r="FK286" s="860">
        <v>0</v>
      </c>
      <c r="FL286" s="860">
        <v>0</v>
      </c>
      <c r="FM286" s="860">
        <v>0</v>
      </c>
      <c r="FN286" s="860">
        <v>0</v>
      </c>
      <c r="FO286" s="860">
        <v>0</v>
      </c>
      <c r="FP286" s="860">
        <v>0</v>
      </c>
      <c r="FQ286" s="860">
        <v>0</v>
      </c>
      <c r="FR286" s="860">
        <v>0</v>
      </c>
      <c r="FS286" s="860">
        <v>0</v>
      </c>
      <c r="FT286" s="860">
        <v>0</v>
      </c>
      <c r="FU286" s="860">
        <v>0</v>
      </c>
      <c r="FV286" s="860">
        <v>0</v>
      </c>
      <c r="FW286" s="860">
        <v>0</v>
      </c>
      <c r="FX286" s="860">
        <v>0</v>
      </c>
      <c r="FY286" s="860">
        <v>0</v>
      </c>
      <c r="FZ286" s="860">
        <v>0</v>
      </c>
      <c r="GA286" s="860">
        <v>0</v>
      </c>
      <c r="GB286" s="860">
        <v>0</v>
      </c>
      <c r="GC286" s="860">
        <v>0</v>
      </c>
      <c r="GD286" s="860">
        <v>0</v>
      </c>
      <c r="GE286" s="860">
        <v>0</v>
      </c>
      <c r="GF286" s="860">
        <v>0</v>
      </c>
      <c r="GG286" s="860">
        <v>0</v>
      </c>
      <c r="GH286" s="860">
        <v>0</v>
      </c>
      <c r="GI286" s="860">
        <v>0</v>
      </c>
      <c r="GJ286" s="860">
        <v>0</v>
      </c>
      <c r="GK286" s="860">
        <v>0</v>
      </c>
      <c r="GL286" s="860">
        <v>0</v>
      </c>
      <c r="GM286" s="860">
        <v>0</v>
      </c>
      <c r="GN286" s="860">
        <v>0</v>
      </c>
      <c r="GO286" s="860">
        <v>0</v>
      </c>
      <c r="GP286" s="860">
        <v>0</v>
      </c>
      <c r="GQ286" s="860">
        <v>0</v>
      </c>
      <c r="GR286" s="860">
        <v>0</v>
      </c>
      <c r="GS286" s="860">
        <v>0</v>
      </c>
      <c r="GT286" s="860">
        <v>0</v>
      </c>
      <c r="GU286" s="860">
        <v>0</v>
      </c>
      <c r="GV286" s="860">
        <v>0</v>
      </c>
      <c r="GW286" s="860">
        <v>0</v>
      </c>
      <c r="GX286" s="860">
        <v>0</v>
      </c>
      <c r="GY286" s="860">
        <v>0</v>
      </c>
      <c r="GZ286" s="860">
        <v>0</v>
      </c>
      <c r="HA286" s="860">
        <v>0</v>
      </c>
      <c r="HB286" s="860">
        <v>0</v>
      </c>
      <c r="HC286" s="860">
        <v>0</v>
      </c>
      <c r="HD286" s="860">
        <v>0</v>
      </c>
      <c r="HE286" s="860">
        <v>0</v>
      </c>
      <c r="HF286" s="860">
        <v>0</v>
      </c>
      <c r="HG286" s="860">
        <v>0</v>
      </c>
      <c r="HH286" s="860">
        <v>0</v>
      </c>
      <c r="HI286" s="860">
        <v>0</v>
      </c>
      <c r="HJ286" s="860">
        <v>0</v>
      </c>
      <c r="HK286" s="860">
        <v>0</v>
      </c>
      <c r="HL286" s="860">
        <v>0</v>
      </c>
      <c r="HM286" s="860">
        <v>0</v>
      </c>
      <c r="HN286" s="860">
        <v>0</v>
      </c>
      <c r="HO286" s="860">
        <v>0</v>
      </c>
      <c r="HP286" s="860">
        <v>0</v>
      </c>
      <c r="HQ286" s="860">
        <v>0</v>
      </c>
      <c r="HR286" s="860">
        <v>0</v>
      </c>
      <c r="HS286" s="860">
        <v>0</v>
      </c>
      <c r="HT286" s="860">
        <v>0</v>
      </c>
      <c r="HU286" s="860">
        <v>0</v>
      </c>
      <c r="HV286" s="860">
        <v>0</v>
      </c>
      <c r="HW286" s="860">
        <v>0</v>
      </c>
      <c r="HX286" s="860">
        <v>0</v>
      </c>
      <c r="HY286" s="860">
        <v>0</v>
      </c>
      <c r="HZ286" s="860">
        <v>0</v>
      </c>
      <c r="IA286" s="860">
        <v>0</v>
      </c>
      <c r="IB286" s="860">
        <v>0</v>
      </c>
      <c r="IC286" s="860">
        <v>0</v>
      </c>
      <c r="ID286" s="860">
        <v>0</v>
      </c>
      <c r="IE286" s="860">
        <v>0</v>
      </c>
      <c r="IF286" s="860">
        <v>0</v>
      </c>
      <c r="IG286" s="860">
        <v>0</v>
      </c>
      <c r="IH286" s="860">
        <v>0</v>
      </c>
      <c r="II286" s="860">
        <v>0</v>
      </c>
      <c r="IJ286" s="860">
        <v>0</v>
      </c>
      <c r="IK286" s="860">
        <v>0</v>
      </c>
      <c r="IL286" s="860">
        <v>0</v>
      </c>
      <c r="IM286" s="860">
        <v>0</v>
      </c>
      <c r="IN286" s="860">
        <v>0</v>
      </c>
      <c r="IO286" s="860">
        <v>0</v>
      </c>
      <c r="IP286" s="860">
        <v>0</v>
      </c>
      <c r="IQ286" s="860">
        <v>0</v>
      </c>
      <c r="IR286" s="860">
        <v>0</v>
      </c>
      <c r="IS286" s="860">
        <v>0</v>
      </c>
      <c r="IT286" s="860">
        <v>0</v>
      </c>
      <c r="IU286" s="860">
        <v>0</v>
      </c>
      <c r="IV286" s="860">
        <v>0</v>
      </c>
      <c r="IW286" s="860">
        <v>0</v>
      </c>
      <c r="IX286" s="860">
        <v>0</v>
      </c>
      <c r="IY286" s="860">
        <v>0</v>
      </c>
      <c r="IZ286" s="860">
        <v>0</v>
      </c>
      <c r="JA286" s="860">
        <v>0</v>
      </c>
      <c r="JB286" s="860">
        <v>0</v>
      </c>
      <c r="JC286" s="860">
        <v>0</v>
      </c>
      <c r="JD286" s="860">
        <v>0</v>
      </c>
      <c r="JE286" s="860">
        <v>0</v>
      </c>
      <c r="JF286" s="860">
        <v>0</v>
      </c>
      <c r="JG286" s="860">
        <v>0</v>
      </c>
      <c r="JH286" s="860">
        <v>0</v>
      </c>
      <c r="JI286" s="860">
        <v>0</v>
      </c>
      <c r="JJ286" s="860">
        <v>0</v>
      </c>
      <c r="JK286" s="860">
        <v>0</v>
      </c>
      <c r="JL286" s="860">
        <v>0</v>
      </c>
      <c r="JM286" s="860">
        <v>0</v>
      </c>
      <c r="JN286" s="860">
        <v>0</v>
      </c>
      <c r="JO286" s="860">
        <v>0</v>
      </c>
      <c r="JP286" s="860">
        <v>0</v>
      </c>
      <c r="JQ286" s="860">
        <v>0</v>
      </c>
      <c r="JR286" s="860">
        <v>0</v>
      </c>
      <c r="JS286" s="860">
        <v>0</v>
      </c>
      <c r="JT286" s="860">
        <v>0</v>
      </c>
      <c r="JU286" s="860">
        <v>0</v>
      </c>
      <c r="JV286" s="860">
        <v>0</v>
      </c>
      <c r="JW286" s="860">
        <v>0</v>
      </c>
      <c r="JX286" s="860">
        <v>0</v>
      </c>
      <c r="JY286" s="860">
        <v>0</v>
      </c>
      <c r="JZ286" s="860">
        <v>0</v>
      </c>
      <c r="KA286" s="860">
        <v>0</v>
      </c>
      <c r="KB286" s="860">
        <v>0</v>
      </c>
      <c r="KC286" s="860">
        <v>0</v>
      </c>
      <c r="KD286" s="860">
        <v>0</v>
      </c>
      <c r="KE286" s="860">
        <v>0</v>
      </c>
      <c r="KF286" s="860">
        <v>0</v>
      </c>
      <c r="KG286" s="860">
        <v>0</v>
      </c>
      <c r="KH286" s="860">
        <v>0</v>
      </c>
      <c r="KI286" s="860">
        <v>0</v>
      </c>
      <c r="KJ286" s="860">
        <v>0</v>
      </c>
      <c r="KK286" s="860">
        <v>0</v>
      </c>
      <c r="KL286" s="860">
        <v>0</v>
      </c>
      <c r="KM286" s="860">
        <v>0</v>
      </c>
      <c r="KN286" s="860">
        <v>0</v>
      </c>
      <c r="KO286" s="860">
        <v>0</v>
      </c>
      <c r="KP286" s="860">
        <v>0</v>
      </c>
      <c r="KQ286" s="860">
        <v>0</v>
      </c>
      <c r="KR286" s="860">
        <v>0</v>
      </c>
      <c r="KS286" s="860">
        <v>0</v>
      </c>
      <c r="KT286" s="860">
        <v>0</v>
      </c>
      <c r="KU286" s="860">
        <v>0</v>
      </c>
      <c r="KV286" s="860">
        <v>0</v>
      </c>
      <c r="KW286" s="860">
        <v>0</v>
      </c>
      <c r="KX286" s="860">
        <v>0</v>
      </c>
      <c r="KY286" s="860">
        <v>0</v>
      </c>
      <c r="KZ286" s="860">
        <v>0</v>
      </c>
      <c r="LA286" s="860">
        <v>0</v>
      </c>
      <c r="LB286" s="860">
        <v>0</v>
      </c>
      <c r="LC286" s="860">
        <v>0</v>
      </c>
      <c r="LD286" s="860">
        <v>0</v>
      </c>
      <c r="LE286" s="860">
        <v>0</v>
      </c>
      <c r="LF286" s="860">
        <v>0</v>
      </c>
      <c r="LG286" s="860">
        <v>0</v>
      </c>
      <c r="LH286" s="860">
        <v>0</v>
      </c>
      <c r="LI286" s="860">
        <v>0</v>
      </c>
      <c r="LJ286" s="860">
        <v>0</v>
      </c>
      <c r="LK286" s="860">
        <v>0</v>
      </c>
      <c r="LL286" s="860">
        <v>0</v>
      </c>
      <c r="LM286" s="860">
        <v>0</v>
      </c>
      <c r="LN286" s="860">
        <v>0</v>
      </c>
      <c r="LO286" s="860">
        <v>0</v>
      </c>
      <c r="LP286" s="860">
        <v>0</v>
      </c>
      <c r="LQ286" s="860">
        <v>0</v>
      </c>
      <c r="LR286" s="860">
        <v>0</v>
      </c>
      <c r="LS286" s="860">
        <v>0</v>
      </c>
      <c r="LT286" s="860">
        <v>0</v>
      </c>
      <c r="LU286" s="860">
        <v>0</v>
      </c>
      <c r="LV286" s="860">
        <v>0</v>
      </c>
      <c r="LW286" s="860">
        <v>0</v>
      </c>
      <c r="LX286" s="860">
        <v>0</v>
      </c>
      <c r="LY286" s="860">
        <v>0</v>
      </c>
      <c r="LZ286" s="860">
        <v>0</v>
      </c>
      <c r="MA286" s="860">
        <v>0</v>
      </c>
      <c r="MB286" s="860">
        <v>0</v>
      </c>
      <c r="MC286" s="860">
        <v>0</v>
      </c>
      <c r="MD286" s="860">
        <v>0</v>
      </c>
      <c r="ME286" s="860">
        <v>0</v>
      </c>
      <c r="MF286" s="860">
        <v>0</v>
      </c>
      <c r="MG286" s="860">
        <v>0</v>
      </c>
      <c r="MH286" s="860">
        <v>0</v>
      </c>
      <c r="MI286" s="860">
        <v>0</v>
      </c>
      <c r="MJ286" s="860">
        <v>0</v>
      </c>
      <c r="MK286" s="860">
        <v>0</v>
      </c>
      <c r="ML286" s="860">
        <v>0</v>
      </c>
      <c r="MM286" s="860">
        <v>0</v>
      </c>
      <c r="MN286" s="860">
        <v>0</v>
      </c>
      <c r="MO286" s="860">
        <v>0</v>
      </c>
      <c r="MP286" s="860">
        <v>0</v>
      </c>
      <c r="MQ286" s="860">
        <v>0</v>
      </c>
      <c r="MR286" s="860">
        <v>0</v>
      </c>
      <c r="MS286" s="860">
        <v>0</v>
      </c>
      <c r="MT286" s="860">
        <v>0</v>
      </c>
      <c r="MU286" s="860">
        <v>0</v>
      </c>
      <c r="MV286" s="860">
        <v>0</v>
      </c>
      <c r="MW286" s="860">
        <v>0</v>
      </c>
      <c r="MX286" s="860">
        <v>0</v>
      </c>
      <c r="MY286" s="860">
        <v>0</v>
      </c>
      <c r="MZ286" s="860">
        <v>0</v>
      </c>
      <c r="NA286" s="860">
        <v>0</v>
      </c>
      <c r="NB286" s="860">
        <v>0</v>
      </c>
      <c r="NC286" s="860">
        <v>0</v>
      </c>
      <c r="ND286" s="860">
        <v>0</v>
      </c>
      <c r="NE286" s="860">
        <v>0</v>
      </c>
      <c r="NF286" s="860">
        <v>0</v>
      </c>
      <c r="NG286" s="860">
        <v>0</v>
      </c>
      <c r="NH286" s="860">
        <v>0</v>
      </c>
      <c r="NI286" s="860">
        <v>0</v>
      </c>
      <c r="NJ286" s="860">
        <v>0</v>
      </c>
      <c r="NK286" s="860">
        <v>0</v>
      </c>
      <c r="NL286" s="860">
        <v>0</v>
      </c>
      <c r="NM286" s="860">
        <v>0</v>
      </c>
      <c r="NN286" s="860">
        <v>0</v>
      </c>
      <c r="NO286" s="860">
        <v>0</v>
      </c>
      <c r="NP286" s="860">
        <v>0</v>
      </c>
      <c r="NQ286" s="860">
        <v>0</v>
      </c>
      <c r="NR286" s="860">
        <v>0</v>
      </c>
      <c r="NS286" s="860">
        <v>0</v>
      </c>
      <c r="NT286" s="860">
        <v>0</v>
      </c>
      <c r="NU286" s="860">
        <v>0</v>
      </c>
      <c r="NV286" s="860">
        <v>0</v>
      </c>
      <c r="NW286" s="860">
        <v>0</v>
      </c>
      <c r="NX286" s="860">
        <v>0</v>
      </c>
      <c r="NY286" s="860">
        <v>0</v>
      </c>
      <c r="NZ286" s="860">
        <v>0</v>
      </c>
      <c r="OA286" s="860">
        <v>0</v>
      </c>
      <c r="OB286" s="860">
        <v>0</v>
      </c>
      <c r="OC286" s="860">
        <v>0</v>
      </c>
      <c r="OD286" s="860">
        <v>0</v>
      </c>
      <c r="OE286" s="860">
        <v>0</v>
      </c>
      <c r="OF286" s="860">
        <v>0</v>
      </c>
      <c r="OG286" s="860">
        <v>0</v>
      </c>
      <c r="OH286" s="860">
        <v>0</v>
      </c>
      <c r="OI286" s="860">
        <v>0</v>
      </c>
      <c r="OJ286" s="860">
        <v>0</v>
      </c>
      <c r="OK286" s="860">
        <v>0</v>
      </c>
      <c r="OL286" s="860">
        <v>0</v>
      </c>
      <c r="OM286" s="860">
        <v>0</v>
      </c>
      <c r="ON286" s="860">
        <v>0</v>
      </c>
      <c r="OO286" s="860">
        <v>0</v>
      </c>
      <c r="OP286" s="860">
        <v>0</v>
      </c>
      <c r="OQ286" s="860">
        <v>0</v>
      </c>
      <c r="OR286" s="860">
        <v>0</v>
      </c>
      <c r="OS286" s="860">
        <v>0</v>
      </c>
      <c r="OT286" s="860">
        <v>0</v>
      </c>
      <c r="OU286" s="860">
        <v>0</v>
      </c>
      <c r="OV286" s="860">
        <v>0</v>
      </c>
      <c r="OW286" s="860">
        <v>0</v>
      </c>
      <c r="OX286" s="860">
        <v>0</v>
      </c>
      <c r="OY286" s="860">
        <v>0</v>
      </c>
      <c r="OZ286" s="860">
        <v>0</v>
      </c>
      <c r="PA286" s="860">
        <v>0</v>
      </c>
      <c r="PB286" s="860">
        <v>0</v>
      </c>
      <c r="PC286" s="860">
        <v>0</v>
      </c>
      <c r="PD286" s="860">
        <v>0</v>
      </c>
      <c r="PE286" s="860">
        <v>0</v>
      </c>
      <c r="PF286" s="860">
        <v>0</v>
      </c>
      <c r="PG286" s="860">
        <v>0</v>
      </c>
      <c r="PH286" s="860">
        <v>0</v>
      </c>
      <c r="PI286" s="860">
        <v>0</v>
      </c>
      <c r="PJ286" s="860">
        <v>0</v>
      </c>
      <c r="PK286" s="860">
        <v>0</v>
      </c>
      <c r="PL286" s="860">
        <v>0</v>
      </c>
      <c r="PM286" s="860">
        <v>0</v>
      </c>
      <c r="PN286" s="860">
        <v>0</v>
      </c>
      <c r="PO286" s="860">
        <v>0</v>
      </c>
      <c r="PP286" s="860">
        <v>0</v>
      </c>
      <c r="PQ286" s="860">
        <v>0</v>
      </c>
      <c r="PR286" s="860">
        <v>0</v>
      </c>
      <c r="PS286" s="860">
        <v>0</v>
      </c>
      <c r="PT286" s="860">
        <v>0</v>
      </c>
      <c r="PU286" s="860">
        <v>0</v>
      </c>
      <c r="PV286" s="860">
        <v>0</v>
      </c>
      <c r="PW286" s="860">
        <v>0</v>
      </c>
      <c r="PX286" s="860">
        <v>0</v>
      </c>
      <c r="PY286" s="860">
        <v>0</v>
      </c>
      <c r="PZ286" s="860">
        <v>0</v>
      </c>
      <c r="QA286" s="860">
        <v>0</v>
      </c>
      <c r="QB286" s="860">
        <v>0</v>
      </c>
      <c r="QC286" s="860">
        <v>0</v>
      </c>
      <c r="QD286" s="860">
        <v>0</v>
      </c>
      <c r="QE286" s="860">
        <v>0</v>
      </c>
      <c r="QF286" s="860">
        <v>0</v>
      </c>
      <c r="QG286" s="860">
        <v>0</v>
      </c>
      <c r="QH286" s="860">
        <v>0</v>
      </c>
      <c r="QI286" s="860">
        <v>0</v>
      </c>
      <c r="QJ286" s="860">
        <v>0</v>
      </c>
      <c r="QK286" s="860">
        <v>0</v>
      </c>
      <c r="QL286" s="860">
        <v>0</v>
      </c>
      <c r="QM286" s="860">
        <v>0</v>
      </c>
      <c r="QN286" s="860">
        <v>0</v>
      </c>
      <c r="QO286" s="860">
        <v>0</v>
      </c>
      <c r="QP286" s="860">
        <v>0</v>
      </c>
      <c r="QQ286" s="860">
        <v>0</v>
      </c>
      <c r="QR286" s="860">
        <v>0</v>
      </c>
      <c r="QS286" s="860">
        <v>0</v>
      </c>
      <c r="QT286" s="860">
        <v>0</v>
      </c>
      <c r="QU286" s="860">
        <v>0</v>
      </c>
      <c r="QV286" s="860">
        <v>0</v>
      </c>
      <c r="QW286" s="860">
        <v>0</v>
      </c>
      <c r="QX286" s="860">
        <v>0</v>
      </c>
      <c r="QY286" s="860">
        <v>0</v>
      </c>
      <c r="QZ286" s="860">
        <v>0</v>
      </c>
      <c r="RA286" s="860">
        <v>0</v>
      </c>
      <c r="RB286" s="860">
        <v>0</v>
      </c>
      <c r="RC286" s="860">
        <v>0</v>
      </c>
      <c r="RD286" s="860">
        <v>0</v>
      </c>
      <c r="RE286" s="860">
        <v>0</v>
      </c>
      <c r="RF286" s="860">
        <v>0</v>
      </c>
      <c r="RG286" s="860">
        <v>0</v>
      </c>
      <c r="RH286" s="860">
        <v>0</v>
      </c>
      <c r="RI286" s="860">
        <v>0</v>
      </c>
      <c r="RJ286" s="860">
        <v>0</v>
      </c>
      <c r="RK286" s="860">
        <v>0</v>
      </c>
      <c r="RL286" s="860">
        <v>0</v>
      </c>
      <c r="RM286" s="860">
        <v>0</v>
      </c>
      <c r="RN286" s="860">
        <v>0</v>
      </c>
      <c r="RO286" s="860">
        <v>0</v>
      </c>
      <c r="RP286" s="860">
        <v>0</v>
      </c>
      <c r="RQ286" s="860">
        <v>0</v>
      </c>
      <c r="RR286" s="860">
        <v>0</v>
      </c>
      <c r="RS286" s="860">
        <v>0</v>
      </c>
      <c r="RT286" s="860">
        <v>0</v>
      </c>
      <c r="RU286" s="860">
        <v>0</v>
      </c>
      <c r="RV286" s="860">
        <v>0</v>
      </c>
      <c r="RW286" s="860">
        <v>0</v>
      </c>
      <c r="RX286" s="860">
        <v>0</v>
      </c>
      <c r="RY286" s="860">
        <v>0</v>
      </c>
      <c r="RZ286" s="860">
        <v>0</v>
      </c>
      <c r="SA286" s="860">
        <v>0</v>
      </c>
      <c r="SB286" s="860">
        <v>0</v>
      </c>
      <c r="SC286" s="860">
        <v>0</v>
      </c>
      <c r="SD286" s="860">
        <v>0</v>
      </c>
      <c r="SE286" s="860">
        <v>0</v>
      </c>
      <c r="SF286" s="860">
        <v>0</v>
      </c>
      <c r="SG286" s="860">
        <v>0</v>
      </c>
      <c r="SH286" s="860">
        <v>0</v>
      </c>
      <c r="SI286" s="860">
        <v>0</v>
      </c>
      <c r="SJ286" s="460">
        <f t="shared" si="85"/>
        <v>0</v>
      </c>
      <c r="SK286" s="441"/>
      <c r="SL286" s="429"/>
      <c r="SM286" s="429"/>
      <c r="SN286" s="429"/>
    </row>
    <row r="287" spans="1:508" outlineLevel="3" x14ac:dyDescent="0.25">
      <c r="A287" s="429"/>
      <c r="B287" s="438"/>
      <c r="C287" s="647">
        <f>INT($C$40)+3</f>
        <v>4</v>
      </c>
      <c r="D287" s="460"/>
      <c r="E287" s="518"/>
      <c r="F287" s="518"/>
      <c r="G287" s="460"/>
      <c r="H287" s="873"/>
      <c r="I287" s="873" t="s">
        <v>696</v>
      </c>
      <c r="J287" s="874">
        <f t="shared" si="83"/>
        <v>160</v>
      </c>
      <c r="K287" s="861">
        <v>0</v>
      </c>
      <c r="L287" s="861">
        <v>0</v>
      </c>
      <c r="M287" s="861">
        <v>0</v>
      </c>
      <c r="N287" s="861">
        <v>0</v>
      </c>
      <c r="O287" s="861">
        <v>0</v>
      </c>
      <c r="P287" s="861">
        <v>0</v>
      </c>
      <c r="Q287" s="861">
        <v>0</v>
      </c>
      <c r="R287" s="861">
        <v>0</v>
      </c>
      <c r="S287" s="861">
        <v>0</v>
      </c>
      <c r="T287" s="861">
        <v>0</v>
      </c>
      <c r="U287" s="861">
        <v>0</v>
      </c>
      <c r="V287" s="861">
        <v>0</v>
      </c>
      <c r="W287" s="861">
        <v>0</v>
      </c>
      <c r="X287" s="861">
        <v>0</v>
      </c>
      <c r="Y287" s="861">
        <v>0</v>
      </c>
      <c r="Z287" s="861">
        <v>0</v>
      </c>
      <c r="AA287" s="861">
        <v>0</v>
      </c>
      <c r="AB287" s="861">
        <v>0</v>
      </c>
      <c r="AC287" s="861">
        <v>0</v>
      </c>
      <c r="AD287" s="861">
        <v>0</v>
      </c>
      <c r="AE287" s="861">
        <v>0</v>
      </c>
      <c r="AF287" s="861">
        <v>0</v>
      </c>
      <c r="AG287" s="861">
        <v>0</v>
      </c>
      <c r="AH287" s="861">
        <v>0</v>
      </c>
      <c r="AI287" s="861">
        <v>0</v>
      </c>
      <c r="AJ287" s="861">
        <v>0</v>
      </c>
      <c r="AK287" s="861">
        <v>0</v>
      </c>
      <c r="AL287" s="861">
        <v>0</v>
      </c>
      <c r="AM287" s="861">
        <v>0</v>
      </c>
      <c r="AN287" s="861">
        <v>0</v>
      </c>
      <c r="AO287" s="861">
        <v>0</v>
      </c>
      <c r="AP287" s="861">
        <v>0</v>
      </c>
      <c r="AQ287" s="861">
        <v>0</v>
      </c>
      <c r="AR287" s="861">
        <v>0</v>
      </c>
      <c r="AS287" s="861">
        <v>0</v>
      </c>
      <c r="AT287" s="861">
        <v>0</v>
      </c>
      <c r="AU287" s="861">
        <v>0</v>
      </c>
      <c r="AV287" s="861">
        <v>0</v>
      </c>
      <c r="AW287" s="861">
        <v>0</v>
      </c>
      <c r="AX287" s="861">
        <v>0</v>
      </c>
      <c r="AY287" s="861">
        <v>0</v>
      </c>
      <c r="AZ287" s="861">
        <v>0</v>
      </c>
      <c r="BA287" s="861">
        <v>0</v>
      </c>
      <c r="BB287" s="861">
        <v>0</v>
      </c>
      <c r="BC287" s="861">
        <v>0</v>
      </c>
      <c r="BD287" s="861">
        <v>0</v>
      </c>
      <c r="BE287" s="861">
        <v>0</v>
      </c>
      <c r="BF287" s="861">
        <v>0</v>
      </c>
      <c r="BG287" s="861">
        <v>0</v>
      </c>
      <c r="BH287" s="861">
        <v>0</v>
      </c>
      <c r="BI287" s="861">
        <v>0</v>
      </c>
      <c r="BJ287" s="861">
        <v>0</v>
      </c>
      <c r="BK287" s="861">
        <v>0</v>
      </c>
      <c r="BL287" s="861">
        <v>0</v>
      </c>
      <c r="BM287" s="861">
        <v>0</v>
      </c>
      <c r="BN287" s="861">
        <v>0</v>
      </c>
      <c r="BO287" s="861">
        <v>0</v>
      </c>
      <c r="BP287" s="861">
        <v>0</v>
      </c>
      <c r="BQ287" s="861">
        <v>0</v>
      </c>
      <c r="BR287" s="861">
        <v>0</v>
      </c>
      <c r="BS287" s="861">
        <v>0</v>
      </c>
      <c r="BT287" s="861">
        <v>0</v>
      </c>
      <c r="BU287" s="861">
        <v>0</v>
      </c>
      <c r="BV287" s="861">
        <v>0</v>
      </c>
      <c r="BW287" s="861">
        <v>0</v>
      </c>
      <c r="BX287" s="861">
        <v>0</v>
      </c>
      <c r="BY287" s="861">
        <v>0</v>
      </c>
      <c r="BZ287" s="861">
        <v>0</v>
      </c>
      <c r="CA287" s="861">
        <v>0</v>
      </c>
      <c r="CB287" s="861">
        <v>0</v>
      </c>
      <c r="CC287" s="861">
        <v>0</v>
      </c>
      <c r="CD287" s="861">
        <v>0</v>
      </c>
      <c r="CE287" s="861">
        <v>0</v>
      </c>
      <c r="CF287" s="861">
        <v>0</v>
      </c>
      <c r="CG287" s="861">
        <v>0</v>
      </c>
      <c r="CH287" s="861">
        <v>0</v>
      </c>
      <c r="CI287" s="861">
        <v>0</v>
      </c>
      <c r="CJ287" s="861">
        <v>0</v>
      </c>
      <c r="CK287" s="861">
        <v>0</v>
      </c>
      <c r="CL287" s="861">
        <v>0</v>
      </c>
      <c r="CM287" s="861">
        <v>0</v>
      </c>
      <c r="CN287" s="861">
        <v>0</v>
      </c>
      <c r="CO287" s="861">
        <v>0</v>
      </c>
      <c r="CP287" s="861">
        <v>0</v>
      </c>
      <c r="CQ287" s="861">
        <v>0</v>
      </c>
      <c r="CR287" s="861">
        <v>0</v>
      </c>
      <c r="CS287" s="861">
        <v>0</v>
      </c>
      <c r="CT287" s="861">
        <v>0</v>
      </c>
      <c r="CU287" s="861">
        <v>0</v>
      </c>
      <c r="CV287" s="861">
        <v>0</v>
      </c>
      <c r="CW287" s="861">
        <v>0</v>
      </c>
      <c r="CX287" s="861">
        <v>0</v>
      </c>
      <c r="CY287" s="861">
        <v>0</v>
      </c>
      <c r="CZ287" s="861">
        <v>0</v>
      </c>
      <c r="DA287" s="861">
        <v>0</v>
      </c>
      <c r="DB287" s="861">
        <v>0</v>
      </c>
      <c r="DC287" s="861">
        <v>0</v>
      </c>
      <c r="DD287" s="861">
        <v>0</v>
      </c>
      <c r="DE287" s="861">
        <v>0</v>
      </c>
      <c r="DF287" s="861">
        <v>0</v>
      </c>
      <c r="DG287" s="861">
        <v>0</v>
      </c>
      <c r="DH287" s="861">
        <v>0</v>
      </c>
      <c r="DI287" s="861">
        <v>0</v>
      </c>
      <c r="DJ287" s="861">
        <v>0</v>
      </c>
      <c r="DK287" s="861">
        <v>0</v>
      </c>
      <c r="DL287" s="861">
        <v>0</v>
      </c>
      <c r="DM287" s="861">
        <v>0</v>
      </c>
      <c r="DN287" s="861">
        <v>0</v>
      </c>
      <c r="DO287" s="861">
        <v>0</v>
      </c>
      <c r="DP287" s="861">
        <v>0</v>
      </c>
      <c r="DQ287" s="861">
        <v>0</v>
      </c>
      <c r="DR287" s="861">
        <v>0</v>
      </c>
      <c r="DS287" s="861">
        <v>0</v>
      </c>
      <c r="DT287" s="861">
        <v>0</v>
      </c>
      <c r="DU287" s="861">
        <v>0</v>
      </c>
      <c r="DV287" s="861">
        <v>0</v>
      </c>
      <c r="DW287" s="861">
        <v>0</v>
      </c>
      <c r="DX287" s="861">
        <v>0</v>
      </c>
      <c r="DY287" s="861">
        <v>0</v>
      </c>
      <c r="DZ287" s="861">
        <v>0</v>
      </c>
      <c r="EA287" s="861">
        <v>0</v>
      </c>
      <c r="EB287" s="861">
        <v>0</v>
      </c>
      <c r="EC287" s="861">
        <v>0</v>
      </c>
      <c r="ED287" s="861">
        <v>0</v>
      </c>
      <c r="EE287" s="861">
        <v>0</v>
      </c>
      <c r="EF287" s="861">
        <v>0</v>
      </c>
      <c r="EG287" s="861">
        <v>0</v>
      </c>
      <c r="EH287" s="861">
        <v>0</v>
      </c>
      <c r="EI287" s="861">
        <v>0</v>
      </c>
      <c r="EJ287" s="861">
        <v>0</v>
      </c>
      <c r="EK287" s="861">
        <v>0</v>
      </c>
      <c r="EL287" s="861">
        <v>0</v>
      </c>
      <c r="EM287" s="861">
        <v>0</v>
      </c>
      <c r="EN287" s="861">
        <v>0</v>
      </c>
      <c r="EO287" s="861">
        <v>0</v>
      </c>
      <c r="EP287" s="861">
        <v>0</v>
      </c>
      <c r="EQ287" s="861">
        <v>0</v>
      </c>
      <c r="ER287" s="861">
        <v>0</v>
      </c>
      <c r="ES287" s="861">
        <v>0</v>
      </c>
      <c r="ET287" s="861">
        <v>0</v>
      </c>
      <c r="EU287" s="861">
        <v>0</v>
      </c>
      <c r="EV287" s="861">
        <v>0</v>
      </c>
      <c r="EW287" s="861">
        <v>0</v>
      </c>
      <c r="EX287" s="861">
        <v>0</v>
      </c>
      <c r="EY287" s="861">
        <v>0</v>
      </c>
      <c r="EZ287" s="861">
        <v>0</v>
      </c>
      <c r="FA287" s="861">
        <v>0</v>
      </c>
      <c r="FB287" s="861">
        <v>0</v>
      </c>
      <c r="FC287" s="861">
        <v>0</v>
      </c>
      <c r="FD287" s="861">
        <v>0</v>
      </c>
      <c r="FE287" s="861">
        <v>0</v>
      </c>
      <c r="FF287" s="861">
        <v>0</v>
      </c>
      <c r="FG287" s="861">
        <v>0</v>
      </c>
      <c r="FH287" s="861">
        <v>0</v>
      </c>
      <c r="FI287" s="861">
        <v>0</v>
      </c>
      <c r="FJ287" s="861">
        <v>0</v>
      </c>
      <c r="FK287" s="861">
        <v>0</v>
      </c>
      <c r="FL287" s="861">
        <v>0</v>
      </c>
      <c r="FM287" s="861">
        <v>0</v>
      </c>
      <c r="FN287" s="861">
        <v>0</v>
      </c>
      <c r="FO287" s="861">
        <v>0</v>
      </c>
      <c r="FP287" s="861">
        <v>0</v>
      </c>
      <c r="FQ287" s="861">
        <v>0</v>
      </c>
      <c r="FR287" s="861">
        <v>0</v>
      </c>
      <c r="FS287" s="861">
        <v>0</v>
      </c>
      <c r="FT287" s="861">
        <v>0</v>
      </c>
      <c r="FU287" s="861">
        <v>0</v>
      </c>
      <c r="FV287" s="861">
        <v>0</v>
      </c>
      <c r="FW287" s="861">
        <v>0</v>
      </c>
      <c r="FX287" s="861">
        <v>0</v>
      </c>
      <c r="FY287" s="861">
        <v>0</v>
      </c>
      <c r="FZ287" s="861">
        <v>0</v>
      </c>
      <c r="GA287" s="861">
        <v>0</v>
      </c>
      <c r="GB287" s="861">
        <v>0</v>
      </c>
      <c r="GC287" s="861">
        <v>0</v>
      </c>
      <c r="GD287" s="861">
        <v>0</v>
      </c>
      <c r="GE287" s="861">
        <v>0</v>
      </c>
      <c r="GF287" s="861">
        <v>0</v>
      </c>
      <c r="GG287" s="861">
        <v>0</v>
      </c>
      <c r="GH287" s="861">
        <v>0</v>
      </c>
      <c r="GI287" s="861">
        <v>0</v>
      </c>
      <c r="GJ287" s="861">
        <v>0</v>
      </c>
      <c r="GK287" s="861">
        <v>0</v>
      </c>
      <c r="GL287" s="861">
        <v>0</v>
      </c>
      <c r="GM287" s="861">
        <v>0</v>
      </c>
      <c r="GN287" s="861">
        <v>0</v>
      </c>
      <c r="GO287" s="861">
        <v>0</v>
      </c>
      <c r="GP287" s="861">
        <v>0</v>
      </c>
      <c r="GQ287" s="861">
        <v>0</v>
      </c>
      <c r="GR287" s="861">
        <v>0</v>
      </c>
      <c r="GS287" s="861">
        <v>0</v>
      </c>
      <c r="GT287" s="861">
        <v>0</v>
      </c>
      <c r="GU287" s="861">
        <v>0</v>
      </c>
      <c r="GV287" s="861">
        <v>0</v>
      </c>
      <c r="GW287" s="861">
        <v>0</v>
      </c>
      <c r="GX287" s="861">
        <v>0</v>
      </c>
      <c r="GY287" s="861">
        <v>0</v>
      </c>
      <c r="GZ287" s="861">
        <v>0</v>
      </c>
      <c r="HA287" s="861">
        <v>0</v>
      </c>
      <c r="HB287" s="861">
        <v>0</v>
      </c>
      <c r="HC287" s="861">
        <v>0</v>
      </c>
      <c r="HD287" s="861">
        <v>0</v>
      </c>
      <c r="HE287" s="861">
        <v>0</v>
      </c>
      <c r="HF287" s="861">
        <v>0</v>
      </c>
      <c r="HG287" s="861">
        <v>0</v>
      </c>
      <c r="HH287" s="861">
        <v>0</v>
      </c>
      <c r="HI287" s="861">
        <v>0</v>
      </c>
      <c r="HJ287" s="861">
        <v>0</v>
      </c>
      <c r="HK287" s="861">
        <v>0</v>
      </c>
      <c r="HL287" s="861">
        <v>0</v>
      </c>
      <c r="HM287" s="861">
        <v>0</v>
      </c>
      <c r="HN287" s="861">
        <v>0</v>
      </c>
      <c r="HO287" s="861">
        <v>0</v>
      </c>
      <c r="HP287" s="861">
        <v>0</v>
      </c>
      <c r="HQ287" s="861">
        <v>0</v>
      </c>
      <c r="HR287" s="861">
        <v>0</v>
      </c>
      <c r="HS287" s="861">
        <v>0</v>
      </c>
      <c r="HT287" s="861">
        <v>0</v>
      </c>
      <c r="HU287" s="861">
        <v>0</v>
      </c>
      <c r="HV287" s="861">
        <v>0</v>
      </c>
      <c r="HW287" s="861">
        <v>0</v>
      </c>
      <c r="HX287" s="861">
        <v>0</v>
      </c>
      <c r="HY287" s="861">
        <v>0</v>
      </c>
      <c r="HZ287" s="861">
        <v>0</v>
      </c>
      <c r="IA287" s="861">
        <v>0</v>
      </c>
      <c r="IB287" s="861">
        <v>0</v>
      </c>
      <c r="IC287" s="861">
        <v>0</v>
      </c>
      <c r="ID287" s="861">
        <v>0</v>
      </c>
      <c r="IE287" s="861">
        <v>0</v>
      </c>
      <c r="IF287" s="861">
        <v>0</v>
      </c>
      <c r="IG287" s="861">
        <v>0</v>
      </c>
      <c r="IH287" s="861">
        <v>0</v>
      </c>
      <c r="II287" s="861">
        <v>0</v>
      </c>
      <c r="IJ287" s="861">
        <v>0</v>
      </c>
      <c r="IK287" s="861">
        <v>0</v>
      </c>
      <c r="IL287" s="861">
        <v>0</v>
      </c>
      <c r="IM287" s="861">
        <v>0</v>
      </c>
      <c r="IN287" s="861">
        <v>0</v>
      </c>
      <c r="IO287" s="861">
        <v>0</v>
      </c>
      <c r="IP287" s="861">
        <v>0</v>
      </c>
      <c r="IQ287" s="861">
        <v>0</v>
      </c>
      <c r="IR287" s="861">
        <v>0</v>
      </c>
      <c r="IS287" s="861">
        <v>0</v>
      </c>
      <c r="IT287" s="861">
        <v>0</v>
      </c>
      <c r="IU287" s="861">
        <v>0</v>
      </c>
      <c r="IV287" s="861">
        <v>0</v>
      </c>
      <c r="IW287" s="861">
        <v>0</v>
      </c>
      <c r="IX287" s="861">
        <v>0</v>
      </c>
      <c r="IY287" s="861">
        <v>0</v>
      </c>
      <c r="IZ287" s="861">
        <v>0</v>
      </c>
      <c r="JA287" s="861">
        <v>0</v>
      </c>
      <c r="JB287" s="861">
        <v>0</v>
      </c>
      <c r="JC287" s="861">
        <v>0</v>
      </c>
      <c r="JD287" s="861">
        <v>0</v>
      </c>
      <c r="JE287" s="861">
        <v>0</v>
      </c>
      <c r="JF287" s="861">
        <v>0</v>
      </c>
      <c r="JG287" s="861">
        <v>0</v>
      </c>
      <c r="JH287" s="861">
        <v>0</v>
      </c>
      <c r="JI287" s="861">
        <v>0</v>
      </c>
      <c r="JJ287" s="861">
        <v>0</v>
      </c>
      <c r="JK287" s="861">
        <v>0</v>
      </c>
      <c r="JL287" s="861">
        <v>0</v>
      </c>
      <c r="JM287" s="861">
        <v>0</v>
      </c>
      <c r="JN287" s="861">
        <v>0</v>
      </c>
      <c r="JO287" s="861">
        <v>0</v>
      </c>
      <c r="JP287" s="861">
        <v>0</v>
      </c>
      <c r="JQ287" s="861">
        <v>0</v>
      </c>
      <c r="JR287" s="861">
        <v>0</v>
      </c>
      <c r="JS287" s="861">
        <v>0</v>
      </c>
      <c r="JT287" s="861">
        <v>0</v>
      </c>
      <c r="JU287" s="861">
        <v>0</v>
      </c>
      <c r="JV287" s="861">
        <v>0</v>
      </c>
      <c r="JW287" s="861">
        <v>0</v>
      </c>
      <c r="JX287" s="861">
        <v>0</v>
      </c>
      <c r="JY287" s="861">
        <v>0</v>
      </c>
      <c r="JZ287" s="861">
        <v>0</v>
      </c>
      <c r="KA287" s="861">
        <v>0</v>
      </c>
      <c r="KB287" s="861">
        <v>0</v>
      </c>
      <c r="KC287" s="861">
        <v>0</v>
      </c>
      <c r="KD287" s="861">
        <v>0</v>
      </c>
      <c r="KE287" s="861">
        <v>0</v>
      </c>
      <c r="KF287" s="861">
        <v>0</v>
      </c>
      <c r="KG287" s="861">
        <v>0</v>
      </c>
      <c r="KH287" s="861">
        <v>0</v>
      </c>
      <c r="KI287" s="861">
        <v>0</v>
      </c>
      <c r="KJ287" s="861">
        <v>0</v>
      </c>
      <c r="KK287" s="861">
        <v>0</v>
      </c>
      <c r="KL287" s="861">
        <v>0</v>
      </c>
      <c r="KM287" s="861">
        <v>0</v>
      </c>
      <c r="KN287" s="861">
        <v>0</v>
      </c>
      <c r="KO287" s="861">
        <v>0</v>
      </c>
      <c r="KP287" s="861">
        <v>0</v>
      </c>
      <c r="KQ287" s="861">
        <v>0</v>
      </c>
      <c r="KR287" s="861">
        <v>0</v>
      </c>
      <c r="KS287" s="861">
        <v>0</v>
      </c>
      <c r="KT287" s="861">
        <v>0</v>
      </c>
      <c r="KU287" s="861">
        <v>0</v>
      </c>
      <c r="KV287" s="861">
        <v>0</v>
      </c>
      <c r="KW287" s="861">
        <v>0</v>
      </c>
      <c r="KX287" s="861">
        <v>0</v>
      </c>
      <c r="KY287" s="861">
        <v>0</v>
      </c>
      <c r="KZ287" s="861">
        <v>0</v>
      </c>
      <c r="LA287" s="861">
        <v>0</v>
      </c>
      <c r="LB287" s="861">
        <v>0</v>
      </c>
      <c r="LC287" s="861">
        <v>0</v>
      </c>
      <c r="LD287" s="861">
        <v>0</v>
      </c>
      <c r="LE287" s="861">
        <v>0</v>
      </c>
      <c r="LF287" s="861">
        <v>0</v>
      </c>
      <c r="LG287" s="861">
        <v>0</v>
      </c>
      <c r="LH287" s="861">
        <v>0</v>
      </c>
      <c r="LI287" s="861">
        <v>0</v>
      </c>
      <c r="LJ287" s="861">
        <v>0</v>
      </c>
      <c r="LK287" s="861">
        <v>0</v>
      </c>
      <c r="LL287" s="861">
        <v>0</v>
      </c>
      <c r="LM287" s="861">
        <v>0</v>
      </c>
      <c r="LN287" s="861">
        <v>0</v>
      </c>
      <c r="LO287" s="861">
        <v>0</v>
      </c>
      <c r="LP287" s="861">
        <v>0</v>
      </c>
      <c r="LQ287" s="861">
        <v>0</v>
      </c>
      <c r="LR287" s="861">
        <v>0</v>
      </c>
      <c r="LS287" s="861">
        <v>0</v>
      </c>
      <c r="LT287" s="861">
        <v>0</v>
      </c>
      <c r="LU287" s="861">
        <v>0</v>
      </c>
      <c r="LV287" s="861">
        <v>0</v>
      </c>
      <c r="LW287" s="861">
        <v>0</v>
      </c>
      <c r="LX287" s="861">
        <v>0</v>
      </c>
      <c r="LY287" s="861">
        <v>0</v>
      </c>
      <c r="LZ287" s="861">
        <v>0</v>
      </c>
      <c r="MA287" s="861">
        <v>0</v>
      </c>
      <c r="MB287" s="861">
        <v>0</v>
      </c>
      <c r="MC287" s="861">
        <v>0</v>
      </c>
      <c r="MD287" s="861">
        <v>0</v>
      </c>
      <c r="ME287" s="861">
        <v>0</v>
      </c>
      <c r="MF287" s="861">
        <v>0</v>
      </c>
      <c r="MG287" s="861">
        <v>0</v>
      </c>
      <c r="MH287" s="861">
        <v>0</v>
      </c>
      <c r="MI287" s="861">
        <v>0</v>
      </c>
      <c r="MJ287" s="861">
        <v>0</v>
      </c>
      <c r="MK287" s="861">
        <v>0</v>
      </c>
      <c r="ML287" s="861">
        <v>0</v>
      </c>
      <c r="MM287" s="861">
        <v>0</v>
      </c>
      <c r="MN287" s="861">
        <v>0</v>
      </c>
      <c r="MO287" s="861">
        <v>0</v>
      </c>
      <c r="MP287" s="861">
        <v>0</v>
      </c>
      <c r="MQ287" s="861">
        <v>0</v>
      </c>
      <c r="MR287" s="861">
        <v>0</v>
      </c>
      <c r="MS287" s="861">
        <v>0</v>
      </c>
      <c r="MT287" s="861">
        <v>0</v>
      </c>
      <c r="MU287" s="861">
        <v>0</v>
      </c>
      <c r="MV287" s="861">
        <v>0</v>
      </c>
      <c r="MW287" s="861">
        <v>0</v>
      </c>
      <c r="MX287" s="861">
        <v>0</v>
      </c>
      <c r="MY287" s="861">
        <v>0</v>
      </c>
      <c r="MZ287" s="861">
        <v>0</v>
      </c>
      <c r="NA287" s="861">
        <v>0</v>
      </c>
      <c r="NB287" s="861">
        <v>0</v>
      </c>
      <c r="NC287" s="861">
        <v>0</v>
      </c>
      <c r="ND287" s="861">
        <v>0</v>
      </c>
      <c r="NE287" s="861">
        <v>0</v>
      </c>
      <c r="NF287" s="861">
        <v>0</v>
      </c>
      <c r="NG287" s="861">
        <v>0</v>
      </c>
      <c r="NH287" s="861">
        <v>0</v>
      </c>
      <c r="NI287" s="861">
        <v>0</v>
      </c>
      <c r="NJ287" s="861">
        <v>0</v>
      </c>
      <c r="NK287" s="861">
        <v>0</v>
      </c>
      <c r="NL287" s="861">
        <v>0</v>
      </c>
      <c r="NM287" s="861">
        <v>0</v>
      </c>
      <c r="NN287" s="861">
        <v>0</v>
      </c>
      <c r="NO287" s="861">
        <v>0</v>
      </c>
      <c r="NP287" s="861">
        <v>0</v>
      </c>
      <c r="NQ287" s="861">
        <v>0</v>
      </c>
      <c r="NR287" s="861">
        <v>0</v>
      </c>
      <c r="NS287" s="861">
        <v>0</v>
      </c>
      <c r="NT287" s="861">
        <v>0</v>
      </c>
      <c r="NU287" s="861">
        <v>0</v>
      </c>
      <c r="NV287" s="861">
        <v>0</v>
      </c>
      <c r="NW287" s="861">
        <v>0</v>
      </c>
      <c r="NX287" s="861">
        <v>0</v>
      </c>
      <c r="NY287" s="861">
        <v>0</v>
      </c>
      <c r="NZ287" s="861">
        <v>0</v>
      </c>
      <c r="OA287" s="861">
        <v>0</v>
      </c>
      <c r="OB287" s="861">
        <v>0</v>
      </c>
      <c r="OC287" s="861">
        <v>0</v>
      </c>
      <c r="OD287" s="861">
        <v>0</v>
      </c>
      <c r="OE287" s="861">
        <v>0</v>
      </c>
      <c r="OF287" s="861">
        <v>0</v>
      </c>
      <c r="OG287" s="861">
        <v>0</v>
      </c>
      <c r="OH287" s="861">
        <v>0</v>
      </c>
      <c r="OI287" s="861">
        <v>0</v>
      </c>
      <c r="OJ287" s="861">
        <v>0</v>
      </c>
      <c r="OK287" s="861">
        <v>0</v>
      </c>
      <c r="OL287" s="861">
        <v>0</v>
      </c>
      <c r="OM287" s="861">
        <v>0</v>
      </c>
      <c r="ON287" s="861">
        <v>0</v>
      </c>
      <c r="OO287" s="861">
        <v>0</v>
      </c>
      <c r="OP287" s="861">
        <v>0</v>
      </c>
      <c r="OQ287" s="861">
        <v>0</v>
      </c>
      <c r="OR287" s="861">
        <v>0</v>
      </c>
      <c r="OS287" s="861">
        <v>0</v>
      </c>
      <c r="OT287" s="861">
        <v>0</v>
      </c>
      <c r="OU287" s="861">
        <v>0</v>
      </c>
      <c r="OV287" s="861">
        <v>0</v>
      </c>
      <c r="OW287" s="861">
        <v>0</v>
      </c>
      <c r="OX287" s="861">
        <v>0</v>
      </c>
      <c r="OY287" s="861">
        <v>0</v>
      </c>
      <c r="OZ287" s="861">
        <v>0</v>
      </c>
      <c r="PA287" s="861">
        <v>0</v>
      </c>
      <c r="PB287" s="861">
        <v>0</v>
      </c>
      <c r="PC287" s="861">
        <v>0</v>
      </c>
      <c r="PD287" s="861">
        <v>0</v>
      </c>
      <c r="PE287" s="861">
        <v>0</v>
      </c>
      <c r="PF287" s="861">
        <v>0</v>
      </c>
      <c r="PG287" s="861">
        <v>0</v>
      </c>
      <c r="PH287" s="861">
        <v>0</v>
      </c>
      <c r="PI287" s="861">
        <v>0</v>
      </c>
      <c r="PJ287" s="861">
        <v>0</v>
      </c>
      <c r="PK287" s="861">
        <v>0</v>
      </c>
      <c r="PL287" s="861">
        <v>0</v>
      </c>
      <c r="PM287" s="861">
        <v>0</v>
      </c>
      <c r="PN287" s="861">
        <v>0</v>
      </c>
      <c r="PO287" s="861">
        <v>0</v>
      </c>
      <c r="PP287" s="861">
        <v>0</v>
      </c>
      <c r="PQ287" s="861">
        <v>0</v>
      </c>
      <c r="PR287" s="861">
        <v>0</v>
      </c>
      <c r="PS287" s="861">
        <v>0</v>
      </c>
      <c r="PT287" s="861">
        <v>0</v>
      </c>
      <c r="PU287" s="861">
        <v>0</v>
      </c>
      <c r="PV287" s="861">
        <v>0</v>
      </c>
      <c r="PW287" s="861">
        <v>0</v>
      </c>
      <c r="PX287" s="861">
        <v>0</v>
      </c>
      <c r="PY287" s="861">
        <v>0</v>
      </c>
      <c r="PZ287" s="861">
        <v>0</v>
      </c>
      <c r="QA287" s="861">
        <v>0</v>
      </c>
      <c r="QB287" s="861">
        <v>0</v>
      </c>
      <c r="QC287" s="861">
        <v>0</v>
      </c>
      <c r="QD287" s="861">
        <v>0</v>
      </c>
      <c r="QE287" s="861">
        <v>0</v>
      </c>
      <c r="QF287" s="861">
        <v>0</v>
      </c>
      <c r="QG287" s="861">
        <v>0</v>
      </c>
      <c r="QH287" s="861">
        <v>0</v>
      </c>
      <c r="QI287" s="861">
        <v>0</v>
      </c>
      <c r="QJ287" s="861">
        <v>0</v>
      </c>
      <c r="QK287" s="861">
        <v>0</v>
      </c>
      <c r="QL287" s="861">
        <v>0</v>
      </c>
      <c r="QM287" s="861">
        <v>0</v>
      </c>
      <c r="QN287" s="861">
        <v>0</v>
      </c>
      <c r="QO287" s="861">
        <v>0</v>
      </c>
      <c r="QP287" s="861">
        <v>0</v>
      </c>
      <c r="QQ287" s="861">
        <v>0</v>
      </c>
      <c r="QR287" s="861">
        <v>0</v>
      </c>
      <c r="QS287" s="861">
        <v>0</v>
      </c>
      <c r="QT287" s="861">
        <v>0</v>
      </c>
      <c r="QU287" s="861">
        <v>0</v>
      </c>
      <c r="QV287" s="861">
        <v>0</v>
      </c>
      <c r="QW287" s="861">
        <v>0</v>
      </c>
      <c r="QX287" s="861">
        <v>0</v>
      </c>
      <c r="QY287" s="861">
        <v>0</v>
      </c>
      <c r="QZ287" s="861">
        <v>0</v>
      </c>
      <c r="RA287" s="861">
        <v>0</v>
      </c>
      <c r="RB287" s="861">
        <v>0</v>
      </c>
      <c r="RC287" s="861">
        <v>0</v>
      </c>
      <c r="RD287" s="861">
        <v>0</v>
      </c>
      <c r="RE287" s="861">
        <v>0</v>
      </c>
      <c r="RF287" s="861">
        <v>0</v>
      </c>
      <c r="RG287" s="861">
        <v>0</v>
      </c>
      <c r="RH287" s="861">
        <v>0</v>
      </c>
      <c r="RI287" s="861">
        <v>0</v>
      </c>
      <c r="RJ287" s="861">
        <v>0</v>
      </c>
      <c r="RK287" s="861">
        <v>0</v>
      </c>
      <c r="RL287" s="861">
        <v>0</v>
      </c>
      <c r="RM287" s="861">
        <v>0</v>
      </c>
      <c r="RN287" s="861">
        <v>0</v>
      </c>
      <c r="RO287" s="861">
        <v>0</v>
      </c>
      <c r="RP287" s="861">
        <v>0</v>
      </c>
      <c r="RQ287" s="861">
        <v>0</v>
      </c>
      <c r="RR287" s="861">
        <v>0</v>
      </c>
      <c r="RS287" s="861">
        <v>0</v>
      </c>
      <c r="RT287" s="861">
        <v>0</v>
      </c>
      <c r="RU287" s="861">
        <v>0</v>
      </c>
      <c r="RV287" s="861">
        <v>0</v>
      </c>
      <c r="RW287" s="861">
        <v>0</v>
      </c>
      <c r="RX287" s="861">
        <v>0</v>
      </c>
      <c r="RY287" s="861">
        <v>0</v>
      </c>
      <c r="RZ287" s="861">
        <v>0</v>
      </c>
      <c r="SA287" s="861">
        <v>0</v>
      </c>
      <c r="SB287" s="861">
        <v>0</v>
      </c>
      <c r="SC287" s="861">
        <v>0</v>
      </c>
      <c r="SD287" s="861">
        <v>0</v>
      </c>
      <c r="SE287" s="861">
        <v>0</v>
      </c>
      <c r="SF287" s="861">
        <v>0</v>
      </c>
      <c r="SG287" s="861">
        <v>0</v>
      </c>
      <c r="SH287" s="861">
        <v>0</v>
      </c>
      <c r="SI287" s="861">
        <v>0</v>
      </c>
      <c r="SJ287" s="460">
        <f t="shared" si="85"/>
        <v>0</v>
      </c>
      <c r="SK287" s="441"/>
      <c r="SL287" s="429"/>
      <c r="SM287" s="429"/>
      <c r="SN287" s="429"/>
    </row>
    <row r="288" spans="1:508" outlineLevel="3" x14ac:dyDescent="0.25">
      <c r="A288" s="429"/>
      <c r="B288" s="438"/>
      <c r="C288" s="647">
        <f>INT($C$40)+3</f>
        <v>4</v>
      </c>
      <c r="D288" s="460"/>
      <c r="E288" s="518"/>
      <c r="F288" s="518"/>
      <c r="G288" s="460"/>
      <c r="H288" s="873"/>
      <c r="I288" s="873" t="s">
        <v>697</v>
      </c>
      <c r="J288" s="874">
        <f t="shared" si="83"/>
        <v>161</v>
      </c>
      <c r="K288" s="861">
        <v>0</v>
      </c>
      <c r="L288" s="861">
        <v>0</v>
      </c>
      <c r="M288" s="861">
        <v>0</v>
      </c>
      <c r="N288" s="861">
        <v>0</v>
      </c>
      <c r="O288" s="861">
        <v>0</v>
      </c>
      <c r="P288" s="861">
        <v>0</v>
      </c>
      <c r="Q288" s="861">
        <v>0</v>
      </c>
      <c r="R288" s="861">
        <v>0</v>
      </c>
      <c r="S288" s="861">
        <v>0</v>
      </c>
      <c r="T288" s="861">
        <v>0</v>
      </c>
      <c r="U288" s="861">
        <v>0</v>
      </c>
      <c r="V288" s="861">
        <v>0</v>
      </c>
      <c r="W288" s="861">
        <v>0</v>
      </c>
      <c r="X288" s="861">
        <v>0</v>
      </c>
      <c r="Y288" s="861">
        <v>0</v>
      </c>
      <c r="Z288" s="861">
        <v>0</v>
      </c>
      <c r="AA288" s="861">
        <v>0</v>
      </c>
      <c r="AB288" s="861">
        <v>0</v>
      </c>
      <c r="AC288" s="861">
        <v>0</v>
      </c>
      <c r="AD288" s="861">
        <v>0</v>
      </c>
      <c r="AE288" s="861">
        <v>0</v>
      </c>
      <c r="AF288" s="861">
        <v>0</v>
      </c>
      <c r="AG288" s="861">
        <v>0</v>
      </c>
      <c r="AH288" s="861">
        <v>0</v>
      </c>
      <c r="AI288" s="861">
        <v>0</v>
      </c>
      <c r="AJ288" s="861">
        <v>0</v>
      </c>
      <c r="AK288" s="861">
        <v>0</v>
      </c>
      <c r="AL288" s="861">
        <v>0</v>
      </c>
      <c r="AM288" s="861">
        <v>0</v>
      </c>
      <c r="AN288" s="861">
        <v>0</v>
      </c>
      <c r="AO288" s="861">
        <v>0</v>
      </c>
      <c r="AP288" s="861">
        <v>0</v>
      </c>
      <c r="AQ288" s="861">
        <v>0</v>
      </c>
      <c r="AR288" s="861">
        <v>0</v>
      </c>
      <c r="AS288" s="861">
        <v>0</v>
      </c>
      <c r="AT288" s="861">
        <v>0</v>
      </c>
      <c r="AU288" s="861">
        <v>0</v>
      </c>
      <c r="AV288" s="861">
        <v>0</v>
      </c>
      <c r="AW288" s="861">
        <v>0</v>
      </c>
      <c r="AX288" s="861">
        <v>0</v>
      </c>
      <c r="AY288" s="861">
        <v>0</v>
      </c>
      <c r="AZ288" s="861">
        <v>0</v>
      </c>
      <c r="BA288" s="861">
        <v>0</v>
      </c>
      <c r="BB288" s="861">
        <v>0</v>
      </c>
      <c r="BC288" s="861">
        <v>0</v>
      </c>
      <c r="BD288" s="861">
        <v>0</v>
      </c>
      <c r="BE288" s="861">
        <v>0</v>
      </c>
      <c r="BF288" s="861">
        <v>0</v>
      </c>
      <c r="BG288" s="861">
        <v>0</v>
      </c>
      <c r="BH288" s="861">
        <v>0</v>
      </c>
      <c r="BI288" s="861">
        <v>0</v>
      </c>
      <c r="BJ288" s="861">
        <v>0</v>
      </c>
      <c r="BK288" s="861">
        <v>0</v>
      </c>
      <c r="BL288" s="861">
        <v>0</v>
      </c>
      <c r="BM288" s="861">
        <v>0</v>
      </c>
      <c r="BN288" s="861">
        <v>0</v>
      </c>
      <c r="BO288" s="861">
        <v>0</v>
      </c>
      <c r="BP288" s="861">
        <v>0</v>
      </c>
      <c r="BQ288" s="861">
        <v>0</v>
      </c>
      <c r="BR288" s="861">
        <v>0</v>
      </c>
      <c r="BS288" s="861">
        <v>0</v>
      </c>
      <c r="BT288" s="861">
        <v>0</v>
      </c>
      <c r="BU288" s="861">
        <v>0</v>
      </c>
      <c r="BV288" s="861">
        <v>0</v>
      </c>
      <c r="BW288" s="861">
        <v>0</v>
      </c>
      <c r="BX288" s="861">
        <v>0</v>
      </c>
      <c r="BY288" s="861">
        <v>0</v>
      </c>
      <c r="BZ288" s="861">
        <v>0</v>
      </c>
      <c r="CA288" s="861">
        <v>0</v>
      </c>
      <c r="CB288" s="861">
        <v>0</v>
      </c>
      <c r="CC288" s="861">
        <v>0</v>
      </c>
      <c r="CD288" s="861">
        <v>0</v>
      </c>
      <c r="CE288" s="861">
        <v>0</v>
      </c>
      <c r="CF288" s="861">
        <v>0</v>
      </c>
      <c r="CG288" s="861">
        <v>0</v>
      </c>
      <c r="CH288" s="861">
        <v>0</v>
      </c>
      <c r="CI288" s="861">
        <v>0</v>
      </c>
      <c r="CJ288" s="861">
        <v>0</v>
      </c>
      <c r="CK288" s="861">
        <v>0</v>
      </c>
      <c r="CL288" s="861">
        <v>0</v>
      </c>
      <c r="CM288" s="861">
        <v>0</v>
      </c>
      <c r="CN288" s="861">
        <v>0</v>
      </c>
      <c r="CO288" s="861">
        <v>0</v>
      </c>
      <c r="CP288" s="861">
        <v>0</v>
      </c>
      <c r="CQ288" s="861">
        <v>0</v>
      </c>
      <c r="CR288" s="861">
        <v>0</v>
      </c>
      <c r="CS288" s="861">
        <v>0</v>
      </c>
      <c r="CT288" s="861">
        <v>0</v>
      </c>
      <c r="CU288" s="861">
        <v>0</v>
      </c>
      <c r="CV288" s="861">
        <v>0</v>
      </c>
      <c r="CW288" s="861">
        <v>0</v>
      </c>
      <c r="CX288" s="861">
        <v>0</v>
      </c>
      <c r="CY288" s="861">
        <v>0</v>
      </c>
      <c r="CZ288" s="861">
        <v>0</v>
      </c>
      <c r="DA288" s="861">
        <v>0</v>
      </c>
      <c r="DB288" s="861">
        <v>0</v>
      </c>
      <c r="DC288" s="861">
        <v>0</v>
      </c>
      <c r="DD288" s="861">
        <v>0</v>
      </c>
      <c r="DE288" s="861">
        <v>0</v>
      </c>
      <c r="DF288" s="861">
        <v>0</v>
      </c>
      <c r="DG288" s="861">
        <v>0</v>
      </c>
      <c r="DH288" s="861">
        <v>0</v>
      </c>
      <c r="DI288" s="861">
        <v>0</v>
      </c>
      <c r="DJ288" s="861">
        <v>0</v>
      </c>
      <c r="DK288" s="861">
        <v>0</v>
      </c>
      <c r="DL288" s="861">
        <v>0</v>
      </c>
      <c r="DM288" s="861">
        <v>0</v>
      </c>
      <c r="DN288" s="861">
        <v>0</v>
      </c>
      <c r="DO288" s="861">
        <v>0</v>
      </c>
      <c r="DP288" s="861">
        <v>0</v>
      </c>
      <c r="DQ288" s="861">
        <v>0</v>
      </c>
      <c r="DR288" s="861">
        <v>0</v>
      </c>
      <c r="DS288" s="861">
        <v>0</v>
      </c>
      <c r="DT288" s="861">
        <v>0</v>
      </c>
      <c r="DU288" s="861">
        <v>0</v>
      </c>
      <c r="DV288" s="861">
        <v>0</v>
      </c>
      <c r="DW288" s="861">
        <v>0</v>
      </c>
      <c r="DX288" s="861">
        <v>0</v>
      </c>
      <c r="DY288" s="861">
        <v>0</v>
      </c>
      <c r="DZ288" s="861">
        <v>0</v>
      </c>
      <c r="EA288" s="861">
        <v>0</v>
      </c>
      <c r="EB288" s="861">
        <v>0</v>
      </c>
      <c r="EC288" s="861">
        <v>0</v>
      </c>
      <c r="ED288" s="861">
        <v>0</v>
      </c>
      <c r="EE288" s="861">
        <v>0</v>
      </c>
      <c r="EF288" s="861">
        <v>0</v>
      </c>
      <c r="EG288" s="861">
        <v>0</v>
      </c>
      <c r="EH288" s="861">
        <v>0</v>
      </c>
      <c r="EI288" s="861">
        <v>0</v>
      </c>
      <c r="EJ288" s="861">
        <v>0</v>
      </c>
      <c r="EK288" s="861">
        <v>0</v>
      </c>
      <c r="EL288" s="861">
        <v>0</v>
      </c>
      <c r="EM288" s="861">
        <v>0</v>
      </c>
      <c r="EN288" s="861">
        <v>0</v>
      </c>
      <c r="EO288" s="861">
        <v>0</v>
      </c>
      <c r="EP288" s="861">
        <v>0</v>
      </c>
      <c r="EQ288" s="861">
        <v>0</v>
      </c>
      <c r="ER288" s="861">
        <v>0</v>
      </c>
      <c r="ES288" s="861">
        <v>0</v>
      </c>
      <c r="ET288" s="861">
        <v>0</v>
      </c>
      <c r="EU288" s="861">
        <v>0</v>
      </c>
      <c r="EV288" s="861">
        <v>0</v>
      </c>
      <c r="EW288" s="861">
        <v>0</v>
      </c>
      <c r="EX288" s="861">
        <v>0</v>
      </c>
      <c r="EY288" s="861">
        <v>0</v>
      </c>
      <c r="EZ288" s="861">
        <v>0</v>
      </c>
      <c r="FA288" s="861">
        <v>0</v>
      </c>
      <c r="FB288" s="861">
        <v>0</v>
      </c>
      <c r="FC288" s="861">
        <v>0</v>
      </c>
      <c r="FD288" s="861">
        <v>0</v>
      </c>
      <c r="FE288" s="861">
        <v>0</v>
      </c>
      <c r="FF288" s="861">
        <v>0</v>
      </c>
      <c r="FG288" s="861">
        <v>0</v>
      </c>
      <c r="FH288" s="861">
        <v>0</v>
      </c>
      <c r="FI288" s="861">
        <v>0</v>
      </c>
      <c r="FJ288" s="861">
        <v>0</v>
      </c>
      <c r="FK288" s="861">
        <v>0</v>
      </c>
      <c r="FL288" s="861">
        <v>0</v>
      </c>
      <c r="FM288" s="861">
        <v>0</v>
      </c>
      <c r="FN288" s="861">
        <v>0</v>
      </c>
      <c r="FO288" s="861">
        <v>0</v>
      </c>
      <c r="FP288" s="861">
        <v>0</v>
      </c>
      <c r="FQ288" s="861">
        <v>0</v>
      </c>
      <c r="FR288" s="861">
        <v>0</v>
      </c>
      <c r="FS288" s="861">
        <v>0</v>
      </c>
      <c r="FT288" s="861">
        <v>0</v>
      </c>
      <c r="FU288" s="861">
        <v>0</v>
      </c>
      <c r="FV288" s="861">
        <v>0</v>
      </c>
      <c r="FW288" s="861">
        <v>0</v>
      </c>
      <c r="FX288" s="861">
        <v>0</v>
      </c>
      <c r="FY288" s="861">
        <v>0</v>
      </c>
      <c r="FZ288" s="861">
        <v>0</v>
      </c>
      <c r="GA288" s="861">
        <v>0</v>
      </c>
      <c r="GB288" s="861">
        <v>0</v>
      </c>
      <c r="GC288" s="861">
        <v>0</v>
      </c>
      <c r="GD288" s="861">
        <v>0</v>
      </c>
      <c r="GE288" s="861">
        <v>0</v>
      </c>
      <c r="GF288" s="861">
        <v>0</v>
      </c>
      <c r="GG288" s="861">
        <v>0</v>
      </c>
      <c r="GH288" s="861">
        <v>0</v>
      </c>
      <c r="GI288" s="861">
        <v>0</v>
      </c>
      <c r="GJ288" s="861">
        <v>0</v>
      </c>
      <c r="GK288" s="861">
        <v>0</v>
      </c>
      <c r="GL288" s="861">
        <v>0</v>
      </c>
      <c r="GM288" s="861">
        <v>0</v>
      </c>
      <c r="GN288" s="861">
        <v>0</v>
      </c>
      <c r="GO288" s="861">
        <v>0</v>
      </c>
      <c r="GP288" s="861">
        <v>0</v>
      </c>
      <c r="GQ288" s="861">
        <v>0</v>
      </c>
      <c r="GR288" s="861">
        <v>0</v>
      </c>
      <c r="GS288" s="861">
        <v>0</v>
      </c>
      <c r="GT288" s="861">
        <v>0</v>
      </c>
      <c r="GU288" s="861">
        <v>0</v>
      </c>
      <c r="GV288" s="861">
        <v>0</v>
      </c>
      <c r="GW288" s="861">
        <v>0</v>
      </c>
      <c r="GX288" s="861">
        <v>0</v>
      </c>
      <c r="GY288" s="861">
        <v>0</v>
      </c>
      <c r="GZ288" s="861">
        <v>0</v>
      </c>
      <c r="HA288" s="861">
        <v>0</v>
      </c>
      <c r="HB288" s="861">
        <v>0</v>
      </c>
      <c r="HC288" s="861">
        <v>0</v>
      </c>
      <c r="HD288" s="861">
        <v>0</v>
      </c>
      <c r="HE288" s="861">
        <v>0</v>
      </c>
      <c r="HF288" s="861">
        <v>0</v>
      </c>
      <c r="HG288" s="861">
        <v>0</v>
      </c>
      <c r="HH288" s="861">
        <v>0</v>
      </c>
      <c r="HI288" s="861">
        <v>0</v>
      </c>
      <c r="HJ288" s="861">
        <v>0</v>
      </c>
      <c r="HK288" s="861">
        <v>0</v>
      </c>
      <c r="HL288" s="861">
        <v>0</v>
      </c>
      <c r="HM288" s="861">
        <v>0</v>
      </c>
      <c r="HN288" s="861">
        <v>0</v>
      </c>
      <c r="HO288" s="861">
        <v>0</v>
      </c>
      <c r="HP288" s="861">
        <v>0</v>
      </c>
      <c r="HQ288" s="861">
        <v>0</v>
      </c>
      <c r="HR288" s="861">
        <v>0</v>
      </c>
      <c r="HS288" s="861">
        <v>0</v>
      </c>
      <c r="HT288" s="861">
        <v>0</v>
      </c>
      <c r="HU288" s="861">
        <v>0</v>
      </c>
      <c r="HV288" s="861">
        <v>0</v>
      </c>
      <c r="HW288" s="861">
        <v>0</v>
      </c>
      <c r="HX288" s="861">
        <v>0</v>
      </c>
      <c r="HY288" s="861">
        <v>0</v>
      </c>
      <c r="HZ288" s="861">
        <v>0</v>
      </c>
      <c r="IA288" s="861">
        <v>0</v>
      </c>
      <c r="IB288" s="861">
        <v>0</v>
      </c>
      <c r="IC288" s="861">
        <v>0</v>
      </c>
      <c r="ID288" s="861">
        <v>0</v>
      </c>
      <c r="IE288" s="861">
        <v>0</v>
      </c>
      <c r="IF288" s="861">
        <v>0</v>
      </c>
      <c r="IG288" s="861">
        <v>0</v>
      </c>
      <c r="IH288" s="861">
        <v>0</v>
      </c>
      <c r="II288" s="861">
        <v>0</v>
      </c>
      <c r="IJ288" s="861">
        <v>0</v>
      </c>
      <c r="IK288" s="861">
        <v>0</v>
      </c>
      <c r="IL288" s="861">
        <v>0</v>
      </c>
      <c r="IM288" s="861">
        <v>0</v>
      </c>
      <c r="IN288" s="861">
        <v>0</v>
      </c>
      <c r="IO288" s="861">
        <v>0</v>
      </c>
      <c r="IP288" s="861">
        <v>0</v>
      </c>
      <c r="IQ288" s="861">
        <v>0</v>
      </c>
      <c r="IR288" s="861">
        <v>0</v>
      </c>
      <c r="IS288" s="861">
        <v>0</v>
      </c>
      <c r="IT288" s="861">
        <v>0</v>
      </c>
      <c r="IU288" s="861">
        <v>0</v>
      </c>
      <c r="IV288" s="861">
        <v>0</v>
      </c>
      <c r="IW288" s="861">
        <v>0</v>
      </c>
      <c r="IX288" s="861">
        <v>0</v>
      </c>
      <c r="IY288" s="861">
        <v>0</v>
      </c>
      <c r="IZ288" s="861">
        <v>0</v>
      </c>
      <c r="JA288" s="861">
        <v>0</v>
      </c>
      <c r="JB288" s="861">
        <v>0</v>
      </c>
      <c r="JC288" s="861">
        <v>0</v>
      </c>
      <c r="JD288" s="861">
        <v>0</v>
      </c>
      <c r="JE288" s="861">
        <v>0</v>
      </c>
      <c r="JF288" s="861">
        <v>0</v>
      </c>
      <c r="JG288" s="861">
        <v>0</v>
      </c>
      <c r="JH288" s="861">
        <v>0</v>
      </c>
      <c r="JI288" s="861">
        <v>0</v>
      </c>
      <c r="JJ288" s="861">
        <v>0</v>
      </c>
      <c r="JK288" s="861">
        <v>0</v>
      </c>
      <c r="JL288" s="861">
        <v>0</v>
      </c>
      <c r="JM288" s="861">
        <v>0</v>
      </c>
      <c r="JN288" s="861">
        <v>0</v>
      </c>
      <c r="JO288" s="861">
        <v>0</v>
      </c>
      <c r="JP288" s="861">
        <v>0</v>
      </c>
      <c r="JQ288" s="861">
        <v>0</v>
      </c>
      <c r="JR288" s="861">
        <v>0</v>
      </c>
      <c r="JS288" s="861">
        <v>0</v>
      </c>
      <c r="JT288" s="861">
        <v>0</v>
      </c>
      <c r="JU288" s="861">
        <v>0</v>
      </c>
      <c r="JV288" s="861">
        <v>0</v>
      </c>
      <c r="JW288" s="861">
        <v>0</v>
      </c>
      <c r="JX288" s="861">
        <v>0</v>
      </c>
      <c r="JY288" s="861">
        <v>0</v>
      </c>
      <c r="JZ288" s="861">
        <v>0</v>
      </c>
      <c r="KA288" s="861">
        <v>0</v>
      </c>
      <c r="KB288" s="861">
        <v>0</v>
      </c>
      <c r="KC288" s="861">
        <v>0</v>
      </c>
      <c r="KD288" s="861">
        <v>0</v>
      </c>
      <c r="KE288" s="861">
        <v>0</v>
      </c>
      <c r="KF288" s="861">
        <v>0</v>
      </c>
      <c r="KG288" s="861">
        <v>0</v>
      </c>
      <c r="KH288" s="861">
        <v>0</v>
      </c>
      <c r="KI288" s="861">
        <v>0</v>
      </c>
      <c r="KJ288" s="861">
        <v>0</v>
      </c>
      <c r="KK288" s="861">
        <v>0</v>
      </c>
      <c r="KL288" s="861">
        <v>0</v>
      </c>
      <c r="KM288" s="861">
        <v>0</v>
      </c>
      <c r="KN288" s="861">
        <v>0</v>
      </c>
      <c r="KO288" s="861">
        <v>0</v>
      </c>
      <c r="KP288" s="861">
        <v>0</v>
      </c>
      <c r="KQ288" s="861">
        <v>0</v>
      </c>
      <c r="KR288" s="861">
        <v>0</v>
      </c>
      <c r="KS288" s="861">
        <v>0</v>
      </c>
      <c r="KT288" s="861">
        <v>0</v>
      </c>
      <c r="KU288" s="861">
        <v>0</v>
      </c>
      <c r="KV288" s="861">
        <v>0</v>
      </c>
      <c r="KW288" s="861">
        <v>0</v>
      </c>
      <c r="KX288" s="861">
        <v>0</v>
      </c>
      <c r="KY288" s="861">
        <v>0</v>
      </c>
      <c r="KZ288" s="861">
        <v>0</v>
      </c>
      <c r="LA288" s="861">
        <v>0</v>
      </c>
      <c r="LB288" s="861">
        <v>0</v>
      </c>
      <c r="LC288" s="861">
        <v>0</v>
      </c>
      <c r="LD288" s="861">
        <v>0</v>
      </c>
      <c r="LE288" s="861">
        <v>0</v>
      </c>
      <c r="LF288" s="861">
        <v>0</v>
      </c>
      <c r="LG288" s="861">
        <v>0</v>
      </c>
      <c r="LH288" s="861">
        <v>0</v>
      </c>
      <c r="LI288" s="861">
        <v>0</v>
      </c>
      <c r="LJ288" s="861">
        <v>0</v>
      </c>
      <c r="LK288" s="861">
        <v>0</v>
      </c>
      <c r="LL288" s="861">
        <v>0</v>
      </c>
      <c r="LM288" s="861">
        <v>0</v>
      </c>
      <c r="LN288" s="861">
        <v>0</v>
      </c>
      <c r="LO288" s="861">
        <v>0</v>
      </c>
      <c r="LP288" s="861">
        <v>0</v>
      </c>
      <c r="LQ288" s="861">
        <v>0</v>
      </c>
      <c r="LR288" s="861">
        <v>0</v>
      </c>
      <c r="LS288" s="861">
        <v>0</v>
      </c>
      <c r="LT288" s="861">
        <v>0</v>
      </c>
      <c r="LU288" s="861">
        <v>0</v>
      </c>
      <c r="LV288" s="861">
        <v>0</v>
      </c>
      <c r="LW288" s="861">
        <v>0</v>
      </c>
      <c r="LX288" s="861">
        <v>0</v>
      </c>
      <c r="LY288" s="861">
        <v>0</v>
      </c>
      <c r="LZ288" s="861">
        <v>0</v>
      </c>
      <c r="MA288" s="861">
        <v>0</v>
      </c>
      <c r="MB288" s="861">
        <v>0</v>
      </c>
      <c r="MC288" s="861">
        <v>0</v>
      </c>
      <c r="MD288" s="861">
        <v>0</v>
      </c>
      <c r="ME288" s="861">
        <v>0</v>
      </c>
      <c r="MF288" s="861">
        <v>0</v>
      </c>
      <c r="MG288" s="861">
        <v>0</v>
      </c>
      <c r="MH288" s="861">
        <v>0</v>
      </c>
      <c r="MI288" s="861">
        <v>0</v>
      </c>
      <c r="MJ288" s="861">
        <v>0</v>
      </c>
      <c r="MK288" s="861">
        <v>0</v>
      </c>
      <c r="ML288" s="861">
        <v>0</v>
      </c>
      <c r="MM288" s="861">
        <v>0</v>
      </c>
      <c r="MN288" s="861">
        <v>0</v>
      </c>
      <c r="MO288" s="861">
        <v>0</v>
      </c>
      <c r="MP288" s="861">
        <v>0</v>
      </c>
      <c r="MQ288" s="861">
        <v>0</v>
      </c>
      <c r="MR288" s="861">
        <v>0</v>
      </c>
      <c r="MS288" s="861">
        <v>0</v>
      </c>
      <c r="MT288" s="861">
        <v>0</v>
      </c>
      <c r="MU288" s="861">
        <v>0</v>
      </c>
      <c r="MV288" s="861">
        <v>0</v>
      </c>
      <c r="MW288" s="861">
        <v>0</v>
      </c>
      <c r="MX288" s="861">
        <v>0</v>
      </c>
      <c r="MY288" s="861">
        <v>0</v>
      </c>
      <c r="MZ288" s="861">
        <v>0</v>
      </c>
      <c r="NA288" s="861">
        <v>0</v>
      </c>
      <c r="NB288" s="861">
        <v>0</v>
      </c>
      <c r="NC288" s="861">
        <v>0</v>
      </c>
      <c r="ND288" s="861">
        <v>0</v>
      </c>
      <c r="NE288" s="861">
        <v>0</v>
      </c>
      <c r="NF288" s="861">
        <v>0</v>
      </c>
      <c r="NG288" s="861">
        <v>0</v>
      </c>
      <c r="NH288" s="861">
        <v>0</v>
      </c>
      <c r="NI288" s="861">
        <v>0</v>
      </c>
      <c r="NJ288" s="861">
        <v>0</v>
      </c>
      <c r="NK288" s="861">
        <v>0</v>
      </c>
      <c r="NL288" s="861">
        <v>0</v>
      </c>
      <c r="NM288" s="861">
        <v>0</v>
      </c>
      <c r="NN288" s="861">
        <v>0</v>
      </c>
      <c r="NO288" s="861">
        <v>0</v>
      </c>
      <c r="NP288" s="861">
        <v>0</v>
      </c>
      <c r="NQ288" s="861">
        <v>0</v>
      </c>
      <c r="NR288" s="861">
        <v>0</v>
      </c>
      <c r="NS288" s="861">
        <v>0</v>
      </c>
      <c r="NT288" s="861">
        <v>0</v>
      </c>
      <c r="NU288" s="861">
        <v>0</v>
      </c>
      <c r="NV288" s="861">
        <v>0</v>
      </c>
      <c r="NW288" s="861">
        <v>0</v>
      </c>
      <c r="NX288" s="861">
        <v>0</v>
      </c>
      <c r="NY288" s="861">
        <v>0</v>
      </c>
      <c r="NZ288" s="861">
        <v>0</v>
      </c>
      <c r="OA288" s="861">
        <v>0</v>
      </c>
      <c r="OB288" s="861">
        <v>0</v>
      </c>
      <c r="OC288" s="861">
        <v>0</v>
      </c>
      <c r="OD288" s="861">
        <v>0</v>
      </c>
      <c r="OE288" s="861">
        <v>0</v>
      </c>
      <c r="OF288" s="861">
        <v>0</v>
      </c>
      <c r="OG288" s="861">
        <v>0</v>
      </c>
      <c r="OH288" s="861">
        <v>0</v>
      </c>
      <c r="OI288" s="861">
        <v>0</v>
      </c>
      <c r="OJ288" s="861">
        <v>0</v>
      </c>
      <c r="OK288" s="861">
        <v>0</v>
      </c>
      <c r="OL288" s="861">
        <v>0</v>
      </c>
      <c r="OM288" s="861">
        <v>0</v>
      </c>
      <c r="ON288" s="861">
        <v>0</v>
      </c>
      <c r="OO288" s="861">
        <v>0</v>
      </c>
      <c r="OP288" s="861">
        <v>0</v>
      </c>
      <c r="OQ288" s="861">
        <v>0</v>
      </c>
      <c r="OR288" s="861">
        <v>0</v>
      </c>
      <c r="OS288" s="861">
        <v>0</v>
      </c>
      <c r="OT288" s="861">
        <v>0</v>
      </c>
      <c r="OU288" s="861">
        <v>0</v>
      </c>
      <c r="OV288" s="861">
        <v>0</v>
      </c>
      <c r="OW288" s="861">
        <v>0</v>
      </c>
      <c r="OX288" s="861">
        <v>0</v>
      </c>
      <c r="OY288" s="861">
        <v>0</v>
      </c>
      <c r="OZ288" s="861">
        <v>0</v>
      </c>
      <c r="PA288" s="861">
        <v>0</v>
      </c>
      <c r="PB288" s="861">
        <v>0</v>
      </c>
      <c r="PC288" s="861">
        <v>0</v>
      </c>
      <c r="PD288" s="861">
        <v>0</v>
      </c>
      <c r="PE288" s="861">
        <v>0</v>
      </c>
      <c r="PF288" s="861">
        <v>0</v>
      </c>
      <c r="PG288" s="861">
        <v>0</v>
      </c>
      <c r="PH288" s="861">
        <v>0</v>
      </c>
      <c r="PI288" s="861">
        <v>0</v>
      </c>
      <c r="PJ288" s="861">
        <v>0</v>
      </c>
      <c r="PK288" s="861">
        <v>0</v>
      </c>
      <c r="PL288" s="861">
        <v>0</v>
      </c>
      <c r="PM288" s="861">
        <v>0</v>
      </c>
      <c r="PN288" s="861">
        <v>0</v>
      </c>
      <c r="PO288" s="861">
        <v>0</v>
      </c>
      <c r="PP288" s="861">
        <v>0</v>
      </c>
      <c r="PQ288" s="861">
        <v>0</v>
      </c>
      <c r="PR288" s="861">
        <v>0</v>
      </c>
      <c r="PS288" s="861">
        <v>0</v>
      </c>
      <c r="PT288" s="861">
        <v>0</v>
      </c>
      <c r="PU288" s="861">
        <v>0</v>
      </c>
      <c r="PV288" s="861">
        <v>0</v>
      </c>
      <c r="PW288" s="861">
        <v>0</v>
      </c>
      <c r="PX288" s="861">
        <v>0</v>
      </c>
      <c r="PY288" s="861">
        <v>0</v>
      </c>
      <c r="PZ288" s="861">
        <v>0</v>
      </c>
      <c r="QA288" s="861">
        <v>0</v>
      </c>
      <c r="QB288" s="861">
        <v>0</v>
      </c>
      <c r="QC288" s="861">
        <v>0</v>
      </c>
      <c r="QD288" s="861">
        <v>0</v>
      </c>
      <c r="QE288" s="861">
        <v>0</v>
      </c>
      <c r="QF288" s="861">
        <v>0</v>
      </c>
      <c r="QG288" s="861">
        <v>0</v>
      </c>
      <c r="QH288" s="861">
        <v>0</v>
      </c>
      <c r="QI288" s="861">
        <v>0</v>
      </c>
      <c r="QJ288" s="861">
        <v>0</v>
      </c>
      <c r="QK288" s="861">
        <v>0</v>
      </c>
      <c r="QL288" s="861">
        <v>0</v>
      </c>
      <c r="QM288" s="861">
        <v>0</v>
      </c>
      <c r="QN288" s="861">
        <v>0</v>
      </c>
      <c r="QO288" s="861">
        <v>0</v>
      </c>
      <c r="QP288" s="861">
        <v>0</v>
      </c>
      <c r="QQ288" s="861">
        <v>0</v>
      </c>
      <c r="QR288" s="861">
        <v>0</v>
      </c>
      <c r="QS288" s="861">
        <v>0</v>
      </c>
      <c r="QT288" s="861">
        <v>0</v>
      </c>
      <c r="QU288" s="861">
        <v>0</v>
      </c>
      <c r="QV288" s="861">
        <v>0</v>
      </c>
      <c r="QW288" s="861">
        <v>0</v>
      </c>
      <c r="QX288" s="861">
        <v>0</v>
      </c>
      <c r="QY288" s="861">
        <v>0</v>
      </c>
      <c r="QZ288" s="861">
        <v>0</v>
      </c>
      <c r="RA288" s="861">
        <v>0</v>
      </c>
      <c r="RB288" s="861">
        <v>0</v>
      </c>
      <c r="RC288" s="861">
        <v>0</v>
      </c>
      <c r="RD288" s="861">
        <v>0</v>
      </c>
      <c r="RE288" s="861">
        <v>0</v>
      </c>
      <c r="RF288" s="861">
        <v>0</v>
      </c>
      <c r="RG288" s="861">
        <v>0</v>
      </c>
      <c r="RH288" s="861">
        <v>0</v>
      </c>
      <c r="RI288" s="861">
        <v>0</v>
      </c>
      <c r="RJ288" s="861">
        <v>0</v>
      </c>
      <c r="RK288" s="861">
        <v>0</v>
      </c>
      <c r="RL288" s="861">
        <v>0</v>
      </c>
      <c r="RM288" s="861">
        <v>0</v>
      </c>
      <c r="RN288" s="861">
        <v>0</v>
      </c>
      <c r="RO288" s="861">
        <v>0</v>
      </c>
      <c r="RP288" s="861">
        <v>0</v>
      </c>
      <c r="RQ288" s="861">
        <v>0</v>
      </c>
      <c r="RR288" s="861">
        <v>0</v>
      </c>
      <c r="RS288" s="861">
        <v>0</v>
      </c>
      <c r="RT288" s="861">
        <v>0</v>
      </c>
      <c r="RU288" s="861">
        <v>0</v>
      </c>
      <c r="RV288" s="861">
        <v>0</v>
      </c>
      <c r="RW288" s="861">
        <v>0</v>
      </c>
      <c r="RX288" s="861">
        <v>0</v>
      </c>
      <c r="RY288" s="861">
        <v>0</v>
      </c>
      <c r="RZ288" s="861">
        <v>0</v>
      </c>
      <c r="SA288" s="861">
        <v>0</v>
      </c>
      <c r="SB288" s="861">
        <v>0</v>
      </c>
      <c r="SC288" s="861">
        <v>0</v>
      </c>
      <c r="SD288" s="861">
        <v>0</v>
      </c>
      <c r="SE288" s="861">
        <v>0</v>
      </c>
      <c r="SF288" s="861">
        <v>0</v>
      </c>
      <c r="SG288" s="861">
        <v>0</v>
      </c>
      <c r="SH288" s="861">
        <v>0</v>
      </c>
      <c r="SI288" s="861">
        <v>0</v>
      </c>
      <c r="SJ288" s="460">
        <f t="shared" si="85"/>
        <v>0</v>
      </c>
      <c r="SK288" s="441"/>
      <c r="SL288" s="429"/>
      <c r="SM288" s="429"/>
      <c r="SN288" s="429"/>
    </row>
    <row r="289" spans="1:508" outlineLevel="3" x14ac:dyDescent="0.25">
      <c r="A289" s="429"/>
      <c r="B289" s="438"/>
      <c r="C289" s="647">
        <f>INT($C$40)+3</f>
        <v>4</v>
      </c>
      <c r="D289" s="460"/>
      <c r="E289" s="518"/>
      <c r="F289" s="518"/>
      <c r="G289" s="460"/>
      <c r="H289" s="877"/>
      <c r="I289" s="877" t="s">
        <v>848</v>
      </c>
      <c r="J289" s="878">
        <f t="shared" si="83"/>
        <v>162</v>
      </c>
      <c r="K289" s="862">
        <v>0</v>
      </c>
      <c r="L289" s="862">
        <v>0</v>
      </c>
      <c r="M289" s="862">
        <v>0</v>
      </c>
      <c r="N289" s="862">
        <v>0</v>
      </c>
      <c r="O289" s="862">
        <v>0</v>
      </c>
      <c r="P289" s="862">
        <v>0</v>
      </c>
      <c r="Q289" s="862">
        <v>0</v>
      </c>
      <c r="R289" s="862">
        <v>0</v>
      </c>
      <c r="S289" s="862">
        <v>0</v>
      </c>
      <c r="T289" s="862">
        <v>0</v>
      </c>
      <c r="U289" s="862">
        <v>0</v>
      </c>
      <c r="V289" s="862">
        <v>0</v>
      </c>
      <c r="W289" s="862">
        <v>0</v>
      </c>
      <c r="X289" s="862">
        <v>0</v>
      </c>
      <c r="Y289" s="862">
        <v>0</v>
      </c>
      <c r="Z289" s="862">
        <v>0</v>
      </c>
      <c r="AA289" s="862">
        <v>0</v>
      </c>
      <c r="AB289" s="862">
        <v>0</v>
      </c>
      <c r="AC289" s="862">
        <v>0</v>
      </c>
      <c r="AD289" s="862">
        <v>0</v>
      </c>
      <c r="AE289" s="862">
        <v>0</v>
      </c>
      <c r="AF289" s="862">
        <v>0</v>
      </c>
      <c r="AG289" s="862">
        <v>0</v>
      </c>
      <c r="AH289" s="862">
        <v>0</v>
      </c>
      <c r="AI289" s="862">
        <v>0</v>
      </c>
      <c r="AJ289" s="862">
        <v>0</v>
      </c>
      <c r="AK289" s="862">
        <v>0</v>
      </c>
      <c r="AL289" s="862">
        <v>0</v>
      </c>
      <c r="AM289" s="862">
        <v>0</v>
      </c>
      <c r="AN289" s="862">
        <v>0</v>
      </c>
      <c r="AO289" s="862">
        <v>0</v>
      </c>
      <c r="AP289" s="862">
        <v>0</v>
      </c>
      <c r="AQ289" s="862">
        <v>0</v>
      </c>
      <c r="AR289" s="862">
        <v>0</v>
      </c>
      <c r="AS289" s="862">
        <v>0</v>
      </c>
      <c r="AT289" s="862">
        <v>0</v>
      </c>
      <c r="AU289" s="862">
        <v>0</v>
      </c>
      <c r="AV289" s="862">
        <v>0</v>
      </c>
      <c r="AW289" s="862">
        <v>0</v>
      </c>
      <c r="AX289" s="862">
        <v>0</v>
      </c>
      <c r="AY289" s="862">
        <v>0</v>
      </c>
      <c r="AZ289" s="862">
        <v>0</v>
      </c>
      <c r="BA289" s="862">
        <v>0</v>
      </c>
      <c r="BB289" s="862">
        <v>0</v>
      </c>
      <c r="BC289" s="862">
        <v>0</v>
      </c>
      <c r="BD289" s="862">
        <v>0</v>
      </c>
      <c r="BE289" s="862">
        <v>0</v>
      </c>
      <c r="BF289" s="862">
        <v>0</v>
      </c>
      <c r="BG289" s="862">
        <v>0</v>
      </c>
      <c r="BH289" s="862">
        <v>0</v>
      </c>
      <c r="BI289" s="862">
        <v>0</v>
      </c>
      <c r="BJ289" s="862">
        <v>0</v>
      </c>
      <c r="BK289" s="862">
        <v>0</v>
      </c>
      <c r="BL289" s="862">
        <v>0</v>
      </c>
      <c r="BM289" s="862">
        <v>0</v>
      </c>
      <c r="BN289" s="862">
        <v>0</v>
      </c>
      <c r="BO289" s="862">
        <v>0</v>
      </c>
      <c r="BP289" s="862">
        <v>0</v>
      </c>
      <c r="BQ289" s="862">
        <v>0</v>
      </c>
      <c r="BR289" s="862">
        <v>0</v>
      </c>
      <c r="BS289" s="862">
        <v>0</v>
      </c>
      <c r="BT289" s="862">
        <v>0</v>
      </c>
      <c r="BU289" s="862">
        <v>0</v>
      </c>
      <c r="BV289" s="862">
        <v>0</v>
      </c>
      <c r="BW289" s="862">
        <v>0</v>
      </c>
      <c r="BX289" s="862">
        <v>0</v>
      </c>
      <c r="BY289" s="862">
        <v>0</v>
      </c>
      <c r="BZ289" s="862">
        <v>0</v>
      </c>
      <c r="CA289" s="862">
        <v>0</v>
      </c>
      <c r="CB289" s="862">
        <v>0</v>
      </c>
      <c r="CC289" s="862">
        <v>0</v>
      </c>
      <c r="CD289" s="862">
        <v>0</v>
      </c>
      <c r="CE289" s="862">
        <v>0</v>
      </c>
      <c r="CF289" s="862">
        <v>0</v>
      </c>
      <c r="CG289" s="862">
        <v>0</v>
      </c>
      <c r="CH289" s="862">
        <v>0</v>
      </c>
      <c r="CI289" s="862">
        <v>0</v>
      </c>
      <c r="CJ289" s="862">
        <v>0</v>
      </c>
      <c r="CK289" s="862">
        <v>0</v>
      </c>
      <c r="CL289" s="862">
        <v>0</v>
      </c>
      <c r="CM289" s="862">
        <v>0</v>
      </c>
      <c r="CN289" s="862">
        <v>0</v>
      </c>
      <c r="CO289" s="862">
        <v>0</v>
      </c>
      <c r="CP289" s="862">
        <v>0</v>
      </c>
      <c r="CQ289" s="862">
        <v>0</v>
      </c>
      <c r="CR289" s="862">
        <v>0</v>
      </c>
      <c r="CS289" s="862">
        <v>0</v>
      </c>
      <c r="CT289" s="862">
        <v>0</v>
      </c>
      <c r="CU289" s="862">
        <v>0</v>
      </c>
      <c r="CV289" s="862">
        <v>0</v>
      </c>
      <c r="CW289" s="862">
        <v>0</v>
      </c>
      <c r="CX289" s="862">
        <v>0</v>
      </c>
      <c r="CY289" s="862">
        <v>0</v>
      </c>
      <c r="CZ289" s="862">
        <v>0</v>
      </c>
      <c r="DA289" s="862">
        <v>0</v>
      </c>
      <c r="DB289" s="862">
        <v>0</v>
      </c>
      <c r="DC289" s="862">
        <v>0</v>
      </c>
      <c r="DD289" s="862">
        <v>0</v>
      </c>
      <c r="DE289" s="862">
        <v>0</v>
      </c>
      <c r="DF289" s="862">
        <v>0</v>
      </c>
      <c r="DG289" s="862">
        <v>0</v>
      </c>
      <c r="DH289" s="862">
        <v>0</v>
      </c>
      <c r="DI289" s="862">
        <v>0</v>
      </c>
      <c r="DJ289" s="862">
        <v>0</v>
      </c>
      <c r="DK289" s="862">
        <v>0</v>
      </c>
      <c r="DL289" s="862">
        <v>0</v>
      </c>
      <c r="DM289" s="862">
        <v>0</v>
      </c>
      <c r="DN289" s="862">
        <v>0</v>
      </c>
      <c r="DO289" s="862">
        <v>0</v>
      </c>
      <c r="DP289" s="862">
        <v>0</v>
      </c>
      <c r="DQ289" s="862">
        <v>0</v>
      </c>
      <c r="DR289" s="862">
        <v>0</v>
      </c>
      <c r="DS289" s="862">
        <v>0</v>
      </c>
      <c r="DT289" s="862">
        <v>0</v>
      </c>
      <c r="DU289" s="862">
        <v>0</v>
      </c>
      <c r="DV289" s="862">
        <v>0</v>
      </c>
      <c r="DW289" s="862">
        <v>0</v>
      </c>
      <c r="DX289" s="862">
        <v>0</v>
      </c>
      <c r="DY289" s="862">
        <v>0</v>
      </c>
      <c r="DZ289" s="862">
        <v>0</v>
      </c>
      <c r="EA289" s="862">
        <v>0</v>
      </c>
      <c r="EB289" s="862">
        <v>0</v>
      </c>
      <c r="EC289" s="862">
        <v>0</v>
      </c>
      <c r="ED289" s="862">
        <v>0</v>
      </c>
      <c r="EE289" s="862">
        <v>0</v>
      </c>
      <c r="EF289" s="862">
        <v>0</v>
      </c>
      <c r="EG289" s="862">
        <v>0</v>
      </c>
      <c r="EH289" s="862">
        <v>0</v>
      </c>
      <c r="EI289" s="862">
        <v>0</v>
      </c>
      <c r="EJ289" s="862">
        <v>0</v>
      </c>
      <c r="EK289" s="862">
        <v>0</v>
      </c>
      <c r="EL289" s="862">
        <v>0</v>
      </c>
      <c r="EM289" s="862">
        <v>0</v>
      </c>
      <c r="EN289" s="862">
        <v>0</v>
      </c>
      <c r="EO289" s="862">
        <v>0</v>
      </c>
      <c r="EP289" s="862">
        <v>0</v>
      </c>
      <c r="EQ289" s="862">
        <v>0</v>
      </c>
      <c r="ER289" s="862">
        <v>0</v>
      </c>
      <c r="ES289" s="862">
        <v>0</v>
      </c>
      <c r="ET289" s="862">
        <v>0</v>
      </c>
      <c r="EU289" s="862">
        <v>0</v>
      </c>
      <c r="EV289" s="862">
        <v>0</v>
      </c>
      <c r="EW289" s="862">
        <v>0</v>
      </c>
      <c r="EX289" s="862">
        <v>0</v>
      </c>
      <c r="EY289" s="862">
        <v>0</v>
      </c>
      <c r="EZ289" s="862">
        <v>0</v>
      </c>
      <c r="FA289" s="862">
        <v>0</v>
      </c>
      <c r="FB289" s="862">
        <v>0</v>
      </c>
      <c r="FC289" s="862">
        <v>0</v>
      </c>
      <c r="FD289" s="862">
        <v>0</v>
      </c>
      <c r="FE289" s="862">
        <v>0</v>
      </c>
      <c r="FF289" s="862">
        <v>0</v>
      </c>
      <c r="FG289" s="862">
        <v>0</v>
      </c>
      <c r="FH289" s="862">
        <v>0</v>
      </c>
      <c r="FI289" s="862">
        <v>0</v>
      </c>
      <c r="FJ289" s="862">
        <v>0</v>
      </c>
      <c r="FK289" s="862">
        <v>0</v>
      </c>
      <c r="FL289" s="862">
        <v>0</v>
      </c>
      <c r="FM289" s="862">
        <v>0</v>
      </c>
      <c r="FN289" s="862">
        <v>0</v>
      </c>
      <c r="FO289" s="862">
        <v>0</v>
      </c>
      <c r="FP289" s="862">
        <v>0</v>
      </c>
      <c r="FQ289" s="862">
        <v>0</v>
      </c>
      <c r="FR289" s="862">
        <v>0</v>
      </c>
      <c r="FS289" s="862">
        <v>0</v>
      </c>
      <c r="FT289" s="862">
        <v>0</v>
      </c>
      <c r="FU289" s="862">
        <v>0</v>
      </c>
      <c r="FV289" s="862">
        <v>0</v>
      </c>
      <c r="FW289" s="862">
        <v>0</v>
      </c>
      <c r="FX289" s="862">
        <v>0</v>
      </c>
      <c r="FY289" s="862">
        <v>0</v>
      </c>
      <c r="FZ289" s="862">
        <v>0</v>
      </c>
      <c r="GA289" s="862">
        <v>0</v>
      </c>
      <c r="GB289" s="862">
        <v>0</v>
      </c>
      <c r="GC289" s="862">
        <v>0</v>
      </c>
      <c r="GD289" s="862">
        <v>0</v>
      </c>
      <c r="GE289" s="862">
        <v>0</v>
      </c>
      <c r="GF289" s="862">
        <v>0</v>
      </c>
      <c r="GG289" s="862">
        <v>0</v>
      </c>
      <c r="GH289" s="862">
        <v>0</v>
      </c>
      <c r="GI289" s="862">
        <v>0</v>
      </c>
      <c r="GJ289" s="862">
        <v>0</v>
      </c>
      <c r="GK289" s="862">
        <v>0</v>
      </c>
      <c r="GL289" s="862">
        <v>0</v>
      </c>
      <c r="GM289" s="862">
        <v>0</v>
      </c>
      <c r="GN289" s="862">
        <v>0</v>
      </c>
      <c r="GO289" s="862">
        <v>0</v>
      </c>
      <c r="GP289" s="862">
        <v>0</v>
      </c>
      <c r="GQ289" s="862">
        <v>0</v>
      </c>
      <c r="GR289" s="862">
        <v>0</v>
      </c>
      <c r="GS289" s="862">
        <v>0</v>
      </c>
      <c r="GT289" s="862">
        <v>0</v>
      </c>
      <c r="GU289" s="862">
        <v>0</v>
      </c>
      <c r="GV289" s="862">
        <v>0</v>
      </c>
      <c r="GW289" s="862">
        <v>0</v>
      </c>
      <c r="GX289" s="862">
        <v>0</v>
      </c>
      <c r="GY289" s="862">
        <v>0</v>
      </c>
      <c r="GZ289" s="862">
        <v>0</v>
      </c>
      <c r="HA289" s="862">
        <v>0</v>
      </c>
      <c r="HB289" s="862">
        <v>0</v>
      </c>
      <c r="HC289" s="862">
        <v>0</v>
      </c>
      <c r="HD289" s="862">
        <v>0</v>
      </c>
      <c r="HE289" s="862">
        <v>0</v>
      </c>
      <c r="HF289" s="862">
        <v>0</v>
      </c>
      <c r="HG289" s="862">
        <v>0</v>
      </c>
      <c r="HH289" s="862">
        <v>0</v>
      </c>
      <c r="HI289" s="862">
        <v>0</v>
      </c>
      <c r="HJ289" s="862">
        <v>0</v>
      </c>
      <c r="HK289" s="862">
        <v>0</v>
      </c>
      <c r="HL289" s="862">
        <v>0</v>
      </c>
      <c r="HM289" s="862">
        <v>0</v>
      </c>
      <c r="HN289" s="862">
        <v>0</v>
      </c>
      <c r="HO289" s="862">
        <v>0</v>
      </c>
      <c r="HP289" s="862">
        <v>0</v>
      </c>
      <c r="HQ289" s="862">
        <v>0</v>
      </c>
      <c r="HR289" s="862">
        <v>0</v>
      </c>
      <c r="HS289" s="862">
        <v>0</v>
      </c>
      <c r="HT289" s="862">
        <v>0</v>
      </c>
      <c r="HU289" s="862">
        <v>0</v>
      </c>
      <c r="HV289" s="862">
        <v>0</v>
      </c>
      <c r="HW289" s="862">
        <v>0</v>
      </c>
      <c r="HX289" s="862">
        <v>0</v>
      </c>
      <c r="HY289" s="862">
        <v>0</v>
      </c>
      <c r="HZ289" s="862">
        <v>0</v>
      </c>
      <c r="IA289" s="862">
        <v>0</v>
      </c>
      <c r="IB289" s="862">
        <v>0</v>
      </c>
      <c r="IC289" s="862">
        <v>0</v>
      </c>
      <c r="ID289" s="862">
        <v>0</v>
      </c>
      <c r="IE289" s="862">
        <v>0</v>
      </c>
      <c r="IF289" s="862">
        <v>0</v>
      </c>
      <c r="IG289" s="862">
        <v>0</v>
      </c>
      <c r="IH289" s="862">
        <v>0</v>
      </c>
      <c r="II289" s="862">
        <v>0</v>
      </c>
      <c r="IJ289" s="862">
        <v>0</v>
      </c>
      <c r="IK289" s="862">
        <v>0</v>
      </c>
      <c r="IL289" s="862">
        <v>0</v>
      </c>
      <c r="IM289" s="862">
        <v>0</v>
      </c>
      <c r="IN289" s="862">
        <v>0</v>
      </c>
      <c r="IO289" s="862">
        <v>0</v>
      </c>
      <c r="IP289" s="862">
        <v>0</v>
      </c>
      <c r="IQ289" s="862">
        <v>0</v>
      </c>
      <c r="IR289" s="862">
        <v>0</v>
      </c>
      <c r="IS289" s="862">
        <v>0</v>
      </c>
      <c r="IT289" s="862">
        <v>0</v>
      </c>
      <c r="IU289" s="862">
        <v>0</v>
      </c>
      <c r="IV289" s="862">
        <v>0</v>
      </c>
      <c r="IW289" s="862">
        <v>0</v>
      </c>
      <c r="IX289" s="862">
        <v>0</v>
      </c>
      <c r="IY289" s="862">
        <v>0</v>
      </c>
      <c r="IZ289" s="862">
        <v>0</v>
      </c>
      <c r="JA289" s="862">
        <v>0</v>
      </c>
      <c r="JB289" s="862">
        <v>0</v>
      </c>
      <c r="JC289" s="862">
        <v>0</v>
      </c>
      <c r="JD289" s="862">
        <v>0</v>
      </c>
      <c r="JE289" s="862">
        <v>0</v>
      </c>
      <c r="JF289" s="862">
        <v>0</v>
      </c>
      <c r="JG289" s="862">
        <v>0</v>
      </c>
      <c r="JH289" s="862">
        <v>0</v>
      </c>
      <c r="JI289" s="862">
        <v>0</v>
      </c>
      <c r="JJ289" s="862">
        <v>0</v>
      </c>
      <c r="JK289" s="862">
        <v>0</v>
      </c>
      <c r="JL289" s="862">
        <v>0</v>
      </c>
      <c r="JM289" s="862">
        <v>0</v>
      </c>
      <c r="JN289" s="862">
        <v>0</v>
      </c>
      <c r="JO289" s="862">
        <v>0</v>
      </c>
      <c r="JP289" s="862">
        <v>0</v>
      </c>
      <c r="JQ289" s="862">
        <v>0</v>
      </c>
      <c r="JR289" s="862">
        <v>0</v>
      </c>
      <c r="JS289" s="862">
        <v>0</v>
      </c>
      <c r="JT289" s="862">
        <v>0</v>
      </c>
      <c r="JU289" s="862">
        <v>0</v>
      </c>
      <c r="JV289" s="862">
        <v>0</v>
      </c>
      <c r="JW289" s="862">
        <v>0</v>
      </c>
      <c r="JX289" s="862">
        <v>0</v>
      </c>
      <c r="JY289" s="862">
        <v>0</v>
      </c>
      <c r="JZ289" s="862">
        <v>0</v>
      </c>
      <c r="KA289" s="862">
        <v>0</v>
      </c>
      <c r="KB289" s="862">
        <v>0</v>
      </c>
      <c r="KC289" s="862">
        <v>0</v>
      </c>
      <c r="KD289" s="862">
        <v>0</v>
      </c>
      <c r="KE289" s="862">
        <v>0</v>
      </c>
      <c r="KF289" s="862">
        <v>0</v>
      </c>
      <c r="KG289" s="862">
        <v>0</v>
      </c>
      <c r="KH289" s="862">
        <v>0</v>
      </c>
      <c r="KI289" s="862">
        <v>0</v>
      </c>
      <c r="KJ289" s="862">
        <v>0</v>
      </c>
      <c r="KK289" s="862">
        <v>0</v>
      </c>
      <c r="KL289" s="862">
        <v>0</v>
      </c>
      <c r="KM289" s="862">
        <v>0</v>
      </c>
      <c r="KN289" s="862">
        <v>0</v>
      </c>
      <c r="KO289" s="862">
        <v>0</v>
      </c>
      <c r="KP289" s="862">
        <v>0</v>
      </c>
      <c r="KQ289" s="862">
        <v>0</v>
      </c>
      <c r="KR289" s="862">
        <v>0</v>
      </c>
      <c r="KS289" s="862">
        <v>0</v>
      </c>
      <c r="KT289" s="862">
        <v>0</v>
      </c>
      <c r="KU289" s="862">
        <v>0</v>
      </c>
      <c r="KV289" s="862">
        <v>0</v>
      </c>
      <c r="KW289" s="862">
        <v>0</v>
      </c>
      <c r="KX289" s="862">
        <v>0</v>
      </c>
      <c r="KY289" s="862">
        <v>0</v>
      </c>
      <c r="KZ289" s="862">
        <v>0</v>
      </c>
      <c r="LA289" s="862">
        <v>0</v>
      </c>
      <c r="LB289" s="862">
        <v>0</v>
      </c>
      <c r="LC289" s="862">
        <v>0</v>
      </c>
      <c r="LD289" s="862">
        <v>0</v>
      </c>
      <c r="LE289" s="862">
        <v>0</v>
      </c>
      <c r="LF289" s="862">
        <v>0</v>
      </c>
      <c r="LG289" s="862">
        <v>0</v>
      </c>
      <c r="LH289" s="862">
        <v>0</v>
      </c>
      <c r="LI289" s="862">
        <v>0</v>
      </c>
      <c r="LJ289" s="862">
        <v>0</v>
      </c>
      <c r="LK289" s="862">
        <v>0</v>
      </c>
      <c r="LL289" s="862">
        <v>0</v>
      </c>
      <c r="LM289" s="862">
        <v>0</v>
      </c>
      <c r="LN289" s="862">
        <v>0</v>
      </c>
      <c r="LO289" s="862">
        <v>0</v>
      </c>
      <c r="LP289" s="862">
        <v>0</v>
      </c>
      <c r="LQ289" s="862">
        <v>0</v>
      </c>
      <c r="LR289" s="862">
        <v>0</v>
      </c>
      <c r="LS289" s="862">
        <v>0</v>
      </c>
      <c r="LT289" s="862">
        <v>0</v>
      </c>
      <c r="LU289" s="862">
        <v>0</v>
      </c>
      <c r="LV289" s="862">
        <v>0</v>
      </c>
      <c r="LW289" s="862">
        <v>0</v>
      </c>
      <c r="LX289" s="862">
        <v>0</v>
      </c>
      <c r="LY289" s="862">
        <v>0</v>
      </c>
      <c r="LZ289" s="862">
        <v>0</v>
      </c>
      <c r="MA289" s="862">
        <v>0</v>
      </c>
      <c r="MB289" s="862">
        <v>0</v>
      </c>
      <c r="MC289" s="862">
        <v>0</v>
      </c>
      <c r="MD289" s="862">
        <v>0</v>
      </c>
      <c r="ME289" s="862">
        <v>0</v>
      </c>
      <c r="MF289" s="862">
        <v>0</v>
      </c>
      <c r="MG289" s="862">
        <v>0</v>
      </c>
      <c r="MH289" s="862">
        <v>0</v>
      </c>
      <c r="MI289" s="862">
        <v>0</v>
      </c>
      <c r="MJ289" s="862">
        <v>0</v>
      </c>
      <c r="MK289" s="862">
        <v>0</v>
      </c>
      <c r="ML289" s="862">
        <v>0</v>
      </c>
      <c r="MM289" s="862">
        <v>0</v>
      </c>
      <c r="MN289" s="862">
        <v>0</v>
      </c>
      <c r="MO289" s="862">
        <v>0</v>
      </c>
      <c r="MP289" s="862">
        <v>0</v>
      </c>
      <c r="MQ289" s="862">
        <v>0</v>
      </c>
      <c r="MR289" s="862">
        <v>0</v>
      </c>
      <c r="MS289" s="862">
        <v>0</v>
      </c>
      <c r="MT289" s="862">
        <v>0</v>
      </c>
      <c r="MU289" s="862">
        <v>0</v>
      </c>
      <c r="MV289" s="862">
        <v>0</v>
      </c>
      <c r="MW289" s="862">
        <v>0</v>
      </c>
      <c r="MX289" s="862">
        <v>0</v>
      </c>
      <c r="MY289" s="862">
        <v>0</v>
      </c>
      <c r="MZ289" s="862">
        <v>0</v>
      </c>
      <c r="NA289" s="862">
        <v>0</v>
      </c>
      <c r="NB289" s="862">
        <v>0</v>
      </c>
      <c r="NC289" s="862">
        <v>0</v>
      </c>
      <c r="ND289" s="862">
        <v>0</v>
      </c>
      <c r="NE289" s="862">
        <v>0</v>
      </c>
      <c r="NF289" s="862">
        <v>0</v>
      </c>
      <c r="NG289" s="862">
        <v>0</v>
      </c>
      <c r="NH289" s="862">
        <v>0</v>
      </c>
      <c r="NI289" s="862">
        <v>0</v>
      </c>
      <c r="NJ289" s="862">
        <v>0</v>
      </c>
      <c r="NK289" s="862">
        <v>0</v>
      </c>
      <c r="NL289" s="862">
        <v>0</v>
      </c>
      <c r="NM289" s="862">
        <v>0</v>
      </c>
      <c r="NN289" s="862">
        <v>0</v>
      </c>
      <c r="NO289" s="862">
        <v>0</v>
      </c>
      <c r="NP289" s="862">
        <v>0</v>
      </c>
      <c r="NQ289" s="862">
        <v>0</v>
      </c>
      <c r="NR289" s="862">
        <v>0</v>
      </c>
      <c r="NS289" s="862">
        <v>0</v>
      </c>
      <c r="NT289" s="862">
        <v>0</v>
      </c>
      <c r="NU289" s="862">
        <v>0</v>
      </c>
      <c r="NV289" s="862">
        <v>0</v>
      </c>
      <c r="NW289" s="862">
        <v>0</v>
      </c>
      <c r="NX289" s="862">
        <v>0</v>
      </c>
      <c r="NY289" s="862">
        <v>0</v>
      </c>
      <c r="NZ289" s="862">
        <v>0</v>
      </c>
      <c r="OA289" s="862">
        <v>0</v>
      </c>
      <c r="OB289" s="862">
        <v>0</v>
      </c>
      <c r="OC289" s="862">
        <v>0</v>
      </c>
      <c r="OD289" s="862">
        <v>0</v>
      </c>
      <c r="OE289" s="862">
        <v>0</v>
      </c>
      <c r="OF289" s="862">
        <v>0</v>
      </c>
      <c r="OG289" s="862">
        <v>0</v>
      </c>
      <c r="OH289" s="862">
        <v>0</v>
      </c>
      <c r="OI289" s="862">
        <v>0</v>
      </c>
      <c r="OJ289" s="862">
        <v>0</v>
      </c>
      <c r="OK289" s="862">
        <v>0</v>
      </c>
      <c r="OL289" s="862">
        <v>0</v>
      </c>
      <c r="OM289" s="862">
        <v>0</v>
      </c>
      <c r="ON289" s="862">
        <v>0</v>
      </c>
      <c r="OO289" s="862">
        <v>0</v>
      </c>
      <c r="OP289" s="862">
        <v>0</v>
      </c>
      <c r="OQ289" s="862">
        <v>0</v>
      </c>
      <c r="OR289" s="862">
        <v>0</v>
      </c>
      <c r="OS289" s="862">
        <v>0</v>
      </c>
      <c r="OT289" s="862">
        <v>0</v>
      </c>
      <c r="OU289" s="862">
        <v>0</v>
      </c>
      <c r="OV289" s="862">
        <v>0</v>
      </c>
      <c r="OW289" s="862">
        <v>0</v>
      </c>
      <c r="OX289" s="862">
        <v>0</v>
      </c>
      <c r="OY289" s="862">
        <v>0</v>
      </c>
      <c r="OZ289" s="862">
        <v>0</v>
      </c>
      <c r="PA289" s="862">
        <v>0</v>
      </c>
      <c r="PB289" s="862">
        <v>0</v>
      </c>
      <c r="PC289" s="862">
        <v>0</v>
      </c>
      <c r="PD289" s="862">
        <v>0</v>
      </c>
      <c r="PE289" s="862">
        <v>0</v>
      </c>
      <c r="PF289" s="862">
        <v>0</v>
      </c>
      <c r="PG289" s="862">
        <v>0</v>
      </c>
      <c r="PH289" s="862">
        <v>0</v>
      </c>
      <c r="PI289" s="862">
        <v>0</v>
      </c>
      <c r="PJ289" s="862">
        <v>0</v>
      </c>
      <c r="PK289" s="862">
        <v>0</v>
      </c>
      <c r="PL289" s="862">
        <v>0</v>
      </c>
      <c r="PM289" s="862">
        <v>0</v>
      </c>
      <c r="PN289" s="862">
        <v>0</v>
      </c>
      <c r="PO289" s="862">
        <v>0</v>
      </c>
      <c r="PP289" s="862">
        <v>0</v>
      </c>
      <c r="PQ289" s="862">
        <v>0</v>
      </c>
      <c r="PR289" s="862">
        <v>0</v>
      </c>
      <c r="PS289" s="862">
        <v>0</v>
      </c>
      <c r="PT289" s="862">
        <v>0</v>
      </c>
      <c r="PU289" s="862">
        <v>0</v>
      </c>
      <c r="PV289" s="862">
        <v>0</v>
      </c>
      <c r="PW289" s="862">
        <v>0</v>
      </c>
      <c r="PX289" s="862">
        <v>0</v>
      </c>
      <c r="PY289" s="862">
        <v>0</v>
      </c>
      <c r="PZ289" s="862">
        <v>0</v>
      </c>
      <c r="QA289" s="862">
        <v>0</v>
      </c>
      <c r="QB289" s="862">
        <v>0</v>
      </c>
      <c r="QC289" s="862">
        <v>0</v>
      </c>
      <c r="QD289" s="862">
        <v>0</v>
      </c>
      <c r="QE289" s="862">
        <v>0</v>
      </c>
      <c r="QF289" s="862">
        <v>0</v>
      </c>
      <c r="QG289" s="862">
        <v>0</v>
      </c>
      <c r="QH289" s="862">
        <v>0</v>
      </c>
      <c r="QI289" s="862">
        <v>0</v>
      </c>
      <c r="QJ289" s="862">
        <v>0</v>
      </c>
      <c r="QK289" s="862">
        <v>0</v>
      </c>
      <c r="QL289" s="862">
        <v>0</v>
      </c>
      <c r="QM289" s="862">
        <v>0</v>
      </c>
      <c r="QN289" s="862">
        <v>0</v>
      </c>
      <c r="QO289" s="862">
        <v>0</v>
      </c>
      <c r="QP289" s="862">
        <v>0</v>
      </c>
      <c r="QQ289" s="862">
        <v>0</v>
      </c>
      <c r="QR289" s="862">
        <v>0</v>
      </c>
      <c r="QS289" s="862">
        <v>0</v>
      </c>
      <c r="QT289" s="862">
        <v>0</v>
      </c>
      <c r="QU289" s="862">
        <v>0</v>
      </c>
      <c r="QV289" s="862">
        <v>0</v>
      </c>
      <c r="QW289" s="862">
        <v>0</v>
      </c>
      <c r="QX289" s="862">
        <v>0</v>
      </c>
      <c r="QY289" s="862">
        <v>0</v>
      </c>
      <c r="QZ289" s="862">
        <v>0</v>
      </c>
      <c r="RA289" s="862">
        <v>0</v>
      </c>
      <c r="RB289" s="862">
        <v>0</v>
      </c>
      <c r="RC289" s="862">
        <v>0</v>
      </c>
      <c r="RD289" s="862">
        <v>0</v>
      </c>
      <c r="RE289" s="862">
        <v>0</v>
      </c>
      <c r="RF289" s="862">
        <v>0</v>
      </c>
      <c r="RG289" s="862">
        <v>0</v>
      </c>
      <c r="RH289" s="862">
        <v>0</v>
      </c>
      <c r="RI289" s="862">
        <v>0</v>
      </c>
      <c r="RJ289" s="862">
        <v>0</v>
      </c>
      <c r="RK289" s="862">
        <v>0</v>
      </c>
      <c r="RL289" s="862">
        <v>0</v>
      </c>
      <c r="RM289" s="862">
        <v>0</v>
      </c>
      <c r="RN289" s="862">
        <v>0</v>
      </c>
      <c r="RO289" s="862">
        <v>0</v>
      </c>
      <c r="RP289" s="862">
        <v>0</v>
      </c>
      <c r="RQ289" s="862">
        <v>0</v>
      </c>
      <c r="RR289" s="862">
        <v>0</v>
      </c>
      <c r="RS289" s="862">
        <v>0</v>
      </c>
      <c r="RT289" s="862">
        <v>0</v>
      </c>
      <c r="RU289" s="862">
        <v>0</v>
      </c>
      <c r="RV289" s="862">
        <v>0</v>
      </c>
      <c r="RW289" s="862">
        <v>0</v>
      </c>
      <c r="RX289" s="862">
        <v>0</v>
      </c>
      <c r="RY289" s="862">
        <v>0</v>
      </c>
      <c r="RZ289" s="862">
        <v>0</v>
      </c>
      <c r="SA289" s="862">
        <v>0</v>
      </c>
      <c r="SB289" s="862">
        <v>0</v>
      </c>
      <c r="SC289" s="862">
        <v>0</v>
      </c>
      <c r="SD289" s="862">
        <v>0</v>
      </c>
      <c r="SE289" s="862">
        <v>0</v>
      </c>
      <c r="SF289" s="862">
        <v>0</v>
      </c>
      <c r="SG289" s="862">
        <v>0</v>
      </c>
      <c r="SH289" s="862">
        <v>0</v>
      </c>
      <c r="SI289" s="862">
        <v>0</v>
      </c>
      <c r="SJ289" s="460">
        <f t="shared" si="85"/>
        <v>0</v>
      </c>
      <c r="SK289" s="441"/>
      <c r="SL289" s="429"/>
      <c r="SM289" s="429"/>
      <c r="SN289" s="429"/>
    </row>
    <row r="290" spans="1:508" outlineLevel="2" x14ac:dyDescent="0.25">
      <c r="A290" s="429"/>
      <c r="B290" s="438"/>
      <c r="C290" s="647">
        <f>INT($C$40)+2</f>
        <v>3</v>
      </c>
      <c r="D290" s="460"/>
      <c r="E290" s="518"/>
      <c r="F290" s="518"/>
      <c r="G290" s="460"/>
      <c r="H290" s="879"/>
      <c r="I290" s="879" t="s">
        <v>849</v>
      </c>
      <c r="J290" s="880">
        <f t="shared" si="83"/>
        <v>163</v>
      </c>
      <c r="K290" s="864">
        <v>0</v>
      </c>
      <c r="L290" s="864">
        <v>0</v>
      </c>
      <c r="M290" s="864">
        <v>0</v>
      </c>
      <c r="N290" s="864">
        <v>0</v>
      </c>
      <c r="O290" s="864">
        <v>0</v>
      </c>
      <c r="P290" s="864">
        <v>0</v>
      </c>
      <c r="Q290" s="864">
        <v>0</v>
      </c>
      <c r="R290" s="864">
        <v>0</v>
      </c>
      <c r="S290" s="864">
        <v>0</v>
      </c>
      <c r="T290" s="864">
        <v>0</v>
      </c>
      <c r="U290" s="864">
        <v>0</v>
      </c>
      <c r="V290" s="864">
        <v>0</v>
      </c>
      <c r="W290" s="864">
        <v>0</v>
      </c>
      <c r="X290" s="864">
        <v>0</v>
      </c>
      <c r="Y290" s="864">
        <v>0</v>
      </c>
      <c r="Z290" s="864">
        <v>0</v>
      </c>
      <c r="AA290" s="864">
        <v>0</v>
      </c>
      <c r="AB290" s="864">
        <v>0</v>
      </c>
      <c r="AC290" s="864">
        <v>0</v>
      </c>
      <c r="AD290" s="864">
        <v>0</v>
      </c>
      <c r="AE290" s="864">
        <v>0</v>
      </c>
      <c r="AF290" s="864">
        <v>0</v>
      </c>
      <c r="AG290" s="864">
        <v>0</v>
      </c>
      <c r="AH290" s="864">
        <v>0</v>
      </c>
      <c r="AI290" s="864">
        <v>0</v>
      </c>
      <c r="AJ290" s="864">
        <v>0</v>
      </c>
      <c r="AK290" s="864">
        <v>0</v>
      </c>
      <c r="AL290" s="864">
        <v>0</v>
      </c>
      <c r="AM290" s="864">
        <v>0</v>
      </c>
      <c r="AN290" s="864">
        <v>0</v>
      </c>
      <c r="AO290" s="864">
        <v>0</v>
      </c>
      <c r="AP290" s="864">
        <v>0</v>
      </c>
      <c r="AQ290" s="864">
        <v>0</v>
      </c>
      <c r="AR290" s="864">
        <v>0</v>
      </c>
      <c r="AS290" s="864">
        <v>0</v>
      </c>
      <c r="AT290" s="864">
        <v>0</v>
      </c>
      <c r="AU290" s="864">
        <v>0</v>
      </c>
      <c r="AV290" s="864">
        <v>0</v>
      </c>
      <c r="AW290" s="864">
        <v>0</v>
      </c>
      <c r="AX290" s="864">
        <v>0</v>
      </c>
      <c r="AY290" s="864">
        <v>0</v>
      </c>
      <c r="AZ290" s="864">
        <v>0</v>
      </c>
      <c r="BA290" s="864">
        <v>0</v>
      </c>
      <c r="BB290" s="864">
        <v>0</v>
      </c>
      <c r="BC290" s="864">
        <v>0</v>
      </c>
      <c r="BD290" s="864">
        <v>0</v>
      </c>
      <c r="BE290" s="864">
        <v>0</v>
      </c>
      <c r="BF290" s="864">
        <v>0</v>
      </c>
      <c r="BG290" s="864">
        <v>0</v>
      </c>
      <c r="BH290" s="864">
        <v>0</v>
      </c>
      <c r="BI290" s="864">
        <v>0</v>
      </c>
      <c r="BJ290" s="864">
        <v>0</v>
      </c>
      <c r="BK290" s="864">
        <v>0</v>
      </c>
      <c r="BL290" s="864">
        <v>0</v>
      </c>
      <c r="BM290" s="864">
        <v>0</v>
      </c>
      <c r="BN290" s="864">
        <v>0</v>
      </c>
      <c r="BO290" s="864">
        <v>0</v>
      </c>
      <c r="BP290" s="864">
        <v>0</v>
      </c>
      <c r="BQ290" s="864">
        <v>0</v>
      </c>
      <c r="BR290" s="864">
        <v>0</v>
      </c>
      <c r="BS290" s="864">
        <v>0</v>
      </c>
      <c r="BT290" s="864">
        <v>0</v>
      </c>
      <c r="BU290" s="864">
        <v>0</v>
      </c>
      <c r="BV290" s="864">
        <v>0</v>
      </c>
      <c r="BW290" s="864">
        <v>0</v>
      </c>
      <c r="BX290" s="864">
        <v>0</v>
      </c>
      <c r="BY290" s="864">
        <v>0</v>
      </c>
      <c r="BZ290" s="864">
        <v>0</v>
      </c>
      <c r="CA290" s="864">
        <v>0</v>
      </c>
      <c r="CB290" s="864">
        <v>0</v>
      </c>
      <c r="CC290" s="864">
        <v>0</v>
      </c>
      <c r="CD290" s="864">
        <v>0</v>
      </c>
      <c r="CE290" s="864">
        <v>0</v>
      </c>
      <c r="CF290" s="864">
        <v>0</v>
      </c>
      <c r="CG290" s="864">
        <v>0</v>
      </c>
      <c r="CH290" s="864">
        <v>0</v>
      </c>
      <c r="CI290" s="864">
        <v>0</v>
      </c>
      <c r="CJ290" s="864">
        <v>0</v>
      </c>
      <c r="CK290" s="864">
        <v>0</v>
      </c>
      <c r="CL290" s="864">
        <v>0</v>
      </c>
      <c r="CM290" s="864">
        <v>0</v>
      </c>
      <c r="CN290" s="864">
        <v>0</v>
      </c>
      <c r="CO290" s="864">
        <v>0</v>
      </c>
      <c r="CP290" s="864">
        <v>0</v>
      </c>
      <c r="CQ290" s="864">
        <v>0</v>
      </c>
      <c r="CR290" s="864">
        <v>0</v>
      </c>
      <c r="CS290" s="864">
        <v>0</v>
      </c>
      <c r="CT290" s="864">
        <v>0</v>
      </c>
      <c r="CU290" s="864">
        <v>0</v>
      </c>
      <c r="CV290" s="864">
        <v>0</v>
      </c>
      <c r="CW290" s="864">
        <v>0</v>
      </c>
      <c r="CX290" s="864">
        <v>0</v>
      </c>
      <c r="CY290" s="864">
        <v>0</v>
      </c>
      <c r="CZ290" s="864">
        <v>0</v>
      </c>
      <c r="DA290" s="864">
        <v>0</v>
      </c>
      <c r="DB290" s="864">
        <v>0</v>
      </c>
      <c r="DC290" s="864">
        <v>0</v>
      </c>
      <c r="DD290" s="864">
        <v>0</v>
      </c>
      <c r="DE290" s="864">
        <v>0</v>
      </c>
      <c r="DF290" s="864">
        <v>0</v>
      </c>
      <c r="DG290" s="864">
        <v>0</v>
      </c>
      <c r="DH290" s="864">
        <v>0</v>
      </c>
      <c r="DI290" s="864">
        <v>0</v>
      </c>
      <c r="DJ290" s="864">
        <v>0</v>
      </c>
      <c r="DK290" s="864">
        <v>0</v>
      </c>
      <c r="DL290" s="864">
        <v>0</v>
      </c>
      <c r="DM290" s="864">
        <v>0</v>
      </c>
      <c r="DN290" s="864">
        <v>0</v>
      </c>
      <c r="DO290" s="864">
        <v>0</v>
      </c>
      <c r="DP290" s="864">
        <v>0</v>
      </c>
      <c r="DQ290" s="864">
        <v>0</v>
      </c>
      <c r="DR290" s="864">
        <v>0</v>
      </c>
      <c r="DS290" s="864">
        <v>0</v>
      </c>
      <c r="DT290" s="864">
        <v>0</v>
      </c>
      <c r="DU290" s="864">
        <v>0</v>
      </c>
      <c r="DV290" s="864">
        <v>0</v>
      </c>
      <c r="DW290" s="864">
        <v>0</v>
      </c>
      <c r="DX290" s="864">
        <v>0</v>
      </c>
      <c r="DY290" s="864">
        <v>0</v>
      </c>
      <c r="DZ290" s="864">
        <v>0</v>
      </c>
      <c r="EA290" s="864">
        <v>0</v>
      </c>
      <c r="EB290" s="864">
        <v>0</v>
      </c>
      <c r="EC290" s="864">
        <v>0</v>
      </c>
      <c r="ED290" s="864">
        <v>0</v>
      </c>
      <c r="EE290" s="864">
        <v>0</v>
      </c>
      <c r="EF290" s="864">
        <v>0</v>
      </c>
      <c r="EG290" s="864">
        <v>0</v>
      </c>
      <c r="EH290" s="864">
        <v>0</v>
      </c>
      <c r="EI290" s="864">
        <v>0</v>
      </c>
      <c r="EJ290" s="864">
        <v>0</v>
      </c>
      <c r="EK290" s="864">
        <v>0</v>
      </c>
      <c r="EL290" s="864">
        <v>0</v>
      </c>
      <c r="EM290" s="864">
        <v>0</v>
      </c>
      <c r="EN290" s="864">
        <v>0</v>
      </c>
      <c r="EO290" s="864">
        <v>0</v>
      </c>
      <c r="EP290" s="864">
        <v>0</v>
      </c>
      <c r="EQ290" s="864">
        <v>0</v>
      </c>
      <c r="ER290" s="864">
        <v>0</v>
      </c>
      <c r="ES290" s="864">
        <v>0</v>
      </c>
      <c r="ET290" s="864">
        <v>0</v>
      </c>
      <c r="EU290" s="864">
        <v>0</v>
      </c>
      <c r="EV290" s="864">
        <v>0</v>
      </c>
      <c r="EW290" s="864">
        <v>0</v>
      </c>
      <c r="EX290" s="864">
        <v>0</v>
      </c>
      <c r="EY290" s="864">
        <v>0</v>
      </c>
      <c r="EZ290" s="864">
        <v>0</v>
      </c>
      <c r="FA290" s="864">
        <v>0</v>
      </c>
      <c r="FB290" s="864">
        <v>0</v>
      </c>
      <c r="FC290" s="864">
        <v>0</v>
      </c>
      <c r="FD290" s="864">
        <v>0</v>
      </c>
      <c r="FE290" s="864">
        <v>0</v>
      </c>
      <c r="FF290" s="864">
        <v>0</v>
      </c>
      <c r="FG290" s="864">
        <v>0</v>
      </c>
      <c r="FH290" s="864">
        <v>0</v>
      </c>
      <c r="FI290" s="864">
        <v>0</v>
      </c>
      <c r="FJ290" s="864">
        <v>0</v>
      </c>
      <c r="FK290" s="864">
        <v>0</v>
      </c>
      <c r="FL290" s="864">
        <v>0</v>
      </c>
      <c r="FM290" s="864">
        <v>0</v>
      </c>
      <c r="FN290" s="864">
        <v>0</v>
      </c>
      <c r="FO290" s="864">
        <v>0</v>
      </c>
      <c r="FP290" s="864">
        <v>0</v>
      </c>
      <c r="FQ290" s="864">
        <v>0</v>
      </c>
      <c r="FR290" s="864">
        <v>0</v>
      </c>
      <c r="FS290" s="864">
        <v>0</v>
      </c>
      <c r="FT290" s="864">
        <v>0</v>
      </c>
      <c r="FU290" s="864">
        <v>0</v>
      </c>
      <c r="FV290" s="864">
        <v>0</v>
      </c>
      <c r="FW290" s="864">
        <v>0</v>
      </c>
      <c r="FX290" s="864">
        <v>0</v>
      </c>
      <c r="FY290" s="864">
        <v>0</v>
      </c>
      <c r="FZ290" s="864">
        <v>0</v>
      </c>
      <c r="GA290" s="864">
        <v>0</v>
      </c>
      <c r="GB290" s="864">
        <v>0</v>
      </c>
      <c r="GC290" s="864">
        <v>0</v>
      </c>
      <c r="GD290" s="864">
        <v>0</v>
      </c>
      <c r="GE290" s="864">
        <v>0</v>
      </c>
      <c r="GF290" s="864">
        <v>0</v>
      </c>
      <c r="GG290" s="864">
        <v>0</v>
      </c>
      <c r="GH290" s="864">
        <v>0</v>
      </c>
      <c r="GI290" s="864">
        <v>0</v>
      </c>
      <c r="GJ290" s="864">
        <v>0</v>
      </c>
      <c r="GK290" s="864">
        <v>0</v>
      </c>
      <c r="GL290" s="864">
        <v>0</v>
      </c>
      <c r="GM290" s="864">
        <v>0</v>
      </c>
      <c r="GN290" s="864">
        <v>0</v>
      </c>
      <c r="GO290" s="864">
        <v>0</v>
      </c>
      <c r="GP290" s="864">
        <v>0</v>
      </c>
      <c r="GQ290" s="864">
        <v>0</v>
      </c>
      <c r="GR290" s="864">
        <v>0</v>
      </c>
      <c r="GS290" s="864">
        <v>0</v>
      </c>
      <c r="GT290" s="864">
        <v>0</v>
      </c>
      <c r="GU290" s="864">
        <v>0</v>
      </c>
      <c r="GV290" s="864">
        <v>0</v>
      </c>
      <c r="GW290" s="864">
        <v>0</v>
      </c>
      <c r="GX290" s="864">
        <v>0</v>
      </c>
      <c r="GY290" s="864">
        <v>0</v>
      </c>
      <c r="GZ290" s="864">
        <v>0</v>
      </c>
      <c r="HA290" s="864">
        <v>0</v>
      </c>
      <c r="HB290" s="864">
        <v>0</v>
      </c>
      <c r="HC290" s="864">
        <v>0</v>
      </c>
      <c r="HD290" s="864">
        <v>0</v>
      </c>
      <c r="HE290" s="864">
        <v>0</v>
      </c>
      <c r="HF290" s="864">
        <v>0</v>
      </c>
      <c r="HG290" s="864">
        <v>0</v>
      </c>
      <c r="HH290" s="864">
        <v>0</v>
      </c>
      <c r="HI290" s="864">
        <v>0</v>
      </c>
      <c r="HJ290" s="864">
        <v>0</v>
      </c>
      <c r="HK290" s="864">
        <v>0</v>
      </c>
      <c r="HL290" s="864">
        <v>0</v>
      </c>
      <c r="HM290" s="864">
        <v>0</v>
      </c>
      <c r="HN290" s="864">
        <v>0</v>
      </c>
      <c r="HO290" s="864">
        <v>0</v>
      </c>
      <c r="HP290" s="864">
        <v>0</v>
      </c>
      <c r="HQ290" s="864">
        <v>0</v>
      </c>
      <c r="HR290" s="864">
        <v>0</v>
      </c>
      <c r="HS290" s="864">
        <v>0</v>
      </c>
      <c r="HT290" s="864">
        <v>0</v>
      </c>
      <c r="HU290" s="864">
        <v>0</v>
      </c>
      <c r="HV290" s="864">
        <v>0</v>
      </c>
      <c r="HW290" s="864">
        <v>0</v>
      </c>
      <c r="HX290" s="864">
        <v>0</v>
      </c>
      <c r="HY290" s="864">
        <v>0</v>
      </c>
      <c r="HZ290" s="864">
        <v>0</v>
      </c>
      <c r="IA290" s="864">
        <v>0</v>
      </c>
      <c r="IB290" s="864">
        <v>0</v>
      </c>
      <c r="IC290" s="864">
        <v>0</v>
      </c>
      <c r="ID290" s="864">
        <v>0</v>
      </c>
      <c r="IE290" s="864">
        <v>0</v>
      </c>
      <c r="IF290" s="864">
        <v>0</v>
      </c>
      <c r="IG290" s="864">
        <v>0</v>
      </c>
      <c r="IH290" s="864">
        <v>0</v>
      </c>
      <c r="II290" s="864">
        <v>0</v>
      </c>
      <c r="IJ290" s="864">
        <v>0</v>
      </c>
      <c r="IK290" s="864">
        <v>0</v>
      </c>
      <c r="IL290" s="864">
        <v>0</v>
      </c>
      <c r="IM290" s="864">
        <v>0</v>
      </c>
      <c r="IN290" s="864">
        <v>0</v>
      </c>
      <c r="IO290" s="864">
        <v>0</v>
      </c>
      <c r="IP290" s="864">
        <v>0</v>
      </c>
      <c r="IQ290" s="864">
        <v>0</v>
      </c>
      <c r="IR290" s="864">
        <v>0</v>
      </c>
      <c r="IS290" s="864">
        <v>0</v>
      </c>
      <c r="IT290" s="864">
        <v>0</v>
      </c>
      <c r="IU290" s="864">
        <v>0</v>
      </c>
      <c r="IV290" s="864">
        <v>0</v>
      </c>
      <c r="IW290" s="864">
        <v>0</v>
      </c>
      <c r="IX290" s="864">
        <v>0</v>
      </c>
      <c r="IY290" s="864">
        <v>0</v>
      </c>
      <c r="IZ290" s="864">
        <v>0</v>
      </c>
      <c r="JA290" s="864">
        <v>0</v>
      </c>
      <c r="JB290" s="864">
        <v>0</v>
      </c>
      <c r="JC290" s="864">
        <v>0</v>
      </c>
      <c r="JD290" s="864">
        <v>0</v>
      </c>
      <c r="JE290" s="864">
        <v>0</v>
      </c>
      <c r="JF290" s="864">
        <v>0</v>
      </c>
      <c r="JG290" s="864">
        <v>0</v>
      </c>
      <c r="JH290" s="864">
        <v>0</v>
      </c>
      <c r="JI290" s="864">
        <v>0</v>
      </c>
      <c r="JJ290" s="864">
        <v>0</v>
      </c>
      <c r="JK290" s="864">
        <v>0</v>
      </c>
      <c r="JL290" s="864">
        <v>0</v>
      </c>
      <c r="JM290" s="864">
        <v>0</v>
      </c>
      <c r="JN290" s="864">
        <v>0</v>
      </c>
      <c r="JO290" s="864">
        <v>0</v>
      </c>
      <c r="JP290" s="864">
        <v>0</v>
      </c>
      <c r="JQ290" s="864">
        <v>0</v>
      </c>
      <c r="JR290" s="864">
        <v>0</v>
      </c>
      <c r="JS290" s="864">
        <v>0</v>
      </c>
      <c r="JT290" s="864">
        <v>0</v>
      </c>
      <c r="JU290" s="864">
        <v>0</v>
      </c>
      <c r="JV290" s="864">
        <v>0</v>
      </c>
      <c r="JW290" s="864">
        <v>0</v>
      </c>
      <c r="JX290" s="864">
        <v>0</v>
      </c>
      <c r="JY290" s="864">
        <v>0</v>
      </c>
      <c r="JZ290" s="864">
        <v>0</v>
      </c>
      <c r="KA290" s="864">
        <v>0</v>
      </c>
      <c r="KB290" s="864">
        <v>0</v>
      </c>
      <c r="KC290" s="864">
        <v>0</v>
      </c>
      <c r="KD290" s="864">
        <v>0</v>
      </c>
      <c r="KE290" s="864">
        <v>0</v>
      </c>
      <c r="KF290" s="864">
        <v>0</v>
      </c>
      <c r="KG290" s="864">
        <v>0</v>
      </c>
      <c r="KH290" s="864">
        <v>0</v>
      </c>
      <c r="KI290" s="864">
        <v>0</v>
      </c>
      <c r="KJ290" s="864">
        <v>0</v>
      </c>
      <c r="KK290" s="864">
        <v>0</v>
      </c>
      <c r="KL290" s="864">
        <v>0</v>
      </c>
      <c r="KM290" s="864">
        <v>0</v>
      </c>
      <c r="KN290" s="864">
        <v>0</v>
      </c>
      <c r="KO290" s="864">
        <v>0</v>
      </c>
      <c r="KP290" s="864">
        <v>0</v>
      </c>
      <c r="KQ290" s="864">
        <v>0</v>
      </c>
      <c r="KR290" s="864">
        <v>0</v>
      </c>
      <c r="KS290" s="864">
        <v>0</v>
      </c>
      <c r="KT290" s="864">
        <v>0</v>
      </c>
      <c r="KU290" s="864">
        <v>0</v>
      </c>
      <c r="KV290" s="864">
        <v>0</v>
      </c>
      <c r="KW290" s="864">
        <v>0</v>
      </c>
      <c r="KX290" s="864">
        <v>0</v>
      </c>
      <c r="KY290" s="864">
        <v>0</v>
      </c>
      <c r="KZ290" s="864">
        <v>0</v>
      </c>
      <c r="LA290" s="864">
        <v>0</v>
      </c>
      <c r="LB290" s="864">
        <v>0</v>
      </c>
      <c r="LC290" s="864">
        <v>0</v>
      </c>
      <c r="LD290" s="864">
        <v>0</v>
      </c>
      <c r="LE290" s="864">
        <v>0</v>
      </c>
      <c r="LF290" s="864">
        <v>0</v>
      </c>
      <c r="LG290" s="864">
        <v>0</v>
      </c>
      <c r="LH290" s="864">
        <v>0</v>
      </c>
      <c r="LI290" s="864">
        <v>0</v>
      </c>
      <c r="LJ290" s="864">
        <v>0</v>
      </c>
      <c r="LK290" s="864">
        <v>0</v>
      </c>
      <c r="LL290" s="864">
        <v>0</v>
      </c>
      <c r="LM290" s="864">
        <v>0</v>
      </c>
      <c r="LN290" s="864">
        <v>0</v>
      </c>
      <c r="LO290" s="864">
        <v>0</v>
      </c>
      <c r="LP290" s="864">
        <v>0</v>
      </c>
      <c r="LQ290" s="864">
        <v>0</v>
      </c>
      <c r="LR290" s="864">
        <v>0</v>
      </c>
      <c r="LS290" s="864">
        <v>0</v>
      </c>
      <c r="LT290" s="864">
        <v>0</v>
      </c>
      <c r="LU290" s="864">
        <v>0</v>
      </c>
      <c r="LV290" s="864">
        <v>0</v>
      </c>
      <c r="LW290" s="864">
        <v>0</v>
      </c>
      <c r="LX290" s="864">
        <v>0</v>
      </c>
      <c r="LY290" s="864">
        <v>0</v>
      </c>
      <c r="LZ290" s="864">
        <v>0</v>
      </c>
      <c r="MA290" s="864">
        <v>0</v>
      </c>
      <c r="MB290" s="864">
        <v>0</v>
      </c>
      <c r="MC290" s="864">
        <v>0</v>
      </c>
      <c r="MD290" s="864">
        <v>0</v>
      </c>
      <c r="ME290" s="864">
        <v>0</v>
      </c>
      <c r="MF290" s="864">
        <v>0</v>
      </c>
      <c r="MG290" s="864">
        <v>0</v>
      </c>
      <c r="MH290" s="864">
        <v>0</v>
      </c>
      <c r="MI290" s="864">
        <v>0</v>
      </c>
      <c r="MJ290" s="864">
        <v>0</v>
      </c>
      <c r="MK290" s="864">
        <v>0</v>
      </c>
      <c r="ML290" s="864">
        <v>0</v>
      </c>
      <c r="MM290" s="864">
        <v>0</v>
      </c>
      <c r="MN290" s="864">
        <v>0</v>
      </c>
      <c r="MO290" s="864">
        <v>0</v>
      </c>
      <c r="MP290" s="864">
        <v>0</v>
      </c>
      <c r="MQ290" s="864">
        <v>0</v>
      </c>
      <c r="MR290" s="864">
        <v>0</v>
      </c>
      <c r="MS290" s="864">
        <v>0</v>
      </c>
      <c r="MT290" s="864">
        <v>0</v>
      </c>
      <c r="MU290" s="864">
        <v>0</v>
      </c>
      <c r="MV290" s="864">
        <v>0</v>
      </c>
      <c r="MW290" s="864">
        <v>0</v>
      </c>
      <c r="MX290" s="864">
        <v>0</v>
      </c>
      <c r="MY290" s="864">
        <v>0</v>
      </c>
      <c r="MZ290" s="864">
        <v>0</v>
      </c>
      <c r="NA290" s="864">
        <v>0</v>
      </c>
      <c r="NB290" s="864">
        <v>0</v>
      </c>
      <c r="NC290" s="864">
        <v>0</v>
      </c>
      <c r="ND290" s="864">
        <v>0</v>
      </c>
      <c r="NE290" s="864">
        <v>0</v>
      </c>
      <c r="NF290" s="864">
        <v>0</v>
      </c>
      <c r="NG290" s="864">
        <v>0</v>
      </c>
      <c r="NH290" s="864">
        <v>0</v>
      </c>
      <c r="NI290" s="864">
        <v>0</v>
      </c>
      <c r="NJ290" s="864">
        <v>0</v>
      </c>
      <c r="NK290" s="864">
        <v>0</v>
      </c>
      <c r="NL290" s="864">
        <v>0</v>
      </c>
      <c r="NM290" s="864">
        <v>0</v>
      </c>
      <c r="NN290" s="864">
        <v>0</v>
      </c>
      <c r="NO290" s="864">
        <v>0</v>
      </c>
      <c r="NP290" s="864">
        <v>0</v>
      </c>
      <c r="NQ290" s="864">
        <v>0</v>
      </c>
      <c r="NR290" s="864">
        <v>0</v>
      </c>
      <c r="NS290" s="864">
        <v>0</v>
      </c>
      <c r="NT290" s="864">
        <v>0</v>
      </c>
      <c r="NU290" s="864">
        <v>0</v>
      </c>
      <c r="NV290" s="864">
        <v>0</v>
      </c>
      <c r="NW290" s="864">
        <v>0</v>
      </c>
      <c r="NX290" s="864">
        <v>0</v>
      </c>
      <c r="NY290" s="864">
        <v>0</v>
      </c>
      <c r="NZ290" s="864">
        <v>0</v>
      </c>
      <c r="OA290" s="864">
        <v>0</v>
      </c>
      <c r="OB290" s="864">
        <v>0</v>
      </c>
      <c r="OC290" s="864">
        <v>0</v>
      </c>
      <c r="OD290" s="864">
        <v>0</v>
      </c>
      <c r="OE290" s="864">
        <v>0</v>
      </c>
      <c r="OF290" s="864">
        <v>0</v>
      </c>
      <c r="OG290" s="864">
        <v>0</v>
      </c>
      <c r="OH290" s="864">
        <v>0</v>
      </c>
      <c r="OI290" s="864">
        <v>0</v>
      </c>
      <c r="OJ290" s="864">
        <v>0</v>
      </c>
      <c r="OK290" s="864">
        <v>0</v>
      </c>
      <c r="OL290" s="864">
        <v>0</v>
      </c>
      <c r="OM290" s="864">
        <v>0</v>
      </c>
      <c r="ON290" s="864">
        <v>0</v>
      </c>
      <c r="OO290" s="864">
        <v>0</v>
      </c>
      <c r="OP290" s="864">
        <v>0</v>
      </c>
      <c r="OQ290" s="864">
        <v>0</v>
      </c>
      <c r="OR290" s="864">
        <v>0</v>
      </c>
      <c r="OS290" s="864">
        <v>0</v>
      </c>
      <c r="OT290" s="864">
        <v>0</v>
      </c>
      <c r="OU290" s="864">
        <v>0</v>
      </c>
      <c r="OV290" s="864">
        <v>0</v>
      </c>
      <c r="OW290" s="864">
        <v>0</v>
      </c>
      <c r="OX290" s="864">
        <v>0</v>
      </c>
      <c r="OY290" s="864">
        <v>0</v>
      </c>
      <c r="OZ290" s="864">
        <v>0</v>
      </c>
      <c r="PA290" s="864">
        <v>0</v>
      </c>
      <c r="PB290" s="864">
        <v>0</v>
      </c>
      <c r="PC290" s="864">
        <v>0</v>
      </c>
      <c r="PD290" s="864">
        <v>0</v>
      </c>
      <c r="PE290" s="864">
        <v>0</v>
      </c>
      <c r="PF290" s="864">
        <v>0</v>
      </c>
      <c r="PG290" s="864">
        <v>0</v>
      </c>
      <c r="PH290" s="864">
        <v>0</v>
      </c>
      <c r="PI290" s="864">
        <v>0</v>
      </c>
      <c r="PJ290" s="864">
        <v>0</v>
      </c>
      <c r="PK290" s="864">
        <v>0</v>
      </c>
      <c r="PL290" s="864">
        <v>0</v>
      </c>
      <c r="PM290" s="864">
        <v>0</v>
      </c>
      <c r="PN290" s="864">
        <v>0</v>
      </c>
      <c r="PO290" s="864">
        <v>0</v>
      </c>
      <c r="PP290" s="864">
        <v>0</v>
      </c>
      <c r="PQ290" s="864">
        <v>0</v>
      </c>
      <c r="PR290" s="864">
        <v>0</v>
      </c>
      <c r="PS290" s="864">
        <v>0</v>
      </c>
      <c r="PT290" s="864">
        <v>0</v>
      </c>
      <c r="PU290" s="864">
        <v>0</v>
      </c>
      <c r="PV290" s="864">
        <v>0</v>
      </c>
      <c r="PW290" s="864">
        <v>0</v>
      </c>
      <c r="PX290" s="864">
        <v>0</v>
      </c>
      <c r="PY290" s="864">
        <v>0</v>
      </c>
      <c r="PZ290" s="864">
        <v>0</v>
      </c>
      <c r="QA290" s="864">
        <v>0</v>
      </c>
      <c r="QB290" s="864">
        <v>0</v>
      </c>
      <c r="QC290" s="864">
        <v>0</v>
      </c>
      <c r="QD290" s="864">
        <v>0</v>
      </c>
      <c r="QE290" s="864">
        <v>0</v>
      </c>
      <c r="QF290" s="864">
        <v>0</v>
      </c>
      <c r="QG290" s="864">
        <v>0</v>
      </c>
      <c r="QH290" s="864">
        <v>0</v>
      </c>
      <c r="QI290" s="864">
        <v>0</v>
      </c>
      <c r="QJ290" s="864">
        <v>0</v>
      </c>
      <c r="QK290" s="864">
        <v>0</v>
      </c>
      <c r="QL290" s="864">
        <v>0</v>
      </c>
      <c r="QM290" s="864">
        <v>0</v>
      </c>
      <c r="QN290" s="864">
        <v>0</v>
      </c>
      <c r="QO290" s="864">
        <v>0</v>
      </c>
      <c r="QP290" s="864">
        <v>0</v>
      </c>
      <c r="QQ290" s="864">
        <v>0</v>
      </c>
      <c r="QR290" s="864">
        <v>0</v>
      </c>
      <c r="QS290" s="864">
        <v>0</v>
      </c>
      <c r="QT290" s="864">
        <v>0</v>
      </c>
      <c r="QU290" s="864">
        <v>0</v>
      </c>
      <c r="QV290" s="864">
        <v>0</v>
      </c>
      <c r="QW290" s="864">
        <v>0</v>
      </c>
      <c r="QX290" s="864">
        <v>0</v>
      </c>
      <c r="QY290" s="864">
        <v>0</v>
      </c>
      <c r="QZ290" s="864">
        <v>0</v>
      </c>
      <c r="RA290" s="864">
        <v>0</v>
      </c>
      <c r="RB290" s="864">
        <v>0</v>
      </c>
      <c r="RC290" s="864">
        <v>0</v>
      </c>
      <c r="RD290" s="864">
        <v>0</v>
      </c>
      <c r="RE290" s="864">
        <v>0</v>
      </c>
      <c r="RF290" s="864">
        <v>0</v>
      </c>
      <c r="RG290" s="864">
        <v>0</v>
      </c>
      <c r="RH290" s="864">
        <v>0</v>
      </c>
      <c r="RI290" s="864">
        <v>0</v>
      </c>
      <c r="RJ290" s="864">
        <v>0</v>
      </c>
      <c r="RK290" s="864">
        <v>0</v>
      </c>
      <c r="RL290" s="864">
        <v>0</v>
      </c>
      <c r="RM290" s="864">
        <v>0</v>
      </c>
      <c r="RN290" s="864">
        <v>0</v>
      </c>
      <c r="RO290" s="864">
        <v>0</v>
      </c>
      <c r="RP290" s="864">
        <v>0</v>
      </c>
      <c r="RQ290" s="864">
        <v>0</v>
      </c>
      <c r="RR290" s="864">
        <v>0</v>
      </c>
      <c r="RS290" s="864">
        <v>0</v>
      </c>
      <c r="RT290" s="864">
        <v>0</v>
      </c>
      <c r="RU290" s="864">
        <v>0</v>
      </c>
      <c r="RV290" s="864">
        <v>0</v>
      </c>
      <c r="RW290" s="864">
        <v>0</v>
      </c>
      <c r="RX290" s="864">
        <v>0</v>
      </c>
      <c r="RY290" s="864">
        <v>0</v>
      </c>
      <c r="RZ290" s="864">
        <v>0</v>
      </c>
      <c r="SA290" s="864">
        <v>0</v>
      </c>
      <c r="SB290" s="864">
        <v>0</v>
      </c>
      <c r="SC290" s="864">
        <v>0</v>
      </c>
      <c r="SD290" s="864">
        <v>0</v>
      </c>
      <c r="SE290" s="864">
        <v>0</v>
      </c>
      <c r="SF290" s="864">
        <v>0</v>
      </c>
      <c r="SG290" s="864">
        <v>0</v>
      </c>
      <c r="SH290" s="864">
        <v>0</v>
      </c>
      <c r="SI290" s="864">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850</v>
      </c>
      <c r="J291" s="667">
        <f t="shared" si="83"/>
        <v>164</v>
      </c>
      <c r="K291" s="860">
        <v>0</v>
      </c>
      <c r="L291" s="860">
        <v>0</v>
      </c>
      <c r="M291" s="860">
        <v>0</v>
      </c>
      <c r="N291" s="860">
        <v>0</v>
      </c>
      <c r="O291" s="860">
        <v>0</v>
      </c>
      <c r="P291" s="860">
        <v>0</v>
      </c>
      <c r="Q291" s="860">
        <v>0</v>
      </c>
      <c r="R291" s="860">
        <v>0</v>
      </c>
      <c r="S291" s="860">
        <v>0</v>
      </c>
      <c r="T291" s="860">
        <v>0</v>
      </c>
      <c r="U291" s="860">
        <v>0</v>
      </c>
      <c r="V291" s="860">
        <v>0</v>
      </c>
      <c r="W291" s="860">
        <v>0</v>
      </c>
      <c r="X291" s="860">
        <v>0</v>
      </c>
      <c r="Y291" s="860">
        <v>0</v>
      </c>
      <c r="Z291" s="860">
        <v>0</v>
      </c>
      <c r="AA291" s="860">
        <v>0</v>
      </c>
      <c r="AB291" s="860">
        <v>0</v>
      </c>
      <c r="AC291" s="860">
        <v>0</v>
      </c>
      <c r="AD291" s="860">
        <v>0</v>
      </c>
      <c r="AE291" s="860">
        <v>0</v>
      </c>
      <c r="AF291" s="860">
        <v>0</v>
      </c>
      <c r="AG291" s="860">
        <v>0</v>
      </c>
      <c r="AH291" s="860">
        <v>0</v>
      </c>
      <c r="AI291" s="860">
        <v>0</v>
      </c>
      <c r="AJ291" s="860">
        <v>0</v>
      </c>
      <c r="AK291" s="860">
        <v>0</v>
      </c>
      <c r="AL291" s="860">
        <v>0</v>
      </c>
      <c r="AM291" s="860">
        <v>0</v>
      </c>
      <c r="AN291" s="860">
        <v>0</v>
      </c>
      <c r="AO291" s="860">
        <v>0</v>
      </c>
      <c r="AP291" s="860">
        <v>0</v>
      </c>
      <c r="AQ291" s="860">
        <v>0</v>
      </c>
      <c r="AR291" s="860">
        <v>0</v>
      </c>
      <c r="AS291" s="860">
        <v>0</v>
      </c>
      <c r="AT291" s="860">
        <v>0</v>
      </c>
      <c r="AU291" s="860">
        <v>0</v>
      </c>
      <c r="AV291" s="860">
        <v>0</v>
      </c>
      <c r="AW291" s="860">
        <v>0</v>
      </c>
      <c r="AX291" s="860">
        <v>0</v>
      </c>
      <c r="AY291" s="860">
        <v>0</v>
      </c>
      <c r="AZ291" s="860">
        <v>0</v>
      </c>
      <c r="BA291" s="860">
        <v>0</v>
      </c>
      <c r="BB291" s="860">
        <v>0</v>
      </c>
      <c r="BC291" s="860">
        <v>0</v>
      </c>
      <c r="BD291" s="860">
        <v>0</v>
      </c>
      <c r="BE291" s="860">
        <v>0</v>
      </c>
      <c r="BF291" s="860">
        <v>0</v>
      </c>
      <c r="BG291" s="860">
        <v>0</v>
      </c>
      <c r="BH291" s="860">
        <v>0</v>
      </c>
      <c r="BI291" s="860">
        <v>0</v>
      </c>
      <c r="BJ291" s="860">
        <v>0</v>
      </c>
      <c r="BK291" s="860">
        <v>0</v>
      </c>
      <c r="BL291" s="860">
        <v>0</v>
      </c>
      <c r="BM291" s="860">
        <v>0</v>
      </c>
      <c r="BN291" s="860">
        <v>0</v>
      </c>
      <c r="BO291" s="860">
        <v>0</v>
      </c>
      <c r="BP291" s="860">
        <v>0</v>
      </c>
      <c r="BQ291" s="860">
        <v>0</v>
      </c>
      <c r="BR291" s="860">
        <v>0</v>
      </c>
      <c r="BS291" s="860">
        <v>0</v>
      </c>
      <c r="BT291" s="860">
        <v>0</v>
      </c>
      <c r="BU291" s="860">
        <v>0</v>
      </c>
      <c r="BV291" s="860">
        <v>0</v>
      </c>
      <c r="BW291" s="860">
        <v>0</v>
      </c>
      <c r="BX291" s="860">
        <v>0</v>
      </c>
      <c r="BY291" s="860">
        <v>0</v>
      </c>
      <c r="BZ291" s="860">
        <v>0</v>
      </c>
      <c r="CA291" s="860">
        <v>0</v>
      </c>
      <c r="CB291" s="860">
        <v>0</v>
      </c>
      <c r="CC291" s="860">
        <v>0</v>
      </c>
      <c r="CD291" s="860">
        <v>0</v>
      </c>
      <c r="CE291" s="860">
        <v>0</v>
      </c>
      <c r="CF291" s="860">
        <v>0</v>
      </c>
      <c r="CG291" s="860">
        <v>0</v>
      </c>
      <c r="CH291" s="860">
        <v>0</v>
      </c>
      <c r="CI291" s="860">
        <v>0</v>
      </c>
      <c r="CJ291" s="860">
        <v>0</v>
      </c>
      <c r="CK291" s="860">
        <v>0</v>
      </c>
      <c r="CL291" s="860">
        <v>0</v>
      </c>
      <c r="CM291" s="860">
        <v>0</v>
      </c>
      <c r="CN291" s="860">
        <v>0</v>
      </c>
      <c r="CO291" s="860">
        <v>0</v>
      </c>
      <c r="CP291" s="860">
        <v>0</v>
      </c>
      <c r="CQ291" s="860">
        <v>0</v>
      </c>
      <c r="CR291" s="860">
        <v>0</v>
      </c>
      <c r="CS291" s="860">
        <v>0</v>
      </c>
      <c r="CT291" s="860">
        <v>0</v>
      </c>
      <c r="CU291" s="860">
        <v>0</v>
      </c>
      <c r="CV291" s="860">
        <v>0</v>
      </c>
      <c r="CW291" s="860">
        <v>0</v>
      </c>
      <c r="CX291" s="860">
        <v>0</v>
      </c>
      <c r="CY291" s="860">
        <v>0</v>
      </c>
      <c r="CZ291" s="860">
        <v>0</v>
      </c>
      <c r="DA291" s="860">
        <v>0</v>
      </c>
      <c r="DB291" s="860">
        <v>0</v>
      </c>
      <c r="DC291" s="860">
        <v>0</v>
      </c>
      <c r="DD291" s="860">
        <v>0</v>
      </c>
      <c r="DE291" s="860">
        <v>0</v>
      </c>
      <c r="DF291" s="860">
        <v>0</v>
      </c>
      <c r="DG291" s="860">
        <v>0</v>
      </c>
      <c r="DH291" s="860">
        <v>0</v>
      </c>
      <c r="DI291" s="860">
        <v>0</v>
      </c>
      <c r="DJ291" s="860">
        <v>0</v>
      </c>
      <c r="DK291" s="860">
        <v>0</v>
      </c>
      <c r="DL291" s="860">
        <v>0</v>
      </c>
      <c r="DM291" s="860">
        <v>0</v>
      </c>
      <c r="DN291" s="860">
        <v>0</v>
      </c>
      <c r="DO291" s="860">
        <v>0</v>
      </c>
      <c r="DP291" s="860">
        <v>0</v>
      </c>
      <c r="DQ291" s="860">
        <v>0</v>
      </c>
      <c r="DR291" s="860">
        <v>0</v>
      </c>
      <c r="DS291" s="860">
        <v>0</v>
      </c>
      <c r="DT291" s="860">
        <v>0</v>
      </c>
      <c r="DU291" s="860">
        <v>0</v>
      </c>
      <c r="DV291" s="860">
        <v>0</v>
      </c>
      <c r="DW291" s="860">
        <v>0</v>
      </c>
      <c r="DX291" s="860">
        <v>0</v>
      </c>
      <c r="DY291" s="860">
        <v>0</v>
      </c>
      <c r="DZ291" s="860">
        <v>0</v>
      </c>
      <c r="EA291" s="860">
        <v>0</v>
      </c>
      <c r="EB291" s="860">
        <v>0</v>
      </c>
      <c r="EC291" s="860">
        <v>0</v>
      </c>
      <c r="ED291" s="860">
        <v>0</v>
      </c>
      <c r="EE291" s="860">
        <v>0</v>
      </c>
      <c r="EF291" s="860">
        <v>0</v>
      </c>
      <c r="EG291" s="860">
        <v>0</v>
      </c>
      <c r="EH291" s="860">
        <v>0</v>
      </c>
      <c r="EI291" s="860">
        <v>0</v>
      </c>
      <c r="EJ291" s="860">
        <v>0</v>
      </c>
      <c r="EK291" s="860">
        <v>0</v>
      </c>
      <c r="EL291" s="860">
        <v>0</v>
      </c>
      <c r="EM291" s="860">
        <v>0</v>
      </c>
      <c r="EN291" s="860">
        <v>0</v>
      </c>
      <c r="EO291" s="860">
        <v>0</v>
      </c>
      <c r="EP291" s="860">
        <v>0</v>
      </c>
      <c r="EQ291" s="860">
        <v>0</v>
      </c>
      <c r="ER291" s="860">
        <v>0</v>
      </c>
      <c r="ES291" s="860">
        <v>0</v>
      </c>
      <c r="ET291" s="860">
        <v>0</v>
      </c>
      <c r="EU291" s="860">
        <v>0</v>
      </c>
      <c r="EV291" s="860">
        <v>0</v>
      </c>
      <c r="EW291" s="860">
        <v>0</v>
      </c>
      <c r="EX291" s="860">
        <v>0</v>
      </c>
      <c r="EY291" s="860">
        <v>0</v>
      </c>
      <c r="EZ291" s="860">
        <v>0</v>
      </c>
      <c r="FA291" s="860">
        <v>0</v>
      </c>
      <c r="FB291" s="860">
        <v>0</v>
      </c>
      <c r="FC291" s="860">
        <v>0</v>
      </c>
      <c r="FD291" s="860">
        <v>0</v>
      </c>
      <c r="FE291" s="860">
        <v>0</v>
      </c>
      <c r="FF291" s="860">
        <v>0</v>
      </c>
      <c r="FG291" s="860">
        <v>0</v>
      </c>
      <c r="FH291" s="860">
        <v>0</v>
      </c>
      <c r="FI291" s="860">
        <v>0</v>
      </c>
      <c r="FJ291" s="860">
        <v>0</v>
      </c>
      <c r="FK291" s="860">
        <v>0</v>
      </c>
      <c r="FL291" s="860">
        <v>0</v>
      </c>
      <c r="FM291" s="860">
        <v>0</v>
      </c>
      <c r="FN291" s="860">
        <v>0</v>
      </c>
      <c r="FO291" s="860">
        <v>0</v>
      </c>
      <c r="FP291" s="860">
        <v>0</v>
      </c>
      <c r="FQ291" s="860">
        <v>0</v>
      </c>
      <c r="FR291" s="860">
        <v>0</v>
      </c>
      <c r="FS291" s="860">
        <v>0</v>
      </c>
      <c r="FT291" s="860">
        <v>0</v>
      </c>
      <c r="FU291" s="860">
        <v>0</v>
      </c>
      <c r="FV291" s="860">
        <v>0</v>
      </c>
      <c r="FW291" s="860">
        <v>0</v>
      </c>
      <c r="FX291" s="860">
        <v>0</v>
      </c>
      <c r="FY291" s="860">
        <v>0</v>
      </c>
      <c r="FZ291" s="860">
        <v>0</v>
      </c>
      <c r="GA291" s="860">
        <v>0</v>
      </c>
      <c r="GB291" s="860">
        <v>0</v>
      </c>
      <c r="GC291" s="860">
        <v>0</v>
      </c>
      <c r="GD291" s="860">
        <v>0</v>
      </c>
      <c r="GE291" s="860">
        <v>0</v>
      </c>
      <c r="GF291" s="860">
        <v>0</v>
      </c>
      <c r="GG291" s="860">
        <v>0</v>
      </c>
      <c r="GH291" s="860">
        <v>0</v>
      </c>
      <c r="GI291" s="860">
        <v>0</v>
      </c>
      <c r="GJ291" s="860">
        <v>0</v>
      </c>
      <c r="GK291" s="860">
        <v>0</v>
      </c>
      <c r="GL291" s="860">
        <v>0</v>
      </c>
      <c r="GM291" s="860">
        <v>0</v>
      </c>
      <c r="GN291" s="860">
        <v>0</v>
      </c>
      <c r="GO291" s="860">
        <v>0</v>
      </c>
      <c r="GP291" s="860">
        <v>0</v>
      </c>
      <c r="GQ291" s="860">
        <v>0</v>
      </c>
      <c r="GR291" s="860">
        <v>0</v>
      </c>
      <c r="GS291" s="860">
        <v>0</v>
      </c>
      <c r="GT291" s="860">
        <v>0</v>
      </c>
      <c r="GU291" s="860">
        <v>0</v>
      </c>
      <c r="GV291" s="860">
        <v>0</v>
      </c>
      <c r="GW291" s="860">
        <v>0</v>
      </c>
      <c r="GX291" s="860">
        <v>0</v>
      </c>
      <c r="GY291" s="860">
        <v>0</v>
      </c>
      <c r="GZ291" s="860">
        <v>0</v>
      </c>
      <c r="HA291" s="860">
        <v>0</v>
      </c>
      <c r="HB291" s="860">
        <v>0</v>
      </c>
      <c r="HC291" s="860">
        <v>0</v>
      </c>
      <c r="HD291" s="860">
        <v>0</v>
      </c>
      <c r="HE291" s="860">
        <v>0</v>
      </c>
      <c r="HF291" s="860">
        <v>0</v>
      </c>
      <c r="HG291" s="860">
        <v>0</v>
      </c>
      <c r="HH291" s="860">
        <v>0</v>
      </c>
      <c r="HI291" s="860">
        <v>0</v>
      </c>
      <c r="HJ291" s="860">
        <v>0</v>
      </c>
      <c r="HK291" s="860">
        <v>0</v>
      </c>
      <c r="HL291" s="860">
        <v>0</v>
      </c>
      <c r="HM291" s="860">
        <v>0</v>
      </c>
      <c r="HN291" s="860">
        <v>0</v>
      </c>
      <c r="HO291" s="860">
        <v>0</v>
      </c>
      <c r="HP291" s="860">
        <v>0</v>
      </c>
      <c r="HQ291" s="860">
        <v>0</v>
      </c>
      <c r="HR291" s="860">
        <v>0</v>
      </c>
      <c r="HS291" s="860">
        <v>0</v>
      </c>
      <c r="HT291" s="860">
        <v>0</v>
      </c>
      <c r="HU291" s="860">
        <v>0</v>
      </c>
      <c r="HV291" s="860">
        <v>0</v>
      </c>
      <c r="HW291" s="860">
        <v>0</v>
      </c>
      <c r="HX291" s="860">
        <v>0</v>
      </c>
      <c r="HY291" s="860">
        <v>0</v>
      </c>
      <c r="HZ291" s="860">
        <v>0</v>
      </c>
      <c r="IA291" s="860">
        <v>0</v>
      </c>
      <c r="IB291" s="860">
        <v>0</v>
      </c>
      <c r="IC291" s="860">
        <v>0</v>
      </c>
      <c r="ID291" s="860">
        <v>0</v>
      </c>
      <c r="IE291" s="860">
        <v>0</v>
      </c>
      <c r="IF291" s="860">
        <v>0</v>
      </c>
      <c r="IG291" s="860">
        <v>0</v>
      </c>
      <c r="IH291" s="860">
        <v>0</v>
      </c>
      <c r="II291" s="860">
        <v>0</v>
      </c>
      <c r="IJ291" s="860">
        <v>0</v>
      </c>
      <c r="IK291" s="860">
        <v>0</v>
      </c>
      <c r="IL291" s="860">
        <v>0</v>
      </c>
      <c r="IM291" s="860">
        <v>0</v>
      </c>
      <c r="IN291" s="860">
        <v>0</v>
      </c>
      <c r="IO291" s="860">
        <v>0</v>
      </c>
      <c r="IP291" s="860">
        <v>0</v>
      </c>
      <c r="IQ291" s="860">
        <v>0</v>
      </c>
      <c r="IR291" s="860">
        <v>0</v>
      </c>
      <c r="IS291" s="860">
        <v>0</v>
      </c>
      <c r="IT291" s="860">
        <v>0</v>
      </c>
      <c r="IU291" s="860">
        <v>0</v>
      </c>
      <c r="IV291" s="860">
        <v>0</v>
      </c>
      <c r="IW291" s="860">
        <v>0</v>
      </c>
      <c r="IX291" s="860">
        <v>0</v>
      </c>
      <c r="IY291" s="860">
        <v>0</v>
      </c>
      <c r="IZ291" s="860">
        <v>0</v>
      </c>
      <c r="JA291" s="860">
        <v>0</v>
      </c>
      <c r="JB291" s="860">
        <v>0</v>
      </c>
      <c r="JC291" s="860">
        <v>0</v>
      </c>
      <c r="JD291" s="860">
        <v>0</v>
      </c>
      <c r="JE291" s="860">
        <v>0</v>
      </c>
      <c r="JF291" s="860">
        <v>0</v>
      </c>
      <c r="JG291" s="860">
        <v>0</v>
      </c>
      <c r="JH291" s="860">
        <v>0</v>
      </c>
      <c r="JI291" s="860">
        <v>0</v>
      </c>
      <c r="JJ291" s="860">
        <v>0</v>
      </c>
      <c r="JK291" s="860">
        <v>0</v>
      </c>
      <c r="JL291" s="860">
        <v>0</v>
      </c>
      <c r="JM291" s="860">
        <v>0</v>
      </c>
      <c r="JN291" s="860">
        <v>0</v>
      </c>
      <c r="JO291" s="860">
        <v>0</v>
      </c>
      <c r="JP291" s="860">
        <v>0</v>
      </c>
      <c r="JQ291" s="860">
        <v>0</v>
      </c>
      <c r="JR291" s="860">
        <v>0</v>
      </c>
      <c r="JS291" s="860">
        <v>0</v>
      </c>
      <c r="JT291" s="860">
        <v>0</v>
      </c>
      <c r="JU291" s="860">
        <v>0</v>
      </c>
      <c r="JV291" s="860">
        <v>0</v>
      </c>
      <c r="JW291" s="860">
        <v>0</v>
      </c>
      <c r="JX291" s="860">
        <v>0</v>
      </c>
      <c r="JY291" s="860">
        <v>0</v>
      </c>
      <c r="JZ291" s="860">
        <v>0</v>
      </c>
      <c r="KA291" s="860">
        <v>0</v>
      </c>
      <c r="KB291" s="860">
        <v>0</v>
      </c>
      <c r="KC291" s="860">
        <v>0</v>
      </c>
      <c r="KD291" s="860">
        <v>0</v>
      </c>
      <c r="KE291" s="860">
        <v>0</v>
      </c>
      <c r="KF291" s="860">
        <v>0</v>
      </c>
      <c r="KG291" s="860">
        <v>0</v>
      </c>
      <c r="KH291" s="860">
        <v>0</v>
      </c>
      <c r="KI291" s="860">
        <v>0</v>
      </c>
      <c r="KJ291" s="860">
        <v>0</v>
      </c>
      <c r="KK291" s="860">
        <v>0</v>
      </c>
      <c r="KL291" s="860">
        <v>0</v>
      </c>
      <c r="KM291" s="860">
        <v>0</v>
      </c>
      <c r="KN291" s="860">
        <v>0</v>
      </c>
      <c r="KO291" s="860">
        <v>0</v>
      </c>
      <c r="KP291" s="860">
        <v>0</v>
      </c>
      <c r="KQ291" s="860">
        <v>0</v>
      </c>
      <c r="KR291" s="860">
        <v>0</v>
      </c>
      <c r="KS291" s="860">
        <v>0</v>
      </c>
      <c r="KT291" s="860">
        <v>0</v>
      </c>
      <c r="KU291" s="860">
        <v>0</v>
      </c>
      <c r="KV291" s="860">
        <v>0</v>
      </c>
      <c r="KW291" s="860">
        <v>0</v>
      </c>
      <c r="KX291" s="860">
        <v>0</v>
      </c>
      <c r="KY291" s="860">
        <v>0</v>
      </c>
      <c r="KZ291" s="860">
        <v>0</v>
      </c>
      <c r="LA291" s="860">
        <v>0</v>
      </c>
      <c r="LB291" s="860">
        <v>0</v>
      </c>
      <c r="LC291" s="860">
        <v>0</v>
      </c>
      <c r="LD291" s="860">
        <v>0</v>
      </c>
      <c r="LE291" s="860">
        <v>0</v>
      </c>
      <c r="LF291" s="860">
        <v>0</v>
      </c>
      <c r="LG291" s="860">
        <v>0</v>
      </c>
      <c r="LH291" s="860">
        <v>0</v>
      </c>
      <c r="LI291" s="860">
        <v>0</v>
      </c>
      <c r="LJ291" s="860">
        <v>0</v>
      </c>
      <c r="LK291" s="860">
        <v>0</v>
      </c>
      <c r="LL291" s="860">
        <v>0</v>
      </c>
      <c r="LM291" s="860">
        <v>0</v>
      </c>
      <c r="LN291" s="860">
        <v>0</v>
      </c>
      <c r="LO291" s="860">
        <v>0</v>
      </c>
      <c r="LP291" s="860">
        <v>0</v>
      </c>
      <c r="LQ291" s="860">
        <v>0</v>
      </c>
      <c r="LR291" s="860">
        <v>0</v>
      </c>
      <c r="LS291" s="860">
        <v>0</v>
      </c>
      <c r="LT291" s="860">
        <v>0</v>
      </c>
      <c r="LU291" s="860">
        <v>0</v>
      </c>
      <c r="LV291" s="860">
        <v>0</v>
      </c>
      <c r="LW291" s="860">
        <v>0</v>
      </c>
      <c r="LX291" s="860">
        <v>0</v>
      </c>
      <c r="LY291" s="860">
        <v>0</v>
      </c>
      <c r="LZ291" s="860">
        <v>0</v>
      </c>
      <c r="MA291" s="860">
        <v>0</v>
      </c>
      <c r="MB291" s="860">
        <v>0</v>
      </c>
      <c r="MC291" s="860">
        <v>0</v>
      </c>
      <c r="MD291" s="860">
        <v>0</v>
      </c>
      <c r="ME291" s="860">
        <v>0</v>
      </c>
      <c r="MF291" s="860">
        <v>0</v>
      </c>
      <c r="MG291" s="860">
        <v>0</v>
      </c>
      <c r="MH291" s="860">
        <v>0</v>
      </c>
      <c r="MI291" s="860">
        <v>0</v>
      </c>
      <c r="MJ291" s="860">
        <v>0</v>
      </c>
      <c r="MK291" s="860">
        <v>0</v>
      </c>
      <c r="ML291" s="860">
        <v>0</v>
      </c>
      <c r="MM291" s="860">
        <v>0</v>
      </c>
      <c r="MN291" s="860">
        <v>0</v>
      </c>
      <c r="MO291" s="860">
        <v>0</v>
      </c>
      <c r="MP291" s="860">
        <v>0</v>
      </c>
      <c r="MQ291" s="860">
        <v>0</v>
      </c>
      <c r="MR291" s="860">
        <v>0</v>
      </c>
      <c r="MS291" s="860">
        <v>0</v>
      </c>
      <c r="MT291" s="860">
        <v>0</v>
      </c>
      <c r="MU291" s="860">
        <v>0</v>
      </c>
      <c r="MV291" s="860">
        <v>0</v>
      </c>
      <c r="MW291" s="860">
        <v>0</v>
      </c>
      <c r="MX291" s="860">
        <v>0</v>
      </c>
      <c r="MY291" s="860">
        <v>0</v>
      </c>
      <c r="MZ291" s="860">
        <v>0</v>
      </c>
      <c r="NA291" s="860">
        <v>0</v>
      </c>
      <c r="NB291" s="860">
        <v>0</v>
      </c>
      <c r="NC291" s="860">
        <v>0</v>
      </c>
      <c r="ND291" s="860">
        <v>0</v>
      </c>
      <c r="NE291" s="860">
        <v>0</v>
      </c>
      <c r="NF291" s="860">
        <v>0</v>
      </c>
      <c r="NG291" s="860">
        <v>0</v>
      </c>
      <c r="NH291" s="860">
        <v>0</v>
      </c>
      <c r="NI291" s="860">
        <v>0</v>
      </c>
      <c r="NJ291" s="860">
        <v>0</v>
      </c>
      <c r="NK291" s="860">
        <v>0</v>
      </c>
      <c r="NL291" s="860">
        <v>0</v>
      </c>
      <c r="NM291" s="860">
        <v>0</v>
      </c>
      <c r="NN291" s="860">
        <v>0</v>
      </c>
      <c r="NO291" s="860">
        <v>0</v>
      </c>
      <c r="NP291" s="860">
        <v>0</v>
      </c>
      <c r="NQ291" s="860">
        <v>0</v>
      </c>
      <c r="NR291" s="860">
        <v>0</v>
      </c>
      <c r="NS291" s="860">
        <v>0</v>
      </c>
      <c r="NT291" s="860">
        <v>0</v>
      </c>
      <c r="NU291" s="860">
        <v>0</v>
      </c>
      <c r="NV291" s="860">
        <v>0</v>
      </c>
      <c r="NW291" s="860">
        <v>0</v>
      </c>
      <c r="NX291" s="860">
        <v>0</v>
      </c>
      <c r="NY291" s="860">
        <v>0</v>
      </c>
      <c r="NZ291" s="860">
        <v>0</v>
      </c>
      <c r="OA291" s="860">
        <v>0</v>
      </c>
      <c r="OB291" s="860">
        <v>0</v>
      </c>
      <c r="OC291" s="860">
        <v>0</v>
      </c>
      <c r="OD291" s="860">
        <v>0</v>
      </c>
      <c r="OE291" s="860">
        <v>0</v>
      </c>
      <c r="OF291" s="860">
        <v>0</v>
      </c>
      <c r="OG291" s="860">
        <v>0</v>
      </c>
      <c r="OH291" s="860">
        <v>0</v>
      </c>
      <c r="OI291" s="860">
        <v>0</v>
      </c>
      <c r="OJ291" s="860">
        <v>0</v>
      </c>
      <c r="OK291" s="860">
        <v>0</v>
      </c>
      <c r="OL291" s="860">
        <v>0</v>
      </c>
      <c r="OM291" s="860">
        <v>0</v>
      </c>
      <c r="ON291" s="860">
        <v>0</v>
      </c>
      <c r="OO291" s="860">
        <v>0</v>
      </c>
      <c r="OP291" s="860">
        <v>0</v>
      </c>
      <c r="OQ291" s="860">
        <v>0</v>
      </c>
      <c r="OR291" s="860">
        <v>0</v>
      </c>
      <c r="OS291" s="860">
        <v>0</v>
      </c>
      <c r="OT291" s="860">
        <v>0</v>
      </c>
      <c r="OU291" s="860">
        <v>0</v>
      </c>
      <c r="OV291" s="860">
        <v>0</v>
      </c>
      <c r="OW291" s="860">
        <v>0</v>
      </c>
      <c r="OX291" s="860">
        <v>0</v>
      </c>
      <c r="OY291" s="860">
        <v>0</v>
      </c>
      <c r="OZ291" s="860">
        <v>0</v>
      </c>
      <c r="PA291" s="860">
        <v>0</v>
      </c>
      <c r="PB291" s="860">
        <v>0</v>
      </c>
      <c r="PC291" s="860">
        <v>0</v>
      </c>
      <c r="PD291" s="860">
        <v>0</v>
      </c>
      <c r="PE291" s="860">
        <v>0</v>
      </c>
      <c r="PF291" s="860">
        <v>0</v>
      </c>
      <c r="PG291" s="860">
        <v>0</v>
      </c>
      <c r="PH291" s="860">
        <v>0</v>
      </c>
      <c r="PI291" s="860">
        <v>0</v>
      </c>
      <c r="PJ291" s="860">
        <v>0</v>
      </c>
      <c r="PK291" s="860">
        <v>0</v>
      </c>
      <c r="PL291" s="860">
        <v>0</v>
      </c>
      <c r="PM291" s="860">
        <v>0</v>
      </c>
      <c r="PN291" s="860">
        <v>0</v>
      </c>
      <c r="PO291" s="860">
        <v>0</v>
      </c>
      <c r="PP291" s="860">
        <v>0</v>
      </c>
      <c r="PQ291" s="860">
        <v>0</v>
      </c>
      <c r="PR291" s="860">
        <v>0</v>
      </c>
      <c r="PS291" s="860">
        <v>0</v>
      </c>
      <c r="PT291" s="860">
        <v>0</v>
      </c>
      <c r="PU291" s="860">
        <v>0</v>
      </c>
      <c r="PV291" s="860">
        <v>0</v>
      </c>
      <c r="PW291" s="860">
        <v>0</v>
      </c>
      <c r="PX291" s="860">
        <v>0</v>
      </c>
      <c r="PY291" s="860">
        <v>0</v>
      </c>
      <c r="PZ291" s="860">
        <v>0</v>
      </c>
      <c r="QA291" s="860">
        <v>0</v>
      </c>
      <c r="QB291" s="860">
        <v>0</v>
      </c>
      <c r="QC291" s="860">
        <v>0</v>
      </c>
      <c r="QD291" s="860">
        <v>0</v>
      </c>
      <c r="QE291" s="860">
        <v>0</v>
      </c>
      <c r="QF291" s="860">
        <v>0</v>
      </c>
      <c r="QG291" s="860">
        <v>0</v>
      </c>
      <c r="QH291" s="860">
        <v>0</v>
      </c>
      <c r="QI291" s="860">
        <v>0</v>
      </c>
      <c r="QJ291" s="860">
        <v>0</v>
      </c>
      <c r="QK291" s="860">
        <v>0</v>
      </c>
      <c r="QL291" s="860">
        <v>0</v>
      </c>
      <c r="QM291" s="860">
        <v>0</v>
      </c>
      <c r="QN291" s="860">
        <v>0</v>
      </c>
      <c r="QO291" s="860">
        <v>0</v>
      </c>
      <c r="QP291" s="860">
        <v>0</v>
      </c>
      <c r="QQ291" s="860">
        <v>0</v>
      </c>
      <c r="QR291" s="860">
        <v>0</v>
      </c>
      <c r="QS291" s="860">
        <v>0</v>
      </c>
      <c r="QT291" s="860">
        <v>0</v>
      </c>
      <c r="QU291" s="860">
        <v>0</v>
      </c>
      <c r="QV291" s="860">
        <v>0</v>
      </c>
      <c r="QW291" s="860">
        <v>0</v>
      </c>
      <c r="QX291" s="860">
        <v>0</v>
      </c>
      <c r="QY291" s="860">
        <v>0</v>
      </c>
      <c r="QZ291" s="860">
        <v>0</v>
      </c>
      <c r="RA291" s="860">
        <v>0</v>
      </c>
      <c r="RB291" s="860">
        <v>0</v>
      </c>
      <c r="RC291" s="860">
        <v>0</v>
      </c>
      <c r="RD291" s="860">
        <v>0</v>
      </c>
      <c r="RE291" s="860">
        <v>0</v>
      </c>
      <c r="RF291" s="860">
        <v>0</v>
      </c>
      <c r="RG291" s="860">
        <v>0</v>
      </c>
      <c r="RH291" s="860">
        <v>0</v>
      </c>
      <c r="RI291" s="860">
        <v>0</v>
      </c>
      <c r="RJ291" s="860">
        <v>0</v>
      </c>
      <c r="RK291" s="860">
        <v>0</v>
      </c>
      <c r="RL291" s="860">
        <v>0</v>
      </c>
      <c r="RM291" s="860">
        <v>0</v>
      </c>
      <c r="RN291" s="860">
        <v>0</v>
      </c>
      <c r="RO291" s="860">
        <v>0</v>
      </c>
      <c r="RP291" s="860">
        <v>0</v>
      </c>
      <c r="RQ291" s="860">
        <v>0</v>
      </c>
      <c r="RR291" s="860">
        <v>0</v>
      </c>
      <c r="RS291" s="860">
        <v>0</v>
      </c>
      <c r="RT291" s="860">
        <v>0</v>
      </c>
      <c r="RU291" s="860">
        <v>0</v>
      </c>
      <c r="RV291" s="860">
        <v>0</v>
      </c>
      <c r="RW291" s="860">
        <v>0</v>
      </c>
      <c r="RX291" s="860">
        <v>0</v>
      </c>
      <c r="RY291" s="860">
        <v>0</v>
      </c>
      <c r="RZ291" s="860">
        <v>0</v>
      </c>
      <c r="SA291" s="860">
        <v>0</v>
      </c>
      <c r="SB291" s="860">
        <v>0</v>
      </c>
      <c r="SC291" s="860">
        <v>0</v>
      </c>
      <c r="SD291" s="860">
        <v>0</v>
      </c>
      <c r="SE291" s="860">
        <v>0</v>
      </c>
      <c r="SF291" s="860">
        <v>0</v>
      </c>
      <c r="SG291" s="860">
        <v>0</v>
      </c>
      <c r="SH291" s="860">
        <v>0</v>
      </c>
      <c r="SI291" s="860">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851</v>
      </c>
      <c r="J292" s="735">
        <f t="shared" si="83"/>
        <v>165</v>
      </c>
      <c r="K292" s="863">
        <v>0</v>
      </c>
      <c r="L292" s="863">
        <v>0</v>
      </c>
      <c r="M292" s="863">
        <v>0</v>
      </c>
      <c r="N292" s="863">
        <v>0</v>
      </c>
      <c r="O292" s="863">
        <v>0</v>
      </c>
      <c r="P292" s="863">
        <v>0</v>
      </c>
      <c r="Q292" s="863">
        <v>0</v>
      </c>
      <c r="R292" s="863">
        <v>0</v>
      </c>
      <c r="S292" s="863">
        <v>0</v>
      </c>
      <c r="T292" s="863">
        <v>0</v>
      </c>
      <c r="U292" s="863">
        <v>0</v>
      </c>
      <c r="V292" s="863">
        <v>0</v>
      </c>
      <c r="W292" s="863">
        <v>0</v>
      </c>
      <c r="X292" s="863">
        <v>0</v>
      </c>
      <c r="Y292" s="863">
        <v>0</v>
      </c>
      <c r="Z292" s="863">
        <v>0</v>
      </c>
      <c r="AA292" s="863">
        <v>0</v>
      </c>
      <c r="AB292" s="863">
        <v>0</v>
      </c>
      <c r="AC292" s="863">
        <v>0</v>
      </c>
      <c r="AD292" s="863">
        <v>0</v>
      </c>
      <c r="AE292" s="863">
        <v>0</v>
      </c>
      <c r="AF292" s="863">
        <v>0</v>
      </c>
      <c r="AG292" s="863">
        <v>0</v>
      </c>
      <c r="AH292" s="863">
        <v>0</v>
      </c>
      <c r="AI292" s="863">
        <v>0</v>
      </c>
      <c r="AJ292" s="863">
        <v>0</v>
      </c>
      <c r="AK292" s="863">
        <v>0</v>
      </c>
      <c r="AL292" s="863">
        <v>0</v>
      </c>
      <c r="AM292" s="863">
        <v>0</v>
      </c>
      <c r="AN292" s="863">
        <v>0</v>
      </c>
      <c r="AO292" s="863">
        <v>0</v>
      </c>
      <c r="AP292" s="863">
        <v>0</v>
      </c>
      <c r="AQ292" s="863">
        <v>0</v>
      </c>
      <c r="AR292" s="863">
        <v>0</v>
      </c>
      <c r="AS292" s="863">
        <v>0</v>
      </c>
      <c r="AT292" s="863">
        <v>0</v>
      </c>
      <c r="AU292" s="863">
        <v>0</v>
      </c>
      <c r="AV292" s="863">
        <v>0</v>
      </c>
      <c r="AW292" s="863">
        <v>0</v>
      </c>
      <c r="AX292" s="863">
        <v>0</v>
      </c>
      <c r="AY292" s="863">
        <v>0</v>
      </c>
      <c r="AZ292" s="863">
        <v>0</v>
      </c>
      <c r="BA292" s="863">
        <v>0</v>
      </c>
      <c r="BB292" s="863">
        <v>0</v>
      </c>
      <c r="BC292" s="863">
        <v>0</v>
      </c>
      <c r="BD292" s="863">
        <v>0</v>
      </c>
      <c r="BE292" s="863">
        <v>0</v>
      </c>
      <c r="BF292" s="863">
        <v>0</v>
      </c>
      <c r="BG292" s="863">
        <v>0</v>
      </c>
      <c r="BH292" s="863">
        <v>0</v>
      </c>
      <c r="BI292" s="863">
        <v>0</v>
      </c>
      <c r="BJ292" s="863">
        <v>0</v>
      </c>
      <c r="BK292" s="863">
        <v>0</v>
      </c>
      <c r="BL292" s="863">
        <v>0</v>
      </c>
      <c r="BM292" s="863">
        <v>0</v>
      </c>
      <c r="BN292" s="863">
        <v>0</v>
      </c>
      <c r="BO292" s="863">
        <v>0</v>
      </c>
      <c r="BP292" s="863">
        <v>0</v>
      </c>
      <c r="BQ292" s="863">
        <v>0</v>
      </c>
      <c r="BR292" s="863">
        <v>0</v>
      </c>
      <c r="BS292" s="863">
        <v>0</v>
      </c>
      <c r="BT292" s="863">
        <v>0</v>
      </c>
      <c r="BU292" s="863">
        <v>0</v>
      </c>
      <c r="BV292" s="863">
        <v>0</v>
      </c>
      <c r="BW292" s="863">
        <v>0</v>
      </c>
      <c r="BX292" s="863">
        <v>0</v>
      </c>
      <c r="BY292" s="863">
        <v>0</v>
      </c>
      <c r="BZ292" s="863">
        <v>0</v>
      </c>
      <c r="CA292" s="863">
        <v>0</v>
      </c>
      <c r="CB292" s="863">
        <v>0</v>
      </c>
      <c r="CC292" s="863">
        <v>0</v>
      </c>
      <c r="CD292" s="863">
        <v>0</v>
      </c>
      <c r="CE292" s="863">
        <v>0</v>
      </c>
      <c r="CF292" s="863">
        <v>0</v>
      </c>
      <c r="CG292" s="863">
        <v>0</v>
      </c>
      <c r="CH292" s="863">
        <v>0</v>
      </c>
      <c r="CI292" s="863">
        <v>0</v>
      </c>
      <c r="CJ292" s="863">
        <v>0</v>
      </c>
      <c r="CK292" s="863">
        <v>0</v>
      </c>
      <c r="CL292" s="863">
        <v>0</v>
      </c>
      <c r="CM292" s="863">
        <v>0</v>
      </c>
      <c r="CN292" s="863">
        <v>0</v>
      </c>
      <c r="CO292" s="863">
        <v>0</v>
      </c>
      <c r="CP292" s="863">
        <v>0</v>
      </c>
      <c r="CQ292" s="863">
        <v>0</v>
      </c>
      <c r="CR292" s="863">
        <v>0</v>
      </c>
      <c r="CS292" s="863">
        <v>0</v>
      </c>
      <c r="CT292" s="863">
        <v>0</v>
      </c>
      <c r="CU292" s="863">
        <v>0</v>
      </c>
      <c r="CV292" s="863">
        <v>0</v>
      </c>
      <c r="CW292" s="863">
        <v>0</v>
      </c>
      <c r="CX292" s="863">
        <v>0</v>
      </c>
      <c r="CY292" s="863">
        <v>0</v>
      </c>
      <c r="CZ292" s="863">
        <v>0</v>
      </c>
      <c r="DA292" s="863">
        <v>0</v>
      </c>
      <c r="DB292" s="863">
        <v>0</v>
      </c>
      <c r="DC292" s="863">
        <v>0</v>
      </c>
      <c r="DD292" s="863">
        <v>0</v>
      </c>
      <c r="DE292" s="863">
        <v>0</v>
      </c>
      <c r="DF292" s="863">
        <v>0</v>
      </c>
      <c r="DG292" s="863">
        <v>0</v>
      </c>
      <c r="DH292" s="863">
        <v>0</v>
      </c>
      <c r="DI292" s="863">
        <v>0</v>
      </c>
      <c r="DJ292" s="863">
        <v>0</v>
      </c>
      <c r="DK292" s="863">
        <v>0</v>
      </c>
      <c r="DL292" s="863">
        <v>0</v>
      </c>
      <c r="DM292" s="863">
        <v>0</v>
      </c>
      <c r="DN292" s="863">
        <v>0</v>
      </c>
      <c r="DO292" s="863">
        <v>0</v>
      </c>
      <c r="DP292" s="863">
        <v>0</v>
      </c>
      <c r="DQ292" s="863">
        <v>0</v>
      </c>
      <c r="DR292" s="863">
        <v>0</v>
      </c>
      <c r="DS292" s="863">
        <v>0</v>
      </c>
      <c r="DT292" s="863">
        <v>0</v>
      </c>
      <c r="DU292" s="863">
        <v>0</v>
      </c>
      <c r="DV292" s="863">
        <v>0</v>
      </c>
      <c r="DW292" s="863">
        <v>0</v>
      </c>
      <c r="DX292" s="863">
        <v>0</v>
      </c>
      <c r="DY292" s="863">
        <v>0</v>
      </c>
      <c r="DZ292" s="863">
        <v>0</v>
      </c>
      <c r="EA292" s="863">
        <v>0</v>
      </c>
      <c r="EB292" s="863">
        <v>0</v>
      </c>
      <c r="EC292" s="863">
        <v>0</v>
      </c>
      <c r="ED292" s="863">
        <v>0</v>
      </c>
      <c r="EE292" s="863">
        <v>0</v>
      </c>
      <c r="EF292" s="863">
        <v>0</v>
      </c>
      <c r="EG292" s="863">
        <v>0</v>
      </c>
      <c r="EH292" s="863">
        <v>0</v>
      </c>
      <c r="EI292" s="863">
        <v>0</v>
      </c>
      <c r="EJ292" s="863">
        <v>0</v>
      </c>
      <c r="EK292" s="863">
        <v>0</v>
      </c>
      <c r="EL292" s="863">
        <v>0</v>
      </c>
      <c r="EM292" s="863">
        <v>0</v>
      </c>
      <c r="EN292" s="863">
        <v>0</v>
      </c>
      <c r="EO292" s="863">
        <v>0</v>
      </c>
      <c r="EP292" s="863">
        <v>0</v>
      </c>
      <c r="EQ292" s="863">
        <v>0</v>
      </c>
      <c r="ER292" s="863">
        <v>0</v>
      </c>
      <c r="ES292" s="863">
        <v>0</v>
      </c>
      <c r="ET292" s="863">
        <v>0</v>
      </c>
      <c r="EU292" s="863">
        <v>0</v>
      </c>
      <c r="EV292" s="863">
        <v>0</v>
      </c>
      <c r="EW292" s="863">
        <v>0</v>
      </c>
      <c r="EX292" s="863">
        <v>0</v>
      </c>
      <c r="EY292" s="863">
        <v>0</v>
      </c>
      <c r="EZ292" s="863">
        <v>0</v>
      </c>
      <c r="FA292" s="863">
        <v>0</v>
      </c>
      <c r="FB292" s="863">
        <v>0</v>
      </c>
      <c r="FC292" s="863">
        <v>0</v>
      </c>
      <c r="FD292" s="863">
        <v>0</v>
      </c>
      <c r="FE292" s="863">
        <v>0</v>
      </c>
      <c r="FF292" s="863">
        <v>0</v>
      </c>
      <c r="FG292" s="863">
        <v>0</v>
      </c>
      <c r="FH292" s="863">
        <v>0</v>
      </c>
      <c r="FI292" s="863">
        <v>0</v>
      </c>
      <c r="FJ292" s="863">
        <v>0</v>
      </c>
      <c r="FK292" s="863">
        <v>0</v>
      </c>
      <c r="FL292" s="863">
        <v>0</v>
      </c>
      <c r="FM292" s="863">
        <v>0</v>
      </c>
      <c r="FN292" s="863">
        <v>0</v>
      </c>
      <c r="FO292" s="863">
        <v>0</v>
      </c>
      <c r="FP292" s="863">
        <v>0</v>
      </c>
      <c r="FQ292" s="863">
        <v>0</v>
      </c>
      <c r="FR292" s="863">
        <v>0</v>
      </c>
      <c r="FS292" s="863">
        <v>0</v>
      </c>
      <c r="FT292" s="863">
        <v>0</v>
      </c>
      <c r="FU292" s="863">
        <v>0</v>
      </c>
      <c r="FV292" s="863">
        <v>0</v>
      </c>
      <c r="FW292" s="863">
        <v>0</v>
      </c>
      <c r="FX292" s="863">
        <v>0</v>
      </c>
      <c r="FY292" s="863">
        <v>0</v>
      </c>
      <c r="FZ292" s="863">
        <v>0</v>
      </c>
      <c r="GA292" s="863">
        <v>0</v>
      </c>
      <c r="GB292" s="863">
        <v>0</v>
      </c>
      <c r="GC292" s="863">
        <v>0</v>
      </c>
      <c r="GD292" s="863">
        <v>0</v>
      </c>
      <c r="GE292" s="863">
        <v>0</v>
      </c>
      <c r="GF292" s="863">
        <v>0</v>
      </c>
      <c r="GG292" s="863">
        <v>0</v>
      </c>
      <c r="GH292" s="863">
        <v>0</v>
      </c>
      <c r="GI292" s="863">
        <v>0</v>
      </c>
      <c r="GJ292" s="863">
        <v>0</v>
      </c>
      <c r="GK292" s="863">
        <v>0</v>
      </c>
      <c r="GL292" s="863">
        <v>0</v>
      </c>
      <c r="GM292" s="863">
        <v>0</v>
      </c>
      <c r="GN292" s="863">
        <v>0</v>
      </c>
      <c r="GO292" s="863">
        <v>0</v>
      </c>
      <c r="GP292" s="863">
        <v>0</v>
      </c>
      <c r="GQ292" s="863">
        <v>0</v>
      </c>
      <c r="GR292" s="863">
        <v>0</v>
      </c>
      <c r="GS292" s="863">
        <v>0</v>
      </c>
      <c r="GT292" s="863">
        <v>0</v>
      </c>
      <c r="GU292" s="863">
        <v>0</v>
      </c>
      <c r="GV292" s="863">
        <v>0</v>
      </c>
      <c r="GW292" s="863">
        <v>0</v>
      </c>
      <c r="GX292" s="863">
        <v>0</v>
      </c>
      <c r="GY292" s="863">
        <v>0</v>
      </c>
      <c r="GZ292" s="863">
        <v>0</v>
      </c>
      <c r="HA292" s="863">
        <v>0</v>
      </c>
      <c r="HB292" s="863">
        <v>0</v>
      </c>
      <c r="HC292" s="863">
        <v>0</v>
      </c>
      <c r="HD292" s="863">
        <v>0</v>
      </c>
      <c r="HE292" s="863">
        <v>0</v>
      </c>
      <c r="HF292" s="863">
        <v>0</v>
      </c>
      <c r="HG292" s="863">
        <v>0</v>
      </c>
      <c r="HH292" s="863">
        <v>0</v>
      </c>
      <c r="HI292" s="863">
        <v>0</v>
      </c>
      <c r="HJ292" s="863">
        <v>0</v>
      </c>
      <c r="HK292" s="863">
        <v>0</v>
      </c>
      <c r="HL292" s="863">
        <v>0</v>
      </c>
      <c r="HM292" s="863">
        <v>0</v>
      </c>
      <c r="HN292" s="863">
        <v>0</v>
      </c>
      <c r="HO292" s="863">
        <v>0</v>
      </c>
      <c r="HP292" s="863">
        <v>0</v>
      </c>
      <c r="HQ292" s="863">
        <v>0</v>
      </c>
      <c r="HR292" s="863">
        <v>0</v>
      </c>
      <c r="HS292" s="863">
        <v>0</v>
      </c>
      <c r="HT292" s="863">
        <v>0</v>
      </c>
      <c r="HU292" s="863">
        <v>0</v>
      </c>
      <c r="HV292" s="863">
        <v>0</v>
      </c>
      <c r="HW292" s="863">
        <v>0</v>
      </c>
      <c r="HX292" s="863">
        <v>0</v>
      </c>
      <c r="HY292" s="863">
        <v>0</v>
      </c>
      <c r="HZ292" s="863">
        <v>0</v>
      </c>
      <c r="IA292" s="863">
        <v>0</v>
      </c>
      <c r="IB292" s="863">
        <v>0</v>
      </c>
      <c r="IC292" s="863">
        <v>0</v>
      </c>
      <c r="ID292" s="863">
        <v>0</v>
      </c>
      <c r="IE292" s="863">
        <v>0</v>
      </c>
      <c r="IF292" s="863">
        <v>0</v>
      </c>
      <c r="IG292" s="863">
        <v>0</v>
      </c>
      <c r="IH292" s="863">
        <v>0</v>
      </c>
      <c r="II292" s="863">
        <v>0</v>
      </c>
      <c r="IJ292" s="863">
        <v>0</v>
      </c>
      <c r="IK292" s="863">
        <v>0</v>
      </c>
      <c r="IL292" s="863">
        <v>0</v>
      </c>
      <c r="IM292" s="863">
        <v>0</v>
      </c>
      <c r="IN292" s="863">
        <v>0</v>
      </c>
      <c r="IO292" s="863">
        <v>0</v>
      </c>
      <c r="IP292" s="863">
        <v>0</v>
      </c>
      <c r="IQ292" s="863">
        <v>0</v>
      </c>
      <c r="IR292" s="863">
        <v>0</v>
      </c>
      <c r="IS292" s="863">
        <v>0</v>
      </c>
      <c r="IT292" s="863">
        <v>0</v>
      </c>
      <c r="IU292" s="863">
        <v>0</v>
      </c>
      <c r="IV292" s="863">
        <v>0</v>
      </c>
      <c r="IW292" s="863">
        <v>0</v>
      </c>
      <c r="IX292" s="863">
        <v>0</v>
      </c>
      <c r="IY292" s="863">
        <v>0</v>
      </c>
      <c r="IZ292" s="863">
        <v>0</v>
      </c>
      <c r="JA292" s="863">
        <v>0</v>
      </c>
      <c r="JB292" s="863">
        <v>0</v>
      </c>
      <c r="JC292" s="863">
        <v>0</v>
      </c>
      <c r="JD292" s="863">
        <v>0</v>
      </c>
      <c r="JE292" s="863">
        <v>0</v>
      </c>
      <c r="JF292" s="863">
        <v>0</v>
      </c>
      <c r="JG292" s="863">
        <v>0</v>
      </c>
      <c r="JH292" s="863">
        <v>0</v>
      </c>
      <c r="JI292" s="863">
        <v>0</v>
      </c>
      <c r="JJ292" s="863">
        <v>0</v>
      </c>
      <c r="JK292" s="863">
        <v>0</v>
      </c>
      <c r="JL292" s="863">
        <v>0</v>
      </c>
      <c r="JM292" s="863">
        <v>0</v>
      </c>
      <c r="JN292" s="863">
        <v>0</v>
      </c>
      <c r="JO292" s="863">
        <v>0</v>
      </c>
      <c r="JP292" s="863">
        <v>0</v>
      </c>
      <c r="JQ292" s="863">
        <v>0</v>
      </c>
      <c r="JR292" s="863">
        <v>0</v>
      </c>
      <c r="JS292" s="863">
        <v>0</v>
      </c>
      <c r="JT292" s="863">
        <v>0</v>
      </c>
      <c r="JU292" s="863">
        <v>0</v>
      </c>
      <c r="JV292" s="863">
        <v>0</v>
      </c>
      <c r="JW292" s="863">
        <v>0</v>
      </c>
      <c r="JX292" s="863">
        <v>0</v>
      </c>
      <c r="JY292" s="863">
        <v>0</v>
      </c>
      <c r="JZ292" s="863">
        <v>0</v>
      </c>
      <c r="KA292" s="863">
        <v>0</v>
      </c>
      <c r="KB292" s="863">
        <v>0</v>
      </c>
      <c r="KC292" s="863">
        <v>0</v>
      </c>
      <c r="KD292" s="863">
        <v>0</v>
      </c>
      <c r="KE292" s="863">
        <v>0</v>
      </c>
      <c r="KF292" s="863">
        <v>0</v>
      </c>
      <c r="KG292" s="863">
        <v>0</v>
      </c>
      <c r="KH292" s="863">
        <v>0</v>
      </c>
      <c r="KI292" s="863">
        <v>0</v>
      </c>
      <c r="KJ292" s="863">
        <v>0</v>
      </c>
      <c r="KK292" s="863">
        <v>0</v>
      </c>
      <c r="KL292" s="863">
        <v>0</v>
      </c>
      <c r="KM292" s="863">
        <v>0</v>
      </c>
      <c r="KN292" s="863">
        <v>0</v>
      </c>
      <c r="KO292" s="863">
        <v>0</v>
      </c>
      <c r="KP292" s="863">
        <v>0</v>
      </c>
      <c r="KQ292" s="863">
        <v>0</v>
      </c>
      <c r="KR292" s="863">
        <v>0</v>
      </c>
      <c r="KS292" s="863">
        <v>0</v>
      </c>
      <c r="KT292" s="863">
        <v>0</v>
      </c>
      <c r="KU292" s="863">
        <v>0</v>
      </c>
      <c r="KV292" s="863">
        <v>0</v>
      </c>
      <c r="KW292" s="863">
        <v>0</v>
      </c>
      <c r="KX292" s="863">
        <v>0</v>
      </c>
      <c r="KY292" s="863">
        <v>0</v>
      </c>
      <c r="KZ292" s="863">
        <v>0</v>
      </c>
      <c r="LA292" s="863">
        <v>0</v>
      </c>
      <c r="LB292" s="863">
        <v>0</v>
      </c>
      <c r="LC292" s="863">
        <v>0</v>
      </c>
      <c r="LD292" s="863">
        <v>0</v>
      </c>
      <c r="LE292" s="863">
        <v>0</v>
      </c>
      <c r="LF292" s="863">
        <v>0</v>
      </c>
      <c r="LG292" s="863">
        <v>0</v>
      </c>
      <c r="LH292" s="863">
        <v>0</v>
      </c>
      <c r="LI292" s="863">
        <v>0</v>
      </c>
      <c r="LJ292" s="863">
        <v>0</v>
      </c>
      <c r="LK292" s="863">
        <v>0</v>
      </c>
      <c r="LL292" s="863">
        <v>0</v>
      </c>
      <c r="LM292" s="863">
        <v>0</v>
      </c>
      <c r="LN292" s="863">
        <v>0</v>
      </c>
      <c r="LO292" s="863">
        <v>0</v>
      </c>
      <c r="LP292" s="863">
        <v>0</v>
      </c>
      <c r="LQ292" s="863">
        <v>0</v>
      </c>
      <c r="LR292" s="863">
        <v>0</v>
      </c>
      <c r="LS292" s="863">
        <v>0</v>
      </c>
      <c r="LT292" s="863">
        <v>0</v>
      </c>
      <c r="LU292" s="863">
        <v>0</v>
      </c>
      <c r="LV292" s="863">
        <v>0</v>
      </c>
      <c r="LW292" s="863">
        <v>0</v>
      </c>
      <c r="LX292" s="863">
        <v>0</v>
      </c>
      <c r="LY292" s="863">
        <v>0</v>
      </c>
      <c r="LZ292" s="863">
        <v>0</v>
      </c>
      <c r="MA292" s="863">
        <v>0</v>
      </c>
      <c r="MB292" s="863">
        <v>0</v>
      </c>
      <c r="MC292" s="863">
        <v>0</v>
      </c>
      <c r="MD292" s="863">
        <v>0</v>
      </c>
      <c r="ME292" s="863">
        <v>0</v>
      </c>
      <c r="MF292" s="863">
        <v>0</v>
      </c>
      <c r="MG292" s="863">
        <v>0</v>
      </c>
      <c r="MH292" s="863">
        <v>0</v>
      </c>
      <c r="MI292" s="863">
        <v>0</v>
      </c>
      <c r="MJ292" s="863">
        <v>0</v>
      </c>
      <c r="MK292" s="863">
        <v>0</v>
      </c>
      <c r="ML292" s="863">
        <v>0</v>
      </c>
      <c r="MM292" s="863">
        <v>0</v>
      </c>
      <c r="MN292" s="863">
        <v>0</v>
      </c>
      <c r="MO292" s="863">
        <v>0</v>
      </c>
      <c r="MP292" s="863">
        <v>0</v>
      </c>
      <c r="MQ292" s="863">
        <v>0</v>
      </c>
      <c r="MR292" s="863">
        <v>0</v>
      </c>
      <c r="MS292" s="863">
        <v>0</v>
      </c>
      <c r="MT292" s="863">
        <v>0</v>
      </c>
      <c r="MU292" s="863">
        <v>0</v>
      </c>
      <c r="MV292" s="863">
        <v>0</v>
      </c>
      <c r="MW292" s="863">
        <v>0</v>
      </c>
      <c r="MX292" s="863">
        <v>0</v>
      </c>
      <c r="MY292" s="863">
        <v>0</v>
      </c>
      <c r="MZ292" s="863">
        <v>0</v>
      </c>
      <c r="NA292" s="863">
        <v>0</v>
      </c>
      <c r="NB292" s="863">
        <v>0</v>
      </c>
      <c r="NC292" s="863">
        <v>0</v>
      </c>
      <c r="ND292" s="863">
        <v>0</v>
      </c>
      <c r="NE292" s="863">
        <v>0</v>
      </c>
      <c r="NF292" s="863">
        <v>0</v>
      </c>
      <c r="NG292" s="863">
        <v>0</v>
      </c>
      <c r="NH292" s="863">
        <v>0</v>
      </c>
      <c r="NI292" s="863">
        <v>0</v>
      </c>
      <c r="NJ292" s="863">
        <v>0</v>
      </c>
      <c r="NK292" s="863">
        <v>0</v>
      </c>
      <c r="NL292" s="863">
        <v>0</v>
      </c>
      <c r="NM292" s="863">
        <v>0</v>
      </c>
      <c r="NN292" s="863">
        <v>0</v>
      </c>
      <c r="NO292" s="863">
        <v>0</v>
      </c>
      <c r="NP292" s="863">
        <v>0</v>
      </c>
      <c r="NQ292" s="863">
        <v>0</v>
      </c>
      <c r="NR292" s="863">
        <v>0</v>
      </c>
      <c r="NS292" s="863">
        <v>0</v>
      </c>
      <c r="NT292" s="863">
        <v>0</v>
      </c>
      <c r="NU292" s="863">
        <v>0</v>
      </c>
      <c r="NV292" s="863">
        <v>0</v>
      </c>
      <c r="NW292" s="863">
        <v>0</v>
      </c>
      <c r="NX292" s="863">
        <v>0</v>
      </c>
      <c r="NY292" s="863">
        <v>0</v>
      </c>
      <c r="NZ292" s="863">
        <v>0</v>
      </c>
      <c r="OA292" s="863">
        <v>0</v>
      </c>
      <c r="OB292" s="863">
        <v>0</v>
      </c>
      <c r="OC292" s="863">
        <v>0</v>
      </c>
      <c r="OD292" s="863">
        <v>0</v>
      </c>
      <c r="OE292" s="863">
        <v>0</v>
      </c>
      <c r="OF292" s="863">
        <v>0</v>
      </c>
      <c r="OG292" s="863">
        <v>0</v>
      </c>
      <c r="OH292" s="863">
        <v>0</v>
      </c>
      <c r="OI292" s="863">
        <v>0</v>
      </c>
      <c r="OJ292" s="863">
        <v>0</v>
      </c>
      <c r="OK292" s="863">
        <v>0</v>
      </c>
      <c r="OL292" s="863">
        <v>0</v>
      </c>
      <c r="OM292" s="863">
        <v>0</v>
      </c>
      <c r="ON292" s="863">
        <v>0</v>
      </c>
      <c r="OO292" s="863">
        <v>0</v>
      </c>
      <c r="OP292" s="863">
        <v>0</v>
      </c>
      <c r="OQ292" s="863">
        <v>0</v>
      </c>
      <c r="OR292" s="863">
        <v>0</v>
      </c>
      <c r="OS292" s="863">
        <v>0</v>
      </c>
      <c r="OT292" s="863">
        <v>0</v>
      </c>
      <c r="OU292" s="863">
        <v>0</v>
      </c>
      <c r="OV292" s="863">
        <v>0</v>
      </c>
      <c r="OW292" s="863">
        <v>0</v>
      </c>
      <c r="OX292" s="863">
        <v>0</v>
      </c>
      <c r="OY292" s="863">
        <v>0</v>
      </c>
      <c r="OZ292" s="863">
        <v>0</v>
      </c>
      <c r="PA292" s="863">
        <v>0</v>
      </c>
      <c r="PB292" s="863">
        <v>0</v>
      </c>
      <c r="PC292" s="863">
        <v>0</v>
      </c>
      <c r="PD292" s="863">
        <v>0</v>
      </c>
      <c r="PE292" s="863">
        <v>0</v>
      </c>
      <c r="PF292" s="863">
        <v>0</v>
      </c>
      <c r="PG292" s="863">
        <v>0</v>
      </c>
      <c r="PH292" s="863">
        <v>0</v>
      </c>
      <c r="PI292" s="863">
        <v>0</v>
      </c>
      <c r="PJ292" s="863">
        <v>0</v>
      </c>
      <c r="PK292" s="863">
        <v>0</v>
      </c>
      <c r="PL292" s="863">
        <v>0</v>
      </c>
      <c r="PM292" s="863">
        <v>0</v>
      </c>
      <c r="PN292" s="863">
        <v>0</v>
      </c>
      <c r="PO292" s="863">
        <v>0</v>
      </c>
      <c r="PP292" s="863">
        <v>0</v>
      </c>
      <c r="PQ292" s="863">
        <v>0</v>
      </c>
      <c r="PR292" s="863">
        <v>0</v>
      </c>
      <c r="PS292" s="863">
        <v>0</v>
      </c>
      <c r="PT292" s="863">
        <v>0</v>
      </c>
      <c r="PU292" s="863">
        <v>0</v>
      </c>
      <c r="PV292" s="863">
        <v>0</v>
      </c>
      <c r="PW292" s="863">
        <v>0</v>
      </c>
      <c r="PX292" s="863">
        <v>0</v>
      </c>
      <c r="PY292" s="863">
        <v>0</v>
      </c>
      <c r="PZ292" s="863">
        <v>0</v>
      </c>
      <c r="QA292" s="863">
        <v>0</v>
      </c>
      <c r="QB292" s="863">
        <v>0</v>
      </c>
      <c r="QC292" s="863">
        <v>0</v>
      </c>
      <c r="QD292" s="863">
        <v>0</v>
      </c>
      <c r="QE292" s="863">
        <v>0</v>
      </c>
      <c r="QF292" s="863">
        <v>0</v>
      </c>
      <c r="QG292" s="863">
        <v>0</v>
      </c>
      <c r="QH292" s="863">
        <v>0</v>
      </c>
      <c r="QI292" s="863">
        <v>0</v>
      </c>
      <c r="QJ292" s="863">
        <v>0</v>
      </c>
      <c r="QK292" s="863">
        <v>0</v>
      </c>
      <c r="QL292" s="863">
        <v>0</v>
      </c>
      <c r="QM292" s="863">
        <v>0</v>
      </c>
      <c r="QN292" s="863">
        <v>0</v>
      </c>
      <c r="QO292" s="863">
        <v>0</v>
      </c>
      <c r="QP292" s="863">
        <v>0</v>
      </c>
      <c r="QQ292" s="863">
        <v>0</v>
      </c>
      <c r="QR292" s="863">
        <v>0</v>
      </c>
      <c r="QS292" s="863">
        <v>0</v>
      </c>
      <c r="QT292" s="863">
        <v>0</v>
      </c>
      <c r="QU292" s="863">
        <v>0</v>
      </c>
      <c r="QV292" s="863">
        <v>0</v>
      </c>
      <c r="QW292" s="863">
        <v>0</v>
      </c>
      <c r="QX292" s="863">
        <v>0</v>
      </c>
      <c r="QY292" s="863">
        <v>0</v>
      </c>
      <c r="QZ292" s="863">
        <v>0</v>
      </c>
      <c r="RA292" s="863">
        <v>0</v>
      </c>
      <c r="RB292" s="863">
        <v>0</v>
      </c>
      <c r="RC292" s="863">
        <v>0</v>
      </c>
      <c r="RD292" s="863">
        <v>0</v>
      </c>
      <c r="RE292" s="863">
        <v>0</v>
      </c>
      <c r="RF292" s="863">
        <v>0</v>
      </c>
      <c r="RG292" s="863">
        <v>0</v>
      </c>
      <c r="RH292" s="863">
        <v>0</v>
      </c>
      <c r="RI292" s="863">
        <v>0</v>
      </c>
      <c r="RJ292" s="863">
        <v>0</v>
      </c>
      <c r="RK292" s="863">
        <v>0</v>
      </c>
      <c r="RL292" s="863">
        <v>0</v>
      </c>
      <c r="RM292" s="863">
        <v>0</v>
      </c>
      <c r="RN292" s="863">
        <v>0</v>
      </c>
      <c r="RO292" s="863">
        <v>0</v>
      </c>
      <c r="RP292" s="863">
        <v>0</v>
      </c>
      <c r="RQ292" s="863">
        <v>0</v>
      </c>
      <c r="RR292" s="863">
        <v>0</v>
      </c>
      <c r="RS292" s="863">
        <v>0</v>
      </c>
      <c r="RT292" s="863">
        <v>0</v>
      </c>
      <c r="RU292" s="863">
        <v>0</v>
      </c>
      <c r="RV292" s="863">
        <v>0</v>
      </c>
      <c r="RW292" s="863">
        <v>0</v>
      </c>
      <c r="RX292" s="863">
        <v>0</v>
      </c>
      <c r="RY292" s="863">
        <v>0</v>
      </c>
      <c r="RZ292" s="863">
        <v>0</v>
      </c>
      <c r="SA292" s="863">
        <v>0</v>
      </c>
      <c r="SB292" s="863">
        <v>0</v>
      </c>
      <c r="SC292" s="863">
        <v>0</v>
      </c>
      <c r="SD292" s="863">
        <v>0</v>
      </c>
      <c r="SE292" s="863">
        <v>0</v>
      </c>
      <c r="SF292" s="863">
        <v>0</v>
      </c>
      <c r="SG292" s="863">
        <v>0</v>
      </c>
      <c r="SH292" s="863">
        <v>0</v>
      </c>
      <c r="SI292" s="863">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852</v>
      </c>
      <c r="J293" s="736">
        <f t="shared" si="83"/>
        <v>166</v>
      </c>
      <c r="K293" s="860">
        <v>0</v>
      </c>
      <c r="L293" s="860">
        <v>0</v>
      </c>
      <c r="M293" s="860">
        <v>0</v>
      </c>
      <c r="N293" s="860">
        <v>0</v>
      </c>
      <c r="O293" s="860">
        <v>0</v>
      </c>
      <c r="P293" s="860">
        <v>0</v>
      </c>
      <c r="Q293" s="860">
        <v>0</v>
      </c>
      <c r="R293" s="860">
        <v>0</v>
      </c>
      <c r="S293" s="860">
        <v>0</v>
      </c>
      <c r="T293" s="860">
        <v>0</v>
      </c>
      <c r="U293" s="860">
        <v>0</v>
      </c>
      <c r="V293" s="860">
        <v>0</v>
      </c>
      <c r="W293" s="860">
        <v>0</v>
      </c>
      <c r="X293" s="860">
        <v>0</v>
      </c>
      <c r="Y293" s="860">
        <v>0</v>
      </c>
      <c r="Z293" s="860">
        <v>0</v>
      </c>
      <c r="AA293" s="860">
        <v>0</v>
      </c>
      <c r="AB293" s="860">
        <v>0</v>
      </c>
      <c r="AC293" s="860">
        <v>0</v>
      </c>
      <c r="AD293" s="860">
        <v>0</v>
      </c>
      <c r="AE293" s="860">
        <v>0</v>
      </c>
      <c r="AF293" s="860">
        <v>0</v>
      </c>
      <c r="AG293" s="860">
        <v>0</v>
      </c>
      <c r="AH293" s="860">
        <v>0</v>
      </c>
      <c r="AI293" s="860">
        <v>0</v>
      </c>
      <c r="AJ293" s="860">
        <v>0</v>
      </c>
      <c r="AK293" s="860">
        <v>0</v>
      </c>
      <c r="AL293" s="860">
        <v>0</v>
      </c>
      <c r="AM293" s="860">
        <v>0</v>
      </c>
      <c r="AN293" s="860">
        <v>0</v>
      </c>
      <c r="AO293" s="860">
        <v>0</v>
      </c>
      <c r="AP293" s="860">
        <v>0</v>
      </c>
      <c r="AQ293" s="860">
        <v>0</v>
      </c>
      <c r="AR293" s="860">
        <v>0</v>
      </c>
      <c r="AS293" s="860">
        <v>0</v>
      </c>
      <c r="AT293" s="860">
        <v>0</v>
      </c>
      <c r="AU293" s="860">
        <v>0</v>
      </c>
      <c r="AV293" s="860">
        <v>0</v>
      </c>
      <c r="AW293" s="860">
        <v>0</v>
      </c>
      <c r="AX293" s="860">
        <v>0</v>
      </c>
      <c r="AY293" s="860">
        <v>0</v>
      </c>
      <c r="AZ293" s="860">
        <v>0</v>
      </c>
      <c r="BA293" s="860">
        <v>0</v>
      </c>
      <c r="BB293" s="860">
        <v>0</v>
      </c>
      <c r="BC293" s="860">
        <v>0</v>
      </c>
      <c r="BD293" s="860">
        <v>0</v>
      </c>
      <c r="BE293" s="860">
        <v>0</v>
      </c>
      <c r="BF293" s="860">
        <v>0</v>
      </c>
      <c r="BG293" s="860">
        <v>0</v>
      </c>
      <c r="BH293" s="860">
        <v>0</v>
      </c>
      <c r="BI293" s="860">
        <v>0</v>
      </c>
      <c r="BJ293" s="860">
        <v>0</v>
      </c>
      <c r="BK293" s="860">
        <v>0</v>
      </c>
      <c r="BL293" s="860">
        <v>0</v>
      </c>
      <c r="BM293" s="860">
        <v>0</v>
      </c>
      <c r="BN293" s="860">
        <v>0</v>
      </c>
      <c r="BO293" s="860">
        <v>0</v>
      </c>
      <c r="BP293" s="860">
        <v>0</v>
      </c>
      <c r="BQ293" s="860">
        <v>0</v>
      </c>
      <c r="BR293" s="860">
        <v>0</v>
      </c>
      <c r="BS293" s="860">
        <v>0</v>
      </c>
      <c r="BT293" s="860">
        <v>0</v>
      </c>
      <c r="BU293" s="860">
        <v>0</v>
      </c>
      <c r="BV293" s="860">
        <v>0</v>
      </c>
      <c r="BW293" s="860">
        <v>0</v>
      </c>
      <c r="BX293" s="860">
        <v>0</v>
      </c>
      <c r="BY293" s="860">
        <v>0</v>
      </c>
      <c r="BZ293" s="860">
        <v>0</v>
      </c>
      <c r="CA293" s="860">
        <v>0</v>
      </c>
      <c r="CB293" s="860">
        <v>0</v>
      </c>
      <c r="CC293" s="860">
        <v>0</v>
      </c>
      <c r="CD293" s="860">
        <v>0</v>
      </c>
      <c r="CE293" s="860">
        <v>0</v>
      </c>
      <c r="CF293" s="860">
        <v>0</v>
      </c>
      <c r="CG293" s="860">
        <v>0</v>
      </c>
      <c r="CH293" s="860">
        <v>0</v>
      </c>
      <c r="CI293" s="860">
        <v>0</v>
      </c>
      <c r="CJ293" s="860">
        <v>0</v>
      </c>
      <c r="CK293" s="860">
        <v>0</v>
      </c>
      <c r="CL293" s="860">
        <v>0</v>
      </c>
      <c r="CM293" s="860">
        <v>0</v>
      </c>
      <c r="CN293" s="860">
        <v>0</v>
      </c>
      <c r="CO293" s="860">
        <v>0</v>
      </c>
      <c r="CP293" s="860">
        <v>0</v>
      </c>
      <c r="CQ293" s="860">
        <v>0</v>
      </c>
      <c r="CR293" s="860">
        <v>0</v>
      </c>
      <c r="CS293" s="860">
        <v>0</v>
      </c>
      <c r="CT293" s="860">
        <v>0</v>
      </c>
      <c r="CU293" s="860">
        <v>0</v>
      </c>
      <c r="CV293" s="860">
        <v>0</v>
      </c>
      <c r="CW293" s="860">
        <v>0</v>
      </c>
      <c r="CX293" s="860">
        <v>0</v>
      </c>
      <c r="CY293" s="860">
        <v>0</v>
      </c>
      <c r="CZ293" s="860">
        <v>0</v>
      </c>
      <c r="DA293" s="860">
        <v>0</v>
      </c>
      <c r="DB293" s="860">
        <v>0</v>
      </c>
      <c r="DC293" s="860">
        <v>0</v>
      </c>
      <c r="DD293" s="860">
        <v>0</v>
      </c>
      <c r="DE293" s="860">
        <v>0</v>
      </c>
      <c r="DF293" s="860">
        <v>0</v>
      </c>
      <c r="DG293" s="860">
        <v>0</v>
      </c>
      <c r="DH293" s="860">
        <v>0</v>
      </c>
      <c r="DI293" s="860">
        <v>0</v>
      </c>
      <c r="DJ293" s="860">
        <v>0</v>
      </c>
      <c r="DK293" s="860">
        <v>0</v>
      </c>
      <c r="DL293" s="860">
        <v>0</v>
      </c>
      <c r="DM293" s="860">
        <v>0</v>
      </c>
      <c r="DN293" s="860">
        <v>0</v>
      </c>
      <c r="DO293" s="860">
        <v>0</v>
      </c>
      <c r="DP293" s="860">
        <v>0</v>
      </c>
      <c r="DQ293" s="860">
        <v>0</v>
      </c>
      <c r="DR293" s="860">
        <v>0</v>
      </c>
      <c r="DS293" s="860">
        <v>0</v>
      </c>
      <c r="DT293" s="860">
        <v>0</v>
      </c>
      <c r="DU293" s="860">
        <v>0</v>
      </c>
      <c r="DV293" s="860">
        <v>0</v>
      </c>
      <c r="DW293" s="860">
        <v>0</v>
      </c>
      <c r="DX293" s="860">
        <v>0</v>
      </c>
      <c r="DY293" s="860">
        <v>0</v>
      </c>
      <c r="DZ293" s="860">
        <v>0</v>
      </c>
      <c r="EA293" s="860">
        <v>0</v>
      </c>
      <c r="EB293" s="860">
        <v>0</v>
      </c>
      <c r="EC293" s="860">
        <v>0</v>
      </c>
      <c r="ED293" s="860">
        <v>0</v>
      </c>
      <c r="EE293" s="860">
        <v>0</v>
      </c>
      <c r="EF293" s="860">
        <v>0</v>
      </c>
      <c r="EG293" s="860">
        <v>0</v>
      </c>
      <c r="EH293" s="860">
        <v>0</v>
      </c>
      <c r="EI293" s="860">
        <v>0</v>
      </c>
      <c r="EJ293" s="860">
        <v>0</v>
      </c>
      <c r="EK293" s="860">
        <v>0</v>
      </c>
      <c r="EL293" s="860">
        <v>0</v>
      </c>
      <c r="EM293" s="860">
        <v>0</v>
      </c>
      <c r="EN293" s="860">
        <v>0</v>
      </c>
      <c r="EO293" s="860">
        <v>0</v>
      </c>
      <c r="EP293" s="860">
        <v>0</v>
      </c>
      <c r="EQ293" s="860">
        <v>0</v>
      </c>
      <c r="ER293" s="860">
        <v>0</v>
      </c>
      <c r="ES293" s="860">
        <v>0</v>
      </c>
      <c r="ET293" s="860">
        <v>0</v>
      </c>
      <c r="EU293" s="860">
        <v>0</v>
      </c>
      <c r="EV293" s="860">
        <v>0</v>
      </c>
      <c r="EW293" s="860">
        <v>0</v>
      </c>
      <c r="EX293" s="860">
        <v>0</v>
      </c>
      <c r="EY293" s="860">
        <v>0</v>
      </c>
      <c r="EZ293" s="860">
        <v>0</v>
      </c>
      <c r="FA293" s="860">
        <v>0</v>
      </c>
      <c r="FB293" s="860">
        <v>0</v>
      </c>
      <c r="FC293" s="860">
        <v>0</v>
      </c>
      <c r="FD293" s="860">
        <v>0</v>
      </c>
      <c r="FE293" s="860">
        <v>0</v>
      </c>
      <c r="FF293" s="860">
        <v>0</v>
      </c>
      <c r="FG293" s="860">
        <v>0</v>
      </c>
      <c r="FH293" s="860">
        <v>0</v>
      </c>
      <c r="FI293" s="860">
        <v>0</v>
      </c>
      <c r="FJ293" s="860">
        <v>0</v>
      </c>
      <c r="FK293" s="860">
        <v>0</v>
      </c>
      <c r="FL293" s="860">
        <v>0</v>
      </c>
      <c r="FM293" s="860">
        <v>0</v>
      </c>
      <c r="FN293" s="860">
        <v>0</v>
      </c>
      <c r="FO293" s="860">
        <v>0</v>
      </c>
      <c r="FP293" s="860">
        <v>0</v>
      </c>
      <c r="FQ293" s="860">
        <v>0</v>
      </c>
      <c r="FR293" s="860">
        <v>0</v>
      </c>
      <c r="FS293" s="860">
        <v>0</v>
      </c>
      <c r="FT293" s="860">
        <v>0</v>
      </c>
      <c r="FU293" s="860">
        <v>0</v>
      </c>
      <c r="FV293" s="860">
        <v>0</v>
      </c>
      <c r="FW293" s="860">
        <v>0</v>
      </c>
      <c r="FX293" s="860">
        <v>0</v>
      </c>
      <c r="FY293" s="860">
        <v>0</v>
      </c>
      <c r="FZ293" s="860">
        <v>0</v>
      </c>
      <c r="GA293" s="860">
        <v>0</v>
      </c>
      <c r="GB293" s="860">
        <v>0</v>
      </c>
      <c r="GC293" s="860">
        <v>0</v>
      </c>
      <c r="GD293" s="860">
        <v>0</v>
      </c>
      <c r="GE293" s="860">
        <v>0</v>
      </c>
      <c r="GF293" s="860">
        <v>0</v>
      </c>
      <c r="GG293" s="860">
        <v>0</v>
      </c>
      <c r="GH293" s="860">
        <v>0</v>
      </c>
      <c r="GI293" s="860">
        <v>0</v>
      </c>
      <c r="GJ293" s="860">
        <v>0</v>
      </c>
      <c r="GK293" s="860">
        <v>0</v>
      </c>
      <c r="GL293" s="860">
        <v>0</v>
      </c>
      <c r="GM293" s="860">
        <v>0</v>
      </c>
      <c r="GN293" s="860">
        <v>0</v>
      </c>
      <c r="GO293" s="860">
        <v>0</v>
      </c>
      <c r="GP293" s="860">
        <v>0</v>
      </c>
      <c r="GQ293" s="860">
        <v>0</v>
      </c>
      <c r="GR293" s="860">
        <v>0</v>
      </c>
      <c r="GS293" s="860">
        <v>0</v>
      </c>
      <c r="GT293" s="860">
        <v>0</v>
      </c>
      <c r="GU293" s="860">
        <v>0</v>
      </c>
      <c r="GV293" s="860">
        <v>0</v>
      </c>
      <c r="GW293" s="860">
        <v>0</v>
      </c>
      <c r="GX293" s="860">
        <v>0</v>
      </c>
      <c r="GY293" s="860">
        <v>0</v>
      </c>
      <c r="GZ293" s="860">
        <v>0</v>
      </c>
      <c r="HA293" s="860">
        <v>0</v>
      </c>
      <c r="HB293" s="860">
        <v>0</v>
      </c>
      <c r="HC293" s="860">
        <v>0</v>
      </c>
      <c r="HD293" s="860">
        <v>0</v>
      </c>
      <c r="HE293" s="860">
        <v>0</v>
      </c>
      <c r="HF293" s="860">
        <v>0</v>
      </c>
      <c r="HG293" s="860">
        <v>0</v>
      </c>
      <c r="HH293" s="860">
        <v>0</v>
      </c>
      <c r="HI293" s="860">
        <v>0</v>
      </c>
      <c r="HJ293" s="860">
        <v>0</v>
      </c>
      <c r="HK293" s="860">
        <v>0</v>
      </c>
      <c r="HL293" s="860">
        <v>0</v>
      </c>
      <c r="HM293" s="860">
        <v>0</v>
      </c>
      <c r="HN293" s="860">
        <v>0</v>
      </c>
      <c r="HO293" s="860">
        <v>0</v>
      </c>
      <c r="HP293" s="860">
        <v>0</v>
      </c>
      <c r="HQ293" s="860">
        <v>0</v>
      </c>
      <c r="HR293" s="860">
        <v>0</v>
      </c>
      <c r="HS293" s="860">
        <v>0</v>
      </c>
      <c r="HT293" s="860">
        <v>0</v>
      </c>
      <c r="HU293" s="860">
        <v>0</v>
      </c>
      <c r="HV293" s="860">
        <v>0</v>
      </c>
      <c r="HW293" s="860">
        <v>0</v>
      </c>
      <c r="HX293" s="860">
        <v>0</v>
      </c>
      <c r="HY293" s="860">
        <v>0</v>
      </c>
      <c r="HZ293" s="860">
        <v>0</v>
      </c>
      <c r="IA293" s="860">
        <v>0</v>
      </c>
      <c r="IB293" s="860">
        <v>0</v>
      </c>
      <c r="IC293" s="860">
        <v>0</v>
      </c>
      <c r="ID293" s="860">
        <v>0</v>
      </c>
      <c r="IE293" s="860">
        <v>0</v>
      </c>
      <c r="IF293" s="860">
        <v>0</v>
      </c>
      <c r="IG293" s="860">
        <v>0</v>
      </c>
      <c r="IH293" s="860">
        <v>0</v>
      </c>
      <c r="II293" s="860">
        <v>0</v>
      </c>
      <c r="IJ293" s="860">
        <v>0</v>
      </c>
      <c r="IK293" s="860">
        <v>0</v>
      </c>
      <c r="IL293" s="860">
        <v>0</v>
      </c>
      <c r="IM293" s="860">
        <v>0</v>
      </c>
      <c r="IN293" s="860">
        <v>0</v>
      </c>
      <c r="IO293" s="860">
        <v>0</v>
      </c>
      <c r="IP293" s="860">
        <v>0</v>
      </c>
      <c r="IQ293" s="860">
        <v>0</v>
      </c>
      <c r="IR293" s="860">
        <v>0</v>
      </c>
      <c r="IS293" s="860">
        <v>0</v>
      </c>
      <c r="IT293" s="860">
        <v>0</v>
      </c>
      <c r="IU293" s="860">
        <v>0</v>
      </c>
      <c r="IV293" s="860">
        <v>0</v>
      </c>
      <c r="IW293" s="860">
        <v>0</v>
      </c>
      <c r="IX293" s="860">
        <v>0</v>
      </c>
      <c r="IY293" s="860">
        <v>0</v>
      </c>
      <c r="IZ293" s="860">
        <v>0</v>
      </c>
      <c r="JA293" s="860">
        <v>0</v>
      </c>
      <c r="JB293" s="860">
        <v>0</v>
      </c>
      <c r="JC293" s="860">
        <v>0</v>
      </c>
      <c r="JD293" s="860">
        <v>0</v>
      </c>
      <c r="JE293" s="860">
        <v>0</v>
      </c>
      <c r="JF293" s="860">
        <v>0</v>
      </c>
      <c r="JG293" s="860">
        <v>0</v>
      </c>
      <c r="JH293" s="860">
        <v>0</v>
      </c>
      <c r="JI293" s="860">
        <v>0</v>
      </c>
      <c r="JJ293" s="860">
        <v>0</v>
      </c>
      <c r="JK293" s="860">
        <v>0</v>
      </c>
      <c r="JL293" s="860">
        <v>0</v>
      </c>
      <c r="JM293" s="860">
        <v>0</v>
      </c>
      <c r="JN293" s="860">
        <v>0</v>
      </c>
      <c r="JO293" s="860">
        <v>0</v>
      </c>
      <c r="JP293" s="860">
        <v>0</v>
      </c>
      <c r="JQ293" s="860">
        <v>0</v>
      </c>
      <c r="JR293" s="860">
        <v>0</v>
      </c>
      <c r="JS293" s="860">
        <v>0</v>
      </c>
      <c r="JT293" s="860">
        <v>0</v>
      </c>
      <c r="JU293" s="860">
        <v>0</v>
      </c>
      <c r="JV293" s="860">
        <v>0</v>
      </c>
      <c r="JW293" s="860">
        <v>0</v>
      </c>
      <c r="JX293" s="860">
        <v>0</v>
      </c>
      <c r="JY293" s="860">
        <v>0</v>
      </c>
      <c r="JZ293" s="860">
        <v>0</v>
      </c>
      <c r="KA293" s="860">
        <v>0</v>
      </c>
      <c r="KB293" s="860">
        <v>0</v>
      </c>
      <c r="KC293" s="860">
        <v>0</v>
      </c>
      <c r="KD293" s="860">
        <v>0</v>
      </c>
      <c r="KE293" s="860">
        <v>0</v>
      </c>
      <c r="KF293" s="860">
        <v>0</v>
      </c>
      <c r="KG293" s="860">
        <v>0</v>
      </c>
      <c r="KH293" s="860">
        <v>0</v>
      </c>
      <c r="KI293" s="860">
        <v>0</v>
      </c>
      <c r="KJ293" s="860">
        <v>0</v>
      </c>
      <c r="KK293" s="860">
        <v>0</v>
      </c>
      <c r="KL293" s="860">
        <v>0</v>
      </c>
      <c r="KM293" s="860">
        <v>0</v>
      </c>
      <c r="KN293" s="860">
        <v>0</v>
      </c>
      <c r="KO293" s="860">
        <v>0</v>
      </c>
      <c r="KP293" s="860">
        <v>0</v>
      </c>
      <c r="KQ293" s="860">
        <v>0</v>
      </c>
      <c r="KR293" s="860">
        <v>0</v>
      </c>
      <c r="KS293" s="860">
        <v>0</v>
      </c>
      <c r="KT293" s="860">
        <v>0</v>
      </c>
      <c r="KU293" s="860">
        <v>0</v>
      </c>
      <c r="KV293" s="860">
        <v>0</v>
      </c>
      <c r="KW293" s="860">
        <v>0</v>
      </c>
      <c r="KX293" s="860">
        <v>0</v>
      </c>
      <c r="KY293" s="860">
        <v>0</v>
      </c>
      <c r="KZ293" s="860">
        <v>0</v>
      </c>
      <c r="LA293" s="860">
        <v>0</v>
      </c>
      <c r="LB293" s="860">
        <v>0</v>
      </c>
      <c r="LC293" s="860">
        <v>0</v>
      </c>
      <c r="LD293" s="860">
        <v>0</v>
      </c>
      <c r="LE293" s="860">
        <v>0</v>
      </c>
      <c r="LF293" s="860">
        <v>0</v>
      </c>
      <c r="LG293" s="860">
        <v>0</v>
      </c>
      <c r="LH293" s="860">
        <v>0</v>
      </c>
      <c r="LI293" s="860">
        <v>0</v>
      </c>
      <c r="LJ293" s="860">
        <v>0</v>
      </c>
      <c r="LK293" s="860">
        <v>0</v>
      </c>
      <c r="LL293" s="860">
        <v>0</v>
      </c>
      <c r="LM293" s="860">
        <v>0</v>
      </c>
      <c r="LN293" s="860">
        <v>0</v>
      </c>
      <c r="LO293" s="860">
        <v>0</v>
      </c>
      <c r="LP293" s="860">
        <v>0</v>
      </c>
      <c r="LQ293" s="860">
        <v>0</v>
      </c>
      <c r="LR293" s="860">
        <v>0</v>
      </c>
      <c r="LS293" s="860">
        <v>0</v>
      </c>
      <c r="LT293" s="860">
        <v>0</v>
      </c>
      <c r="LU293" s="860">
        <v>0</v>
      </c>
      <c r="LV293" s="860">
        <v>0</v>
      </c>
      <c r="LW293" s="860">
        <v>0</v>
      </c>
      <c r="LX293" s="860">
        <v>0</v>
      </c>
      <c r="LY293" s="860">
        <v>0</v>
      </c>
      <c r="LZ293" s="860">
        <v>0</v>
      </c>
      <c r="MA293" s="860">
        <v>0</v>
      </c>
      <c r="MB293" s="860">
        <v>0</v>
      </c>
      <c r="MC293" s="860">
        <v>0</v>
      </c>
      <c r="MD293" s="860">
        <v>0</v>
      </c>
      <c r="ME293" s="860">
        <v>0</v>
      </c>
      <c r="MF293" s="860">
        <v>0</v>
      </c>
      <c r="MG293" s="860">
        <v>0</v>
      </c>
      <c r="MH293" s="860">
        <v>0</v>
      </c>
      <c r="MI293" s="860">
        <v>0</v>
      </c>
      <c r="MJ293" s="860">
        <v>0</v>
      </c>
      <c r="MK293" s="860">
        <v>0</v>
      </c>
      <c r="ML293" s="860">
        <v>0</v>
      </c>
      <c r="MM293" s="860">
        <v>0</v>
      </c>
      <c r="MN293" s="860">
        <v>0</v>
      </c>
      <c r="MO293" s="860">
        <v>0</v>
      </c>
      <c r="MP293" s="860">
        <v>0</v>
      </c>
      <c r="MQ293" s="860">
        <v>0</v>
      </c>
      <c r="MR293" s="860">
        <v>0</v>
      </c>
      <c r="MS293" s="860">
        <v>0</v>
      </c>
      <c r="MT293" s="860">
        <v>0</v>
      </c>
      <c r="MU293" s="860">
        <v>0</v>
      </c>
      <c r="MV293" s="860">
        <v>0</v>
      </c>
      <c r="MW293" s="860">
        <v>0</v>
      </c>
      <c r="MX293" s="860">
        <v>0</v>
      </c>
      <c r="MY293" s="860">
        <v>0</v>
      </c>
      <c r="MZ293" s="860">
        <v>0</v>
      </c>
      <c r="NA293" s="860">
        <v>0</v>
      </c>
      <c r="NB293" s="860">
        <v>0</v>
      </c>
      <c r="NC293" s="860">
        <v>0</v>
      </c>
      <c r="ND293" s="860">
        <v>0</v>
      </c>
      <c r="NE293" s="860">
        <v>0</v>
      </c>
      <c r="NF293" s="860">
        <v>0</v>
      </c>
      <c r="NG293" s="860">
        <v>0</v>
      </c>
      <c r="NH293" s="860">
        <v>0</v>
      </c>
      <c r="NI293" s="860">
        <v>0</v>
      </c>
      <c r="NJ293" s="860">
        <v>0</v>
      </c>
      <c r="NK293" s="860">
        <v>0</v>
      </c>
      <c r="NL293" s="860">
        <v>0</v>
      </c>
      <c r="NM293" s="860">
        <v>0</v>
      </c>
      <c r="NN293" s="860">
        <v>0</v>
      </c>
      <c r="NO293" s="860">
        <v>0</v>
      </c>
      <c r="NP293" s="860">
        <v>0</v>
      </c>
      <c r="NQ293" s="860">
        <v>0</v>
      </c>
      <c r="NR293" s="860">
        <v>0</v>
      </c>
      <c r="NS293" s="860">
        <v>0</v>
      </c>
      <c r="NT293" s="860">
        <v>0</v>
      </c>
      <c r="NU293" s="860">
        <v>0</v>
      </c>
      <c r="NV293" s="860">
        <v>0</v>
      </c>
      <c r="NW293" s="860">
        <v>0</v>
      </c>
      <c r="NX293" s="860">
        <v>0</v>
      </c>
      <c r="NY293" s="860">
        <v>0</v>
      </c>
      <c r="NZ293" s="860">
        <v>0</v>
      </c>
      <c r="OA293" s="860">
        <v>0</v>
      </c>
      <c r="OB293" s="860">
        <v>0</v>
      </c>
      <c r="OC293" s="860">
        <v>0</v>
      </c>
      <c r="OD293" s="860">
        <v>0</v>
      </c>
      <c r="OE293" s="860">
        <v>0</v>
      </c>
      <c r="OF293" s="860">
        <v>0</v>
      </c>
      <c r="OG293" s="860">
        <v>0</v>
      </c>
      <c r="OH293" s="860">
        <v>0</v>
      </c>
      <c r="OI293" s="860">
        <v>0</v>
      </c>
      <c r="OJ293" s="860">
        <v>0</v>
      </c>
      <c r="OK293" s="860">
        <v>0</v>
      </c>
      <c r="OL293" s="860">
        <v>0</v>
      </c>
      <c r="OM293" s="860">
        <v>0</v>
      </c>
      <c r="ON293" s="860">
        <v>0</v>
      </c>
      <c r="OO293" s="860">
        <v>0</v>
      </c>
      <c r="OP293" s="860">
        <v>0</v>
      </c>
      <c r="OQ293" s="860">
        <v>0</v>
      </c>
      <c r="OR293" s="860">
        <v>0</v>
      </c>
      <c r="OS293" s="860">
        <v>0</v>
      </c>
      <c r="OT293" s="860">
        <v>0</v>
      </c>
      <c r="OU293" s="860">
        <v>0</v>
      </c>
      <c r="OV293" s="860">
        <v>0</v>
      </c>
      <c r="OW293" s="860">
        <v>0</v>
      </c>
      <c r="OX293" s="860">
        <v>0</v>
      </c>
      <c r="OY293" s="860">
        <v>0</v>
      </c>
      <c r="OZ293" s="860">
        <v>0</v>
      </c>
      <c r="PA293" s="860">
        <v>0</v>
      </c>
      <c r="PB293" s="860">
        <v>0</v>
      </c>
      <c r="PC293" s="860">
        <v>0</v>
      </c>
      <c r="PD293" s="860">
        <v>0</v>
      </c>
      <c r="PE293" s="860">
        <v>0</v>
      </c>
      <c r="PF293" s="860">
        <v>0</v>
      </c>
      <c r="PG293" s="860">
        <v>0</v>
      </c>
      <c r="PH293" s="860">
        <v>0</v>
      </c>
      <c r="PI293" s="860">
        <v>0</v>
      </c>
      <c r="PJ293" s="860">
        <v>0</v>
      </c>
      <c r="PK293" s="860">
        <v>0</v>
      </c>
      <c r="PL293" s="860">
        <v>0</v>
      </c>
      <c r="PM293" s="860">
        <v>0</v>
      </c>
      <c r="PN293" s="860">
        <v>0</v>
      </c>
      <c r="PO293" s="860">
        <v>0</v>
      </c>
      <c r="PP293" s="860">
        <v>0</v>
      </c>
      <c r="PQ293" s="860">
        <v>0</v>
      </c>
      <c r="PR293" s="860">
        <v>0</v>
      </c>
      <c r="PS293" s="860">
        <v>0</v>
      </c>
      <c r="PT293" s="860">
        <v>0</v>
      </c>
      <c r="PU293" s="860">
        <v>0</v>
      </c>
      <c r="PV293" s="860">
        <v>0</v>
      </c>
      <c r="PW293" s="860">
        <v>0</v>
      </c>
      <c r="PX293" s="860">
        <v>0</v>
      </c>
      <c r="PY293" s="860">
        <v>0</v>
      </c>
      <c r="PZ293" s="860">
        <v>0</v>
      </c>
      <c r="QA293" s="860">
        <v>0</v>
      </c>
      <c r="QB293" s="860">
        <v>0</v>
      </c>
      <c r="QC293" s="860">
        <v>0</v>
      </c>
      <c r="QD293" s="860">
        <v>0</v>
      </c>
      <c r="QE293" s="860">
        <v>0</v>
      </c>
      <c r="QF293" s="860">
        <v>0</v>
      </c>
      <c r="QG293" s="860">
        <v>0</v>
      </c>
      <c r="QH293" s="860">
        <v>0</v>
      </c>
      <c r="QI293" s="860">
        <v>0</v>
      </c>
      <c r="QJ293" s="860">
        <v>0</v>
      </c>
      <c r="QK293" s="860">
        <v>0</v>
      </c>
      <c r="QL293" s="860">
        <v>0</v>
      </c>
      <c r="QM293" s="860">
        <v>0</v>
      </c>
      <c r="QN293" s="860">
        <v>0</v>
      </c>
      <c r="QO293" s="860">
        <v>0</v>
      </c>
      <c r="QP293" s="860">
        <v>0</v>
      </c>
      <c r="QQ293" s="860">
        <v>0</v>
      </c>
      <c r="QR293" s="860">
        <v>0</v>
      </c>
      <c r="QS293" s="860">
        <v>0</v>
      </c>
      <c r="QT293" s="860">
        <v>0</v>
      </c>
      <c r="QU293" s="860">
        <v>0</v>
      </c>
      <c r="QV293" s="860">
        <v>0</v>
      </c>
      <c r="QW293" s="860">
        <v>0</v>
      </c>
      <c r="QX293" s="860">
        <v>0</v>
      </c>
      <c r="QY293" s="860">
        <v>0</v>
      </c>
      <c r="QZ293" s="860">
        <v>0</v>
      </c>
      <c r="RA293" s="860">
        <v>0</v>
      </c>
      <c r="RB293" s="860">
        <v>0</v>
      </c>
      <c r="RC293" s="860">
        <v>0</v>
      </c>
      <c r="RD293" s="860">
        <v>0</v>
      </c>
      <c r="RE293" s="860">
        <v>0</v>
      </c>
      <c r="RF293" s="860">
        <v>0</v>
      </c>
      <c r="RG293" s="860">
        <v>0</v>
      </c>
      <c r="RH293" s="860">
        <v>0</v>
      </c>
      <c r="RI293" s="860">
        <v>0</v>
      </c>
      <c r="RJ293" s="860">
        <v>0</v>
      </c>
      <c r="RK293" s="860">
        <v>0</v>
      </c>
      <c r="RL293" s="860">
        <v>0</v>
      </c>
      <c r="RM293" s="860">
        <v>0</v>
      </c>
      <c r="RN293" s="860">
        <v>0</v>
      </c>
      <c r="RO293" s="860">
        <v>0</v>
      </c>
      <c r="RP293" s="860">
        <v>0</v>
      </c>
      <c r="RQ293" s="860">
        <v>0</v>
      </c>
      <c r="RR293" s="860">
        <v>0</v>
      </c>
      <c r="RS293" s="860">
        <v>0</v>
      </c>
      <c r="RT293" s="860">
        <v>0</v>
      </c>
      <c r="RU293" s="860">
        <v>0</v>
      </c>
      <c r="RV293" s="860">
        <v>0</v>
      </c>
      <c r="RW293" s="860">
        <v>0</v>
      </c>
      <c r="RX293" s="860">
        <v>0</v>
      </c>
      <c r="RY293" s="860">
        <v>0</v>
      </c>
      <c r="RZ293" s="860">
        <v>0</v>
      </c>
      <c r="SA293" s="860">
        <v>0</v>
      </c>
      <c r="SB293" s="860">
        <v>0</v>
      </c>
      <c r="SC293" s="860">
        <v>0</v>
      </c>
      <c r="SD293" s="860">
        <v>0</v>
      </c>
      <c r="SE293" s="860">
        <v>0</v>
      </c>
      <c r="SF293" s="860">
        <v>0</v>
      </c>
      <c r="SG293" s="860">
        <v>0</v>
      </c>
      <c r="SH293" s="860">
        <v>0</v>
      </c>
      <c r="SI293" s="860">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853</v>
      </c>
      <c r="J294" s="869">
        <f t="shared" si="83"/>
        <v>167</v>
      </c>
      <c r="K294" s="862">
        <v>0</v>
      </c>
      <c r="L294" s="862">
        <v>0</v>
      </c>
      <c r="M294" s="862">
        <v>0</v>
      </c>
      <c r="N294" s="862">
        <v>0</v>
      </c>
      <c r="O294" s="862">
        <v>0</v>
      </c>
      <c r="P294" s="862">
        <v>0</v>
      </c>
      <c r="Q294" s="862">
        <v>0</v>
      </c>
      <c r="R294" s="862">
        <v>0</v>
      </c>
      <c r="S294" s="862">
        <v>0</v>
      </c>
      <c r="T294" s="862">
        <v>0</v>
      </c>
      <c r="U294" s="862">
        <v>0</v>
      </c>
      <c r="V294" s="862">
        <v>0</v>
      </c>
      <c r="W294" s="862">
        <v>0</v>
      </c>
      <c r="X294" s="862">
        <v>0</v>
      </c>
      <c r="Y294" s="862">
        <v>0</v>
      </c>
      <c r="Z294" s="862">
        <v>0</v>
      </c>
      <c r="AA294" s="862">
        <v>0</v>
      </c>
      <c r="AB294" s="862">
        <v>0</v>
      </c>
      <c r="AC294" s="862">
        <v>0</v>
      </c>
      <c r="AD294" s="862">
        <v>0</v>
      </c>
      <c r="AE294" s="862">
        <v>0</v>
      </c>
      <c r="AF294" s="862">
        <v>0</v>
      </c>
      <c r="AG294" s="862">
        <v>0</v>
      </c>
      <c r="AH294" s="862">
        <v>0</v>
      </c>
      <c r="AI294" s="862">
        <v>0</v>
      </c>
      <c r="AJ294" s="862">
        <v>0</v>
      </c>
      <c r="AK294" s="862">
        <v>0</v>
      </c>
      <c r="AL294" s="862">
        <v>0</v>
      </c>
      <c r="AM294" s="862">
        <v>0</v>
      </c>
      <c r="AN294" s="862">
        <v>0</v>
      </c>
      <c r="AO294" s="862">
        <v>0</v>
      </c>
      <c r="AP294" s="862">
        <v>0</v>
      </c>
      <c r="AQ294" s="862">
        <v>0</v>
      </c>
      <c r="AR294" s="862">
        <v>0</v>
      </c>
      <c r="AS294" s="862">
        <v>0</v>
      </c>
      <c r="AT294" s="862">
        <v>0</v>
      </c>
      <c r="AU294" s="862">
        <v>0</v>
      </c>
      <c r="AV294" s="862">
        <v>0</v>
      </c>
      <c r="AW294" s="862">
        <v>0</v>
      </c>
      <c r="AX294" s="862">
        <v>0</v>
      </c>
      <c r="AY294" s="862">
        <v>0</v>
      </c>
      <c r="AZ294" s="862">
        <v>0</v>
      </c>
      <c r="BA294" s="862">
        <v>0</v>
      </c>
      <c r="BB294" s="862">
        <v>0</v>
      </c>
      <c r="BC294" s="862">
        <v>0</v>
      </c>
      <c r="BD294" s="862">
        <v>0</v>
      </c>
      <c r="BE294" s="862">
        <v>0</v>
      </c>
      <c r="BF294" s="862">
        <v>0</v>
      </c>
      <c r="BG294" s="862">
        <v>0</v>
      </c>
      <c r="BH294" s="862">
        <v>0</v>
      </c>
      <c r="BI294" s="862">
        <v>0</v>
      </c>
      <c r="BJ294" s="862">
        <v>0</v>
      </c>
      <c r="BK294" s="862">
        <v>0</v>
      </c>
      <c r="BL294" s="862">
        <v>0</v>
      </c>
      <c r="BM294" s="862">
        <v>0</v>
      </c>
      <c r="BN294" s="862">
        <v>0</v>
      </c>
      <c r="BO294" s="862">
        <v>0</v>
      </c>
      <c r="BP294" s="862">
        <v>0</v>
      </c>
      <c r="BQ294" s="862">
        <v>0</v>
      </c>
      <c r="BR294" s="862">
        <v>0</v>
      </c>
      <c r="BS294" s="862">
        <v>0</v>
      </c>
      <c r="BT294" s="862">
        <v>0</v>
      </c>
      <c r="BU294" s="862">
        <v>0</v>
      </c>
      <c r="BV294" s="862">
        <v>0</v>
      </c>
      <c r="BW294" s="862">
        <v>0</v>
      </c>
      <c r="BX294" s="862">
        <v>0</v>
      </c>
      <c r="BY294" s="862">
        <v>0</v>
      </c>
      <c r="BZ294" s="862">
        <v>0</v>
      </c>
      <c r="CA294" s="862">
        <v>0</v>
      </c>
      <c r="CB294" s="862">
        <v>0</v>
      </c>
      <c r="CC294" s="862">
        <v>0</v>
      </c>
      <c r="CD294" s="862">
        <v>0</v>
      </c>
      <c r="CE294" s="862">
        <v>0</v>
      </c>
      <c r="CF294" s="862">
        <v>0</v>
      </c>
      <c r="CG294" s="862">
        <v>0</v>
      </c>
      <c r="CH294" s="862">
        <v>0</v>
      </c>
      <c r="CI294" s="862">
        <v>0</v>
      </c>
      <c r="CJ294" s="862">
        <v>0</v>
      </c>
      <c r="CK294" s="862">
        <v>0</v>
      </c>
      <c r="CL294" s="862">
        <v>0</v>
      </c>
      <c r="CM294" s="862">
        <v>0</v>
      </c>
      <c r="CN294" s="862">
        <v>0</v>
      </c>
      <c r="CO294" s="862">
        <v>0</v>
      </c>
      <c r="CP294" s="862">
        <v>0</v>
      </c>
      <c r="CQ294" s="862">
        <v>0</v>
      </c>
      <c r="CR294" s="862">
        <v>0</v>
      </c>
      <c r="CS294" s="862">
        <v>0</v>
      </c>
      <c r="CT294" s="862">
        <v>0</v>
      </c>
      <c r="CU294" s="862">
        <v>0</v>
      </c>
      <c r="CV294" s="862">
        <v>0</v>
      </c>
      <c r="CW294" s="862">
        <v>0</v>
      </c>
      <c r="CX294" s="862">
        <v>0</v>
      </c>
      <c r="CY294" s="862">
        <v>0</v>
      </c>
      <c r="CZ294" s="862">
        <v>0</v>
      </c>
      <c r="DA294" s="862">
        <v>0</v>
      </c>
      <c r="DB294" s="862">
        <v>0</v>
      </c>
      <c r="DC294" s="862">
        <v>0</v>
      </c>
      <c r="DD294" s="862">
        <v>0</v>
      </c>
      <c r="DE294" s="862">
        <v>0</v>
      </c>
      <c r="DF294" s="862">
        <v>0</v>
      </c>
      <c r="DG294" s="862">
        <v>0</v>
      </c>
      <c r="DH294" s="862">
        <v>0</v>
      </c>
      <c r="DI294" s="862">
        <v>0</v>
      </c>
      <c r="DJ294" s="862">
        <v>0</v>
      </c>
      <c r="DK294" s="862">
        <v>0</v>
      </c>
      <c r="DL294" s="862">
        <v>0</v>
      </c>
      <c r="DM294" s="862">
        <v>0</v>
      </c>
      <c r="DN294" s="862">
        <v>0</v>
      </c>
      <c r="DO294" s="862">
        <v>0</v>
      </c>
      <c r="DP294" s="862">
        <v>0</v>
      </c>
      <c r="DQ294" s="862">
        <v>0</v>
      </c>
      <c r="DR294" s="862">
        <v>0</v>
      </c>
      <c r="DS294" s="862">
        <v>0</v>
      </c>
      <c r="DT294" s="862">
        <v>0</v>
      </c>
      <c r="DU294" s="862">
        <v>0</v>
      </c>
      <c r="DV294" s="862">
        <v>0</v>
      </c>
      <c r="DW294" s="862">
        <v>0</v>
      </c>
      <c r="DX294" s="862">
        <v>0</v>
      </c>
      <c r="DY294" s="862">
        <v>0</v>
      </c>
      <c r="DZ294" s="862">
        <v>0</v>
      </c>
      <c r="EA294" s="862">
        <v>0</v>
      </c>
      <c r="EB294" s="862">
        <v>0</v>
      </c>
      <c r="EC294" s="862">
        <v>0</v>
      </c>
      <c r="ED294" s="862">
        <v>0</v>
      </c>
      <c r="EE294" s="862">
        <v>0</v>
      </c>
      <c r="EF294" s="862">
        <v>0</v>
      </c>
      <c r="EG294" s="862">
        <v>0</v>
      </c>
      <c r="EH294" s="862">
        <v>0</v>
      </c>
      <c r="EI294" s="862">
        <v>0</v>
      </c>
      <c r="EJ294" s="862">
        <v>0</v>
      </c>
      <c r="EK294" s="862">
        <v>0</v>
      </c>
      <c r="EL294" s="862">
        <v>0</v>
      </c>
      <c r="EM294" s="862">
        <v>0</v>
      </c>
      <c r="EN294" s="862">
        <v>0</v>
      </c>
      <c r="EO294" s="862">
        <v>0</v>
      </c>
      <c r="EP294" s="862">
        <v>0</v>
      </c>
      <c r="EQ294" s="862">
        <v>0</v>
      </c>
      <c r="ER294" s="862">
        <v>0</v>
      </c>
      <c r="ES294" s="862">
        <v>0</v>
      </c>
      <c r="ET294" s="862">
        <v>0</v>
      </c>
      <c r="EU294" s="862">
        <v>0</v>
      </c>
      <c r="EV294" s="862">
        <v>0</v>
      </c>
      <c r="EW294" s="862">
        <v>0</v>
      </c>
      <c r="EX294" s="862">
        <v>0</v>
      </c>
      <c r="EY294" s="862">
        <v>0</v>
      </c>
      <c r="EZ294" s="862">
        <v>0</v>
      </c>
      <c r="FA294" s="862">
        <v>0</v>
      </c>
      <c r="FB294" s="862">
        <v>0</v>
      </c>
      <c r="FC294" s="862">
        <v>0</v>
      </c>
      <c r="FD294" s="862">
        <v>0</v>
      </c>
      <c r="FE294" s="862">
        <v>0</v>
      </c>
      <c r="FF294" s="862">
        <v>0</v>
      </c>
      <c r="FG294" s="862">
        <v>0</v>
      </c>
      <c r="FH294" s="862">
        <v>0</v>
      </c>
      <c r="FI294" s="862">
        <v>0</v>
      </c>
      <c r="FJ294" s="862">
        <v>0</v>
      </c>
      <c r="FK294" s="862">
        <v>0</v>
      </c>
      <c r="FL294" s="862">
        <v>0</v>
      </c>
      <c r="FM294" s="862">
        <v>0</v>
      </c>
      <c r="FN294" s="862">
        <v>0</v>
      </c>
      <c r="FO294" s="862">
        <v>0</v>
      </c>
      <c r="FP294" s="862">
        <v>0</v>
      </c>
      <c r="FQ294" s="862">
        <v>0</v>
      </c>
      <c r="FR294" s="862">
        <v>0</v>
      </c>
      <c r="FS294" s="862">
        <v>0</v>
      </c>
      <c r="FT294" s="862">
        <v>0</v>
      </c>
      <c r="FU294" s="862">
        <v>0</v>
      </c>
      <c r="FV294" s="862">
        <v>0</v>
      </c>
      <c r="FW294" s="862">
        <v>0</v>
      </c>
      <c r="FX294" s="862">
        <v>0</v>
      </c>
      <c r="FY294" s="862">
        <v>0</v>
      </c>
      <c r="FZ294" s="862">
        <v>0</v>
      </c>
      <c r="GA294" s="862">
        <v>0</v>
      </c>
      <c r="GB294" s="862">
        <v>0</v>
      </c>
      <c r="GC294" s="862">
        <v>0</v>
      </c>
      <c r="GD294" s="862">
        <v>0</v>
      </c>
      <c r="GE294" s="862">
        <v>0</v>
      </c>
      <c r="GF294" s="862">
        <v>0</v>
      </c>
      <c r="GG294" s="862">
        <v>0</v>
      </c>
      <c r="GH294" s="862">
        <v>0</v>
      </c>
      <c r="GI294" s="862">
        <v>0</v>
      </c>
      <c r="GJ294" s="862">
        <v>0</v>
      </c>
      <c r="GK294" s="862">
        <v>0</v>
      </c>
      <c r="GL294" s="862">
        <v>0</v>
      </c>
      <c r="GM294" s="862">
        <v>0</v>
      </c>
      <c r="GN294" s="862">
        <v>0</v>
      </c>
      <c r="GO294" s="862">
        <v>0</v>
      </c>
      <c r="GP294" s="862">
        <v>0</v>
      </c>
      <c r="GQ294" s="862">
        <v>0</v>
      </c>
      <c r="GR294" s="862">
        <v>0</v>
      </c>
      <c r="GS294" s="862">
        <v>0</v>
      </c>
      <c r="GT294" s="862">
        <v>0</v>
      </c>
      <c r="GU294" s="862">
        <v>0</v>
      </c>
      <c r="GV294" s="862">
        <v>0</v>
      </c>
      <c r="GW294" s="862">
        <v>0</v>
      </c>
      <c r="GX294" s="862">
        <v>0</v>
      </c>
      <c r="GY294" s="862">
        <v>0</v>
      </c>
      <c r="GZ294" s="862">
        <v>0</v>
      </c>
      <c r="HA294" s="862">
        <v>0</v>
      </c>
      <c r="HB294" s="862">
        <v>0</v>
      </c>
      <c r="HC294" s="862">
        <v>0</v>
      </c>
      <c r="HD294" s="862">
        <v>0</v>
      </c>
      <c r="HE294" s="862">
        <v>0</v>
      </c>
      <c r="HF294" s="862">
        <v>0</v>
      </c>
      <c r="HG294" s="862">
        <v>0</v>
      </c>
      <c r="HH294" s="862">
        <v>0</v>
      </c>
      <c r="HI294" s="862">
        <v>0</v>
      </c>
      <c r="HJ294" s="862">
        <v>0</v>
      </c>
      <c r="HK294" s="862">
        <v>0</v>
      </c>
      <c r="HL294" s="862">
        <v>0</v>
      </c>
      <c r="HM294" s="862">
        <v>0</v>
      </c>
      <c r="HN294" s="862">
        <v>0</v>
      </c>
      <c r="HO294" s="862">
        <v>0</v>
      </c>
      <c r="HP294" s="862">
        <v>0</v>
      </c>
      <c r="HQ294" s="862">
        <v>0</v>
      </c>
      <c r="HR294" s="862">
        <v>0</v>
      </c>
      <c r="HS294" s="862">
        <v>0</v>
      </c>
      <c r="HT294" s="862">
        <v>0</v>
      </c>
      <c r="HU294" s="862">
        <v>0</v>
      </c>
      <c r="HV294" s="862">
        <v>0</v>
      </c>
      <c r="HW294" s="862">
        <v>0</v>
      </c>
      <c r="HX294" s="862">
        <v>0</v>
      </c>
      <c r="HY294" s="862">
        <v>0</v>
      </c>
      <c r="HZ294" s="862">
        <v>0</v>
      </c>
      <c r="IA294" s="862">
        <v>0</v>
      </c>
      <c r="IB294" s="862">
        <v>0</v>
      </c>
      <c r="IC294" s="862">
        <v>0</v>
      </c>
      <c r="ID294" s="862">
        <v>0</v>
      </c>
      <c r="IE294" s="862">
        <v>0</v>
      </c>
      <c r="IF294" s="862">
        <v>0</v>
      </c>
      <c r="IG294" s="862">
        <v>0</v>
      </c>
      <c r="IH294" s="862">
        <v>0</v>
      </c>
      <c r="II294" s="862">
        <v>0</v>
      </c>
      <c r="IJ294" s="862">
        <v>0</v>
      </c>
      <c r="IK294" s="862">
        <v>0</v>
      </c>
      <c r="IL294" s="862">
        <v>0</v>
      </c>
      <c r="IM294" s="862">
        <v>0</v>
      </c>
      <c r="IN294" s="862">
        <v>0</v>
      </c>
      <c r="IO294" s="862">
        <v>0</v>
      </c>
      <c r="IP294" s="862">
        <v>0</v>
      </c>
      <c r="IQ294" s="862">
        <v>0</v>
      </c>
      <c r="IR294" s="862">
        <v>0</v>
      </c>
      <c r="IS294" s="862">
        <v>0</v>
      </c>
      <c r="IT294" s="862">
        <v>0</v>
      </c>
      <c r="IU294" s="862">
        <v>0</v>
      </c>
      <c r="IV294" s="862">
        <v>0</v>
      </c>
      <c r="IW294" s="862">
        <v>0</v>
      </c>
      <c r="IX294" s="862">
        <v>0</v>
      </c>
      <c r="IY294" s="862">
        <v>0</v>
      </c>
      <c r="IZ294" s="862">
        <v>0</v>
      </c>
      <c r="JA294" s="862">
        <v>0</v>
      </c>
      <c r="JB294" s="862">
        <v>0</v>
      </c>
      <c r="JC294" s="862">
        <v>0</v>
      </c>
      <c r="JD294" s="862">
        <v>0</v>
      </c>
      <c r="JE294" s="862">
        <v>0</v>
      </c>
      <c r="JF294" s="862">
        <v>0</v>
      </c>
      <c r="JG294" s="862">
        <v>0</v>
      </c>
      <c r="JH294" s="862">
        <v>0</v>
      </c>
      <c r="JI294" s="862">
        <v>0</v>
      </c>
      <c r="JJ294" s="862">
        <v>0</v>
      </c>
      <c r="JK294" s="862">
        <v>0</v>
      </c>
      <c r="JL294" s="862">
        <v>0</v>
      </c>
      <c r="JM294" s="862">
        <v>0</v>
      </c>
      <c r="JN294" s="862">
        <v>0</v>
      </c>
      <c r="JO294" s="862">
        <v>0</v>
      </c>
      <c r="JP294" s="862">
        <v>0</v>
      </c>
      <c r="JQ294" s="862">
        <v>0</v>
      </c>
      <c r="JR294" s="862">
        <v>0</v>
      </c>
      <c r="JS294" s="862">
        <v>0</v>
      </c>
      <c r="JT294" s="862">
        <v>0</v>
      </c>
      <c r="JU294" s="862">
        <v>0</v>
      </c>
      <c r="JV294" s="862">
        <v>0</v>
      </c>
      <c r="JW294" s="862">
        <v>0</v>
      </c>
      <c r="JX294" s="862">
        <v>0</v>
      </c>
      <c r="JY294" s="862">
        <v>0</v>
      </c>
      <c r="JZ294" s="862">
        <v>0</v>
      </c>
      <c r="KA294" s="862">
        <v>0</v>
      </c>
      <c r="KB294" s="862">
        <v>0</v>
      </c>
      <c r="KC294" s="862">
        <v>0</v>
      </c>
      <c r="KD294" s="862">
        <v>0</v>
      </c>
      <c r="KE294" s="862">
        <v>0</v>
      </c>
      <c r="KF294" s="862">
        <v>0</v>
      </c>
      <c r="KG294" s="862">
        <v>0</v>
      </c>
      <c r="KH294" s="862">
        <v>0</v>
      </c>
      <c r="KI294" s="862">
        <v>0</v>
      </c>
      <c r="KJ294" s="862">
        <v>0</v>
      </c>
      <c r="KK294" s="862">
        <v>0</v>
      </c>
      <c r="KL294" s="862">
        <v>0</v>
      </c>
      <c r="KM294" s="862">
        <v>0</v>
      </c>
      <c r="KN294" s="862">
        <v>0</v>
      </c>
      <c r="KO294" s="862">
        <v>0</v>
      </c>
      <c r="KP294" s="862">
        <v>0</v>
      </c>
      <c r="KQ294" s="862">
        <v>0</v>
      </c>
      <c r="KR294" s="862">
        <v>0</v>
      </c>
      <c r="KS294" s="862">
        <v>0</v>
      </c>
      <c r="KT294" s="862">
        <v>0</v>
      </c>
      <c r="KU294" s="862">
        <v>0</v>
      </c>
      <c r="KV294" s="862">
        <v>0</v>
      </c>
      <c r="KW294" s="862">
        <v>0</v>
      </c>
      <c r="KX294" s="862">
        <v>0</v>
      </c>
      <c r="KY294" s="862">
        <v>0</v>
      </c>
      <c r="KZ294" s="862">
        <v>0</v>
      </c>
      <c r="LA294" s="862">
        <v>0</v>
      </c>
      <c r="LB294" s="862">
        <v>0</v>
      </c>
      <c r="LC294" s="862">
        <v>0</v>
      </c>
      <c r="LD294" s="862">
        <v>0</v>
      </c>
      <c r="LE294" s="862">
        <v>0</v>
      </c>
      <c r="LF294" s="862">
        <v>0</v>
      </c>
      <c r="LG294" s="862">
        <v>0</v>
      </c>
      <c r="LH294" s="862">
        <v>0</v>
      </c>
      <c r="LI294" s="862">
        <v>0</v>
      </c>
      <c r="LJ294" s="862">
        <v>0</v>
      </c>
      <c r="LK294" s="862">
        <v>0</v>
      </c>
      <c r="LL294" s="862">
        <v>0</v>
      </c>
      <c r="LM294" s="862">
        <v>0</v>
      </c>
      <c r="LN294" s="862">
        <v>0</v>
      </c>
      <c r="LO294" s="862">
        <v>0</v>
      </c>
      <c r="LP294" s="862">
        <v>0</v>
      </c>
      <c r="LQ294" s="862">
        <v>0</v>
      </c>
      <c r="LR294" s="862">
        <v>0</v>
      </c>
      <c r="LS294" s="862">
        <v>0</v>
      </c>
      <c r="LT294" s="862">
        <v>0</v>
      </c>
      <c r="LU294" s="862">
        <v>0</v>
      </c>
      <c r="LV294" s="862">
        <v>0</v>
      </c>
      <c r="LW294" s="862">
        <v>0</v>
      </c>
      <c r="LX294" s="862">
        <v>0</v>
      </c>
      <c r="LY294" s="862">
        <v>0</v>
      </c>
      <c r="LZ294" s="862">
        <v>0</v>
      </c>
      <c r="MA294" s="862">
        <v>0</v>
      </c>
      <c r="MB294" s="862">
        <v>0</v>
      </c>
      <c r="MC294" s="862">
        <v>0</v>
      </c>
      <c r="MD294" s="862">
        <v>0</v>
      </c>
      <c r="ME294" s="862">
        <v>0</v>
      </c>
      <c r="MF294" s="862">
        <v>0</v>
      </c>
      <c r="MG294" s="862">
        <v>0</v>
      </c>
      <c r="MH294" s="862">
        <v>0</v>
      </c>
      <c r="MI294" s="862">
        <v>0</v>
      </c>
      <c r="MJ294" s="862">
        <v>0</v>
      </c>
      <c r="MK294" s="862">
        <v>0</v>
      </c>
      <c r="ML294" s="862">
        <v>0</v>
      </c>
      <c r="MM294" s="862">
        <v>0</v>
      </c>
      <c r="MN294" s="862">
        <v>0</v>
      </c>
      <c r="MO294" s="862">
        <v>0</v>
      </c>
      <c r="MP294" s="862">
        <v>0</v>
      </c>
      <c r="MQ294" s="862">
        <v>0</v>
      </c>
      <c r="MR294" s="862">
        <v>0</v>
      </c>
      <c r="MS294" s="862">
        <v>0</v>
      </c>
      <c r="MT294" s="862">
        <v>0</v>
      </c>
      <c r="MU294" s="862">
        <v>0</v>
      </c>
      <c r="MV294" s="862">
        <v>0</v>
      </c>
      <c r="MW294" s="862">
        <v>0</v>
      </c>
      <c r="MX294" s="862">
        <v>0</v>
      </c>
      <c r="MY294" s="862">
        <v>0</v>
      </c>
      <c r="MZ294" s="862">
        <v>0</v>
      </c>
      <c r="NA294" s="862">
        <v>0</v>
      </c>
      <c r="NB294" s="862">
        <v>0</v>
      </c>
      <c r="NC294" s="862">
        <v>0</v>
      </c>
      <c r="ND294" s="862">
        <v>0</v>
      </c>
      <c r="NE294" s="862">
        <v>0</v>
      </c>
      <c r="NF294" s="862">
        <v>0</v>
      </c>
      <c r="NG294" s="862">
        <v>0</v>
      </c>
      <c r="NH294" s="862">
        <v>0</v>
      </c>
      <c r="NI294" s="862">
        <v>0</v>
      </c>
      <c r="NJ294" s="862">
        <v>0</v>
      </c>
      <c r="NK294" s="862">
        <v>0</v>
      </c>
      <c r="NL294" s="862">
        <v>0</v>
      </c>
      <c r="NM294" s="862">
        <v>0</v>
      </c>
      <c r="NN294" s="862">
        <v>0</v>
      </c>
      <c r="NO294" s="862">
        <v>0</v>
      </c>
      <c r="NP294" s="862">
        <v>0</v>
      </c>
      <c r="NQ294" s="862">
        <v>0</v>
      </c>
      <c r="NR294" s="862">
        <v>0</v>
      </c>
      <c r="NS294" s="862">
        <v>0</v>
      </c>
      <c r="NT294" s="862">
        <v>0</v>
      </c>
      <c r="NU294" s="862">
        <v>0</v>
      </c>
      <c r="NV294" s="862">
        <v>0</v>
      </c>
      <c r="NW294" s="862">
        <v>0</v>
      </c>
      <c r="NX294" s="862">
        <v>0</v>
      </c>
      <c r="NY294" s="862">
        <v>0</v>
      </c>
      <c r="NZ294" s="862">
        <v>0</v>
      </c>
      <c r="OA294" s="862">
        <v>0</v>
      </c>
      <c r="OB294" s="862">
        <v>0</v>
      </c>
      <c r="OC294" s="862">
        <v>0</v>
      </c>
      <c r="OD294" s="862">
        <v>0</v>
      </c>
      <c r="OE294" s="862">
        <v>0</v>
      </c>
      <c r="OF294" s="862">
        <v>0</v>
      </c>
      <c r="OG294" s="862">
        <v>0</v>
      </c>
      <c r="OH294" s="862">
        <v>0</v>
      </c>
      <c r="OI294" s="862">
        <v>0</v>
      </c>
      <c r="OJ294" s="862">
        <v>0</v>
      </c>
      <c r="OK294" s="862">
        <v>0</v>
      </c>
      <c r="OL294" s="862">
        <v>0</v>
      </c>
      <c r="OM294" s="862">
        <v>0</v>
      </c>
      <c r="ON294" s="862">
        <v>0</v>
      </c>
      <c r="OO294" s="862">
        <v>0</v>
      </c>
      <c r="OP294" s="862">
        <v>0</v>
      </c>
      <c r="OQ294" s="862">
        <v>0</v>
      </c>
      <c r="OR294" s="862">
        <v>0</v>
      </c>
      <c r="OS294" s="862">
        <v>0</v>
      </c>
      <c r="OT294" s="862">
        <v>0</v>
      </c>
      <c r="OU294" s="862">
        <v>0</v>
      </c>
      <c r="OV294" s="862">
        <v>0</v>
      </c>
      <c r="OW294" s="862">
        <v>0</v>
      </c>
      <c r="OX294" s="862">
        <v>0</v>
      </c>
      <c r="OY294" s="862">
        <v>0</v>
      </c>
      <c r="OZ294" s="862">
        <v>0</v>
      </c>
      <c r="PA294" s="862">
        <v>0</v>
      </c>
      <c r="PB294" s="862">
        <v>0</v>
      </c>
      <c r="PC294" s="862">
        <v>0</v>
      </c>
      <c r="PD294" s="862">
        <v>0</v>
      </c>
      <c r="PE294" s="862">
        <v>0</v>
      </c>
      <c r="PF294" s="862">
        <v>0</v>
      </c>
      <c r="PG294" s="862">
        <v>0</v>
      </c>
      <c r="PH294" s="862">
        <v>0</v>
      </c>
      <c r="PI294" s="862">
        <v>0</v>
      </c>
      <c r="PJ294" s="862">
        <v>0</v>
      </c>
      <c r="PK294" s="862">
        <v>0</v>
      </c>
      <c r="PL294" s="862">
        <v>0</v>
      </c>
      <c r="PM294" s="862">
        <v>0</v>
      </c>
      <c r="PN294" s="862">
        <v>0</v>
      </c>
      <c r="PO294" s="862">
        <v>0</v>
      </c>
      <c r="PP294" s="862">
        <v>0</v>
      </c>
      <c r="PQ294" s="862">
        <v>0</v>
      </c>
      <c r="PR294" s="862">
        <v>0</v>
      </c>
      <c r="PS294" s="862">
        <v>0</v>
      </c>
      <c r="PT294" s="862">
        <v>0</v>
      </c>
      <c r="PU294" s="862">
        <v>0</v>
      </c>
      <c r="PV294" s="862">
        <v>0</v>
      </c>
      <c r="PW294" s="862">
        <v>0</v>
      </c>
      <c r="PX294" s="862">
        <v>0</v>
      </c>
      <c r="PY294" s="862">
        <v>0</v>
      </c>
      <c r="PZ294" s="862">
        <v>0</v>
      </c>
      <c r="QA294" s="862">
        <v>0</v>
      </c>
      <c r="QB294" s="862">
        <v>0</v>
      </c>
      <c r="QC294" s="862">
        <v>0</v>
      </c>
      <c r="QD294" s="862">
        <v>0</v>
      </c>
      <c r="QE294" s="862">
        <v>0</v>
      </c>
      <c r="QF294" s="862">
        <v>0</v>
      </c>
      <c r="QG294" s="862">
        <v>0</v>
      </c>
      <c r="QH294" s="862">
        <v>0</v>
      </c>
      <c r="QI294" s="862">
        <v>0</v>
      </c>
      <c r="QJ294" s="862">
        <v>0</v>
      </c>
      <c r="QK294" s="862">
        <v>0</v>
      </c>
      <c r="QL294" s="862">
        <v>0</v>
      </c>
      <c r="QM294" s="862">
        <v>0</v>
      </c>
      <c r="QN294" s="862">
        <v>0</v>
      </c>
      <c r="QO294" s="862">
        <v>0</v>
      </c>
      <c r="QP294" s="862">
        <v>0</v>
      </c>
      <c r="QQ294" s="862">
        <v>0</v>
      </c>
      <c r="QR294" s="862">
        <v>0</v>
      </c>
      <c r="QS294" s="862">
        <v>0</v>
      </c>
      <c r="QT294" s="862">
        <v>0</v>
      </c>
      <c r="QU294" s="862">
        <v>0</v>
      </c>
      <c r="QV294" s="862">
        <v>0</v>
      </c>
      <c r="QW294" s="862">
        <v>0</v>
      </c>
      <c r="QX294" s="862">
        <v>0</v>
      </c>
      <c r="QY294" s="862">
        <v>0</v>
      </c>
      <c r="QZ294" s="862">
        <v>0</v>
      </c>
      <c r="RA294" s="862">
        <v>0</v>
      </c>
      <c r="RB294" s="862">
        <v>0</v>
      </c>
      <c r="RC294" s="862">
        <v>0</v>
      </c>
      <c r="RD294" s="862">
        <v>0</v>
      </c>
      <c r="RE294" s="862">
        <v>0</v>
      </c>
      <c r="RF294" s="862">
        <v>0</v>
      </c>
      <c r="RG294" s="862">
        <v>0</v>
      </c>
      <c r="RH294" s="862">
        <v>0</v>
      </c>
      <c r="RI294" s="862">
        <v>0</v>
      </c>
      <c r="RJ294" s="862">
        <v>0</v>
      </c>
      <c r="RK294" s="862">
        <v>0</v>
      </c>
      <c r="RL294" s="862">
        <v>0</v>
      </c>
      <c r="RM294" s="862">
        <v>0</v>
      </c>
      <c r="RN294" s="862">
        <v>0</v>
      </c>
      <c r="RO294" s="862">
        <v>0</v>
      </c>
      <c r="RP294" s="862">
        <v>0</v>
      </c>
      <c r="RQ294" s="862">
        <v>0</v>
      </c>
      <c r="RR294" s="862">
        <v>0</v>
      </c>
      <c r="RS294" s="862">
        <v>0</v>
      </c>
      <c r="RT294" s="862">
        <v>0</v>
      </c>
      <c r="RU294" s="862">
        <v>0</v>
      </c>
      <c r="RV294" s="862">
        <v>0</v>
      </c>
      <c r="RW294" s="862">
        <v>0</v>
      </c>
      <c r="RX294" s="862">
        <v>0</v>
      </c>
      <c r="RY294" s="862">
        <v>0</v>
      </c>
      <c r="RZ294" s="862">
        <v>0</v>
      </c>
      <c r="SA294" s="862">
        <v>0</v>
      </c>
      <c r="SB294" s="862">
        <v>0</v>
      </c>
      <c r="SC294" s="862">
        <v>0</v>
      </c>
      <c r="SD294" s="862">
        <v>0</v>
      </c>
      <c r="SE294" s="862">
        <v>0</v>
      </c>
      <c r="SF294" s="862">
        <v>0</v>
      </c>
      <c r="SG294" s="862">
        <v>0</v>
      </c>
      <c r="SH294" s="862">
        <v>0</v>
      </c>
      <c r="SI294" s="862">
        <v>0</v>
      </c>
      <c r="SJ294" s="460">
        <f t="shared" si="85"/>
        <v>0</v>
      </c>
      <c r="SK294" s="441"/>
      <c r="SL294" s="429"/>
      <c r="SM294" s="429"/>
      <c r="SN294" s="429"/>
    </row>
    <row r="295" spans="1:508" outlineLevel="2" x14ac:dyDescent="0.25">
      <c r="A295" s="429"/>
      <c r="B295" s="438"/>
      <c r="C295" s="647">
        <f>INT($C$40)+2</f>
        <v>3</v>
      </c>
      <c r="D295" s="460"/>
      <c r="E295" s="518"/>
      <c r="F295" s="518"/>
      <c r="G295" s="460"/>
      <c r="H295" s="879"/>
      <c r="I295" s="879" t="s">
        <v>854</v>
      </c>
      <c r="J295" s="880">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1" t="str">
        <f>Sheep!$H$253&amp;" Maternal"</f>
        <v>Win Maternal</v>
      </c>
      <c r="I296" s="871" t="s">
        <v>1053</v>
      </c>
      <c r="J296" s="872">
        <f t="shared" si="83"/>
        <v>169</v>
      </c>
      <c r="K296" s="860">
        <v>0</v>
      </c>
      <c r="L296" s="860">
        <v>0</v>
      </c>
      <c r="M296" s="860">
        <v>0</v>
      </c>
      <c r="N296" s="860">
        <v>0</v>
      </c>
      <c r="O296" s="860">
        <v>0</v>
      </c>
      <c r="P296" s="860">
        <v>0</v>
      </c>
      <c r="Q296" s="860">
        <v>0</v>
      </c>
      <c r="R296" s="860">
        <v>0</v>
      </c>
      <c r="S296" s="860">
        <v>0</v>
      </c>
      <c r="T296" s="860">
        <v>0</v>
      </c>
      <c r="U296" s="860">
        <v>0</v>
      </c>
      <c r="V296" s="860">
        <v>0</v>
      </c>
      <c r="W296" s="860">
        <v>0</v>
      </c>
      <c r="X296" s="860">
        <v>0</v>
      </c>
      <c r="Y296" s="860">
        <v>0</v>
      </c>
      <c r="Z296" s="860">
        <v>0</v>
      </c>
      <c r="AA296" s="860">
        <v>0</v>
      </c>
      <c r="AB296" s="860">
        <v>0</v>
      </c>
      <c r="AC296" s="860">
        <v>0</v>
      </c>
      <c r="AD296" s="860">
        <v>0</v>
      </c>
      <c r="AE296" s="860">
        <v>0</v>
      </c>
      <c r="AF296" s="860">
        <v>0</v>
      </c>
      <c r="AG296" s="860">
        <v>0</v>
      </c>
      <c r="AH296" s="860">
        <v>0</v>
      </c>
      <c r="AI296" s="860">
        <v>0</v>
      </c>
      <c r="AJ296" s="860">
        <v>0</v>
      </c>
      <c r="AK296" s="860">
        <v>0</v>
      </c>
      <c r="AL296" s="860">
        <v>0</v>
      </c>
      <c r="AM296" s="860">
        <v>0</v>
      </c>
      <c r="AN296" s="860">
        <v>0</v>
      </c>
      <c r="AO296" s="860">
        <v>0</v>
      </c>
      <c r="AP296" s="860">
        <v>0</v>
      </c>
      <c r="AQ296" s="860">
        <v>0</v>
      </c>
      <c r="AR296" s="860">
        <v>0</v>
      </c>
      <c r="AS296" s="860">
        <v>0</v>
      </c>
      <c r="AT296" s="860">
        <v>0</v>
      </c>
      <c r="AU296" s="860">
        <v>0</v>
      </c>
      <c r="AV296" s="860">
        <v>0</v>
      </c>
      <c r="AW296" s="860">
        <v>0</v>
      </c>
      <c r="AX296" s="860">
        <v>0</v>
      </c>
      <c r="AY296" s="860">
        <v>0</v>
      </c>
      <c r="AZ296" s="860">
        <v>0</v>
      </c>
      <c r="BA296" s="860">
        <v>0</v>
      </c>
      <c r="BB296" s="860">
        <v>0</v>
      </c>
      <c r="BC296" s="860">
        <v>0</v>
      </c>
      <c r="BD296" s="860">
        <v>0</v>
      </c>
      <c r="BE296" s="860">
        <v>0</v>
      </c>
      <c r="BF296" s="860">
        <v>0</v>
      </c>
      <c r="BG296" s="860">
        <v>0</v>
      </c>
      <c r="BH296" s="860">
        <v>0</v>
      </c>
      <c r="BI296" s="860">
        <v>0</v>
      </c>
      <c r="BJ296" s="860">
        <v>0</v>
      </c>
      <c r="BK296" s="860">
        <v>0</v>
      </c>
      <c r="BL296" s="860">
        <v>0</v>
      </c>
      <c r="BM296" s="860">
        <v>0</v>
      </c>
      <c r="BN296" s="860">
        <v>0</v>
      </c>
      <c r="BO296" s="860">
        <v>0</v>
      </c>
      <c r="BP296" s="860">
        <v>0</v>
      </c>
      <c r="BQ296" s="860">
        <v>0</v>
      </c>
      <c r="BR296" s="860">
        <v>0</v>
      </c>
      <c r="BS296" s="860">
        <v>0</v>
      </c>
      <c r="BT296" s="860">
        <v>0</v>
      </c>
      <c r="BU296" s="860">
        <v>0</v>
      </c>
      <c r="BV296" s="860">
        <v>0</v>
      </c>
      <c r="BW296" s="860">
        <v>0</v>
      </c>
      <c r="BX296" s="860">
        <v>0</v>
      </c>
      <c r="BY296" s="860">
        <v>0</v>
      </c>
      <c r="BZ296" s="860">
        <v>0</v>
      </c>
      <c r="CA296" s="860">
        <v>0</v>
      </c>
      <c r="CB296" s="860">
        <v>0</v>
      </c>
      <c r="CC296" s="860">
        <v>0</v>
      </c>
      <c r="CD296" s="860">
        <v>0</v>
      </c>
      <c r="CE296" s="860">
        <v>0</v>
      </c>
      <c r="CF296" s="860">
        <v>0</v>
      </c>
      <c r="CG296" s="860">
        <v>0</v>
      </c>
      <c r="CH296" s="860">
        <v>0</v>
      </c>
      <c r="CI296" s="860">
        <v>0</v>
      </c>
      <c r="CJ296" s="860">
        <v>0</v>
      </c>
      <c r="CK296" s="860">
        <v>0</v>
      </c>
      <c r="CL296" s="860">
        <v>0</v>
      </c>
      <c r="CM296" s="860">
        <v>0</v>
      </c>
      <c r="CN296" s="860">
        <v>0</v>
      </c>
      <c r="CO296" s="860">
        <v>0</v>
      </c>
      <c r="CP296" s="860">
        <v>0</v>
      </c>
      <c r="CQ296" s="860">
        <v>0</v>
      </c>
      <c r="CR296" s="860">
        <v>0</v>
      </c>
      <c r="CS296" s="860">
        <v>0</v>
      </c>
      <c r="CT296" s="860">
        <v>0</v>
      </c>
      <c r="CU296" s="860">
        <v>0</v>
      </c>
      <c r="CV296" s="860">
        <v>0</v>
      </c>
      <c r="CW296" s="860">
        <v>0</v>
      </c>
      <c r="CX296" s="860">
        <v>0</v>
      </c>
      <c r="CY296" s="860">
        <v>0</v>
      </c>
      <c r="CZ296" s="860">
        <v>0</v>
      </c>
      <c r="DA296" s="860">
        <v>0</v>
      </c>
      <c r="DB296" s="860">
        <v>0</v>
      </c>
      <c r="DC296" s="860">
        <v>0</v>
      </c>
      <c r="DD296" s="860">
        <v>0</v>
      </c>
      <c r="DE296" s="860">
        <v>0</v>
      </c>
      <c r="DF296" s="860">
        <v>0</v>
      </c>
      <c r="DG296" s="860">
        <v>0</v>
      </c>
      <c r="DH296" s="860">
        <v>0</v>
      </c>
      <c r="DI296" s="860">
        <v>0</v>
      </c>
      <c r="DJ296" s="860">
        <v>0</v>
      </c>
      <c r="DK296" s="860">
        <v>0</v>
      </c>
      <c r="DL296" s="860">
        <v>0</v>
      </c>
      <c r="DM296" s="860">
        <v>0</v>
      </c>
      <c r="DN296" s="860">
        <v>0</v>
      </c>
      <c r="DO296" s="860">
        <v>0</v>
      </c>
      <c r="DP296" s="860">
        <v>0</v>
      </c>
      <c r="DQ296" s="860">
        <v>0</v>
      </c>
      <c r="DR296" s="860">
        <v>0</v>
      </c>
      <c r="DS296" s="860">
        <v>0</v>
      </c>
      <c r="DT296" s="860">
        <v>0</v>
      </c>
      <c r="DU296" s="860">
        <v>0</v>
      </c>
      <c r="DV296" s="860">
        <v>0</v>
      </c>
      <c r="DW296" s="860">
        <v>0</v>
      </c>
      <c r="DX296" s="860">
        <v>0</v>
      </c>
      <c r="DY296" s="860">
        <v>0</v>
      </c>
      <c r="DZ296" s="860">
        <v>0</v>
      </c>
      <c r="EA296" s="860">
        <v>0</v>
      </c>
      <c r="EB296" s="860">
        <v>0</v>
      </c>
      <c r="EC296" s="860">
        <v>0</v>
      </c>
      <c r="ED296" s="860">
        <v>0</v>
      </c>
      <c r="EE296" s="860">
        <v>0</v>
      </c>
      <c r="EF296" s="860">
        <v>0</v>
      </c>
      <c r="EG296" s="860">
        <v>0</v>
      </c>
      <c r="EH296" s="860">
        <v>0</v>
      </c>
      <c r="EI296" s="860">
        <v>0</v>
      </c>
      <c r="EJ296" s="860">
        <v>0</v>
      </c>
      <c r="EK296" s="860">
        <v>0</v>
      </c>
      <c r="EL296" s="860">
        <v>0</v>
      </c>
      <c r="EM296" s="860">
        <v>0</v>
      </c>
      <c r="EN296" s="860">
        <v>0</v>
      </c>
      <c r="EO296" s="860">
        <v>0</v>
      </c>
      <c r="EP296" s="860">
        <v>0</v>
      </c>
      <c r="EQ296" s="860">
        <v>0</v>
      </c>
      <c r="ER296" s="860">
        <v>0</v>
      </c>
      <c r="ES296" s="860">
        <v>0</v>
      </c>
      <c r="ET296" s="860">
        <v>0</v>
      </c>
      <c r="EU296" s="860">
        <v>0</v>
      </c>
      <c r="EV296" s="860">
        <v>0</v>
      </c>
      <c r="EW296" s="860">
        <v>0</v>
      </c>
      <c r="EX296" s="860">
        <v>0</v>
      </c>
      <c r="EY296" s="860">
        <v>0</v>
      </c>
      <c r="EZ296" s="860">
        <v>0</v>
      </c>
      <c r="FA296" s="860">
        <v>0</v>
      </c>
      <c r="FB296" s="860">
        <v>0</v>
      </c>
      <c r="FC296" s="860">
        <v>0</v>
      </c>
      <c r="FD296" s="860">
        <v>0</v>
      </c>
      <c r="FE296" s="860">
        <v>0</v>
      </c>
      <c r="FF296" s="860">
        <v>0</v>
      </c>
      <c r="FG296" s="860">
        <v>0</v>
      </c>
      <c r="FH296" s="860">
        <v>0</v>
      </c>
      <c r="FI296" s="860">
        <v>0</v>
      </c>
      <c r="FJ296" s="860">
        <v>0</v>
      </c>
      <c r="FK296" s="860">
        <v>0</v>
      </c>
      <c r="FL296" s="860">
        <v>0</v>
      </c>
      <c r="FM296" s="860">
        <v>0</v>
      </c>
      <c r="FN296" s="860">
        <v>0</v>
      </c>
      <c r="FO296" s="860">
        <v>0</v>
      </c>
      <c r="FP296" s="860">
        <v>0</v>
      </c>
      <c r="FQ296" s="860">
        <v>0</v>
      </c>
      <c r="FR296" s="860">
        <v>0</v>
      </c>
      <c r="FS296" s="860">
        <v>0</v>
      </c>
      <c r="FT296" s="860">
        <v>0</v>
      </c>
      <c r="FU296" s="860">
        <v>0</v>
      </c>
      <c r="FV296" s="860">
        <v>0</v>
      </c>
      <c r="FW296" s="860">
        <v>0</v>
      </c>
      <c r="FX296" s="860">
        <v>0</v>
      </c>
      <c r="FY296" s="860">
        <v>0</v>
      </c>
      <c r="FZ296" s="860">
        <v>0</v>
      </c>
      <c r="GA296" s="860">
        <v>0</v>
      </c>
      <c r="GB296" s="860">
        <v>0</v>
      </c>
      <c r="GC296" s="860">
        <v>0</v>
      </c>
      <c r="GD296" s="860">
        <v>0</v>
      </c>
      <c r="GE296" s="860">
        <v>0</v>
      </c>
      <c r="GF296" s="860">
        <v>0</v>
      </c>
      <c r="GG296" s="860">
        <v>0</v>
      </c>
      <c r="GH296" s="860">
        <v>0</v>
      </c>
      <c r="GI296" s="860">
        <v>0</v>
      </c>
      <c r="GJ296" s="860">
        <v>0</v>
      </c>
      <c r="GK296" s="860">
        <v>0</v>
      </c>
      <c r="GL296" s="860">
        <v>0</v>
      </c>
      <c r="GM296" s="860">
        <v>0</v>
      </c>
      <c r="GN296" s="860">
        <v>0</v>
      </c>
      <c r="GO296" s="860">
        <v>0</v>
      </c>
      <c r="GP296" s="860">
        <v>0</v>
      </c>
      <c r="GQ296" s="860">
        <v>0</v>
      </c>
      <c r="GR296" s="860">
        <v>0</v>
      </c>
      <c r="GS296" s="860">
        <v>0</v>
      </c>
      <c r="GT296" s="860">
        <v>0</v>
      </c>
      <c r="GU296" s="860">
        <v>0</v>
      </c>
      <c r="GV296" s="860">
        <v>0</v>
      </c>
      <c r="GW296" s="860">
        <v>0</v>
      </c>
      <c r="GX296" s="860">
        <v>0</v>
      </c>
      <c r="GY296" s="860">
        <v>0</v>
      </c>
      <c r="GZ296" s="860">
        <v>0</v>
      </c>
      <c r="HA296" s="860">
        <v>0</v>
      </c>
      <c r="HB296" s="860">
        <v>0</v>
      </c>
      <c r="HC296" s="860">
        <v>0</v>
      </c>
      <c r="HD296" s="860">
        <v>0</v>
      </c>
      <c r="HE296" s="860">
        <v>0</v>
      </c>
      <c r="HF296" s="860">
        <v>0</v>
      </c>
      <c r="HG296" s="860">
        <v>0</v>
      </c>
      <c r="HH296" s="860">
        <v>0</v>
      </c>
      <c r="HI296" s="860">
        <v>0</v>
      </c>
      <c r="HJ296" s="860">
        <v>0</v>
      </c>
      <c r="HK296" s="860">
        <v>0</v>
      </c>
      <c r="HL296" s="860">
        <v>0</v>
      </c>
      <c r="HM296" s="860">
        <v>0</v>
      </c>
      <c r="HN296" s="860">
        <v>0</v>
      </c>
      <c r="HO296" s="860">
        <v>0</v>
      </c>
      <c r="HP296" s="860">
        <v>0</v>
      </c>
      <c r="HQ296" s="860">
        <v>0</v>
      </c>
      <c r="HR296" s="860">
        <v>0</v>
      </c>
      <c r="HS296" s="860">
        <v>0</v>
      </c>
      <c r="HT296" s="860">
        <v>0</v>
      </c>
      <c r="HU296" s="860">
        <v>0</v>
      </c>
      <c r="HV296" s="860">
        <v>0</v>
      </c>
      <c r="HW296" s="860">
        <v>0</v>
      </c>
      <c r="HX296" s="860">
        <v>0</v>
      </c>
      <c r="HY296" s="860">
        <v>0</v>
      </c>
      <c r="HZ296" s="860">
        <v>0</v>
      </c>
      <c r="IA296" s="860">
        <v>0</v>
      </c>
      <c r="IB296" s="860">
        <v>0</v>
      </c>
      <c r="IC296" s="860">
        <v>0</v>
      </c>
      <c r="ID296" s="860">
        <v>0</v>
      </c>
      <c r="IE296" s="860">
        <v>0</v>
      </c>
      <c r="IF296" s="860">
        <v>0</v>
      </c>
      <c r="IG296" s="860">
        <v>0</v>
      </c>
      <c r="IH296" s="860">
        <v>0</v>
      </c>
      <c r="II296" s="860">
        <v>0</v>
      </c>
      <c r="IJ296" s="860">
        <v>0</v>
      </c>
      <c r="IK296" s="860">
        <v>0</v>
      </c>
      <c r="IL296" s="860">
        <v>0</v>
      </c>
      <c r="IM296" s="860">
        <v>0</v>
      </c>
      <c r="IN296" s="860">
        <v>0</v>
      </c>
      <c r="IO296" s="860">
        <v>0</v>
      </c>
      <c r="IP296" s="860">
        <v>0</v>
      </c>
      <c r="IQ296" s="860">
        <v>0</v>
      </c>
      <c r="IR296" s="860">
        <v>0</v>
      </c>
      <c r="IS296" s="860">
        <v>0</v>
      </c>
      <c r="IT296" s="860">
        <v>0</v>
      </c>
      <c r="IU296" s="860">
        <v>0</v>
      </c>
      <c r="IV296" s="860">
        <v>0</v>
      </c>
      <c r="IW296" s="860">
        <v>0</v>
      </c>
      <c r="IX296" s="860">
        <v>0</v>
      </c>
      <c r="IY296" s="860">
        <v>0</v>
      </c>
      <c r="IZ296" s="860">
        <v>0</v>
      </c>
      <c r="JA296" s="860">
        <v>0</v>
      </c>
      <c r="JB296" s="860">
        <v>0</v>
      </c>
      <c r="JC296" s="860">
        <v>0</v>
      </c>
      <c r="JD296" s="860">
        <v>0</v>
      </c>
      <c r="JE296" s="860">
        <v>0</v>
      </c>
      <c r="JF296" s="860">
        <v>0</v>
      </c>
      <c r="JG296" s="860">
        <v>0</v>
      </c>
      <c r="JH296" s="860">
        <v>0</v>
      </c>
      <c r="JI296" s="860">
        <v>0</v>
      </c>
      <c r="JJ296" s="860">
        <v>0</v>
      </c>
      <c r="JK296" s="860">
        <v>0</v>
      </c>
      <c r="JL296" s="860">
        <v>0</v>
      </c>
      <c r="JM296" s="860">
        <v>0</v>
      </c>
      <c r="JN296" s="860">
        <v>0</v>
      </c>
      <c r="JO296" s="860">
        <v>0</v>
      </c>
      <c r="JP296" s="860">
        <v>0</v>
      </c>
      <c r="JQ296" s="860">
        <v>0</v>
      </c>
      <c r="JR296" s="860">
        <v>0</v>
      </c>
      <c r="JS296" s="860">
        <v>0</v>
      </c>
      <c r="JT296" s="860">
        <v>0</v>
      </c>
      <c r="JU296" s="860">
        <v>0</v>
      </c>
      <c r="JV296" s="860">
        <v>0</v>
      </c>
      <c r="JW296" s="860">
        <v>0</v>
      </c>
      <c r="JX296" s="860">
        <v>0</v>
      </c>
      <c r="JY296" s="860">
        <v>0</v>
      </c>
      <c r="JZ296" s="860">
        <v>0</v>
      </c>
      <c r="KA296" s="860">
        <v>0</v>
      </c>
      <c r="KB296" s="860">
        <v>0</v>
      </c>
      <c r="KC296" s="860">
        <v>0</v>
      </c>
      <c r="KD296" s="860">
        <v>0</v>
      </c>
      <c r="KE296" s="860">
        <v>0</v>
      </c>
      <c r="KF296" s="860">
        <v>0</v>
      </c>
      <c r="KG296" s="860">
        <v>0</v>
      </c>
      <c r="KH296" s="860">
        <v>0</v>
      </c>
      <c r="KI296" s="860">
        <v>0</v>
      </c>
      <c r="KJ296" s="860">
        <v>0</v>
      </c>
      <c r="KK296" s="860">
        <v>0</v>
      </c>
      <c r="KL296" s="860">
        <v>0</v>
      </c>
      <c r="KM296" s="860">
        <v>0</v>
      </c>
      <c r="KN296" s="860">
        <v>0</v>
      </c>
      <c r="KO296" s="860">
        <v>0</v>
      </c>
      <c r="KP296" s="860">
        <v>0</v>
      </c>
      <c r="KQ296" s="860">
        <v>0</v>
      </c>
      <c r="KR296" s="860">
        <v>0</v>
      </c>
      <c r="KS296" s="860">
        <v>0</v>
      </c>
      <c r="KT296" s="860">
        <v>0</v>
      </c>
      <c r="KU296" s="860">
        <v>0</v>
      </c>
      <c r="KV296" s="860">
        <v>0</v>
      </c>
      <c r="KW296" s="860">
        <v>0</v>
      </c>
      <c r="KX296" s="860">
        <v>0</v>
      </c>
      <c r="KY296" s="860">
        <v>0</v>
      </c>
      <c r="KZ296" s="860">
        <v>0</v>
      </c>
      <c r="LA296" s="860">
        <v>0</v>
      </c>
      <c r="LB296" s="860">
        <v>0</v>
      </c>
      <c r="LC296" s="860">
        <v>0</v>
      </c>
      <c r="LD296" s="860">
        <v>0</v>
      </c>
      <c r="LE296" s="860">
        <v>0</v>
      </c>
      <c r="LF296" s="860">
        <v>0</v>
      </c>
      <c r="LG296" s="860">
        <v>0</v>
      </c>
      <c r="LH296" s="860">
        <v>0</v>
      </c>
      <c r="LI296" s="860">
        <v>0</v>
      </c>
      <c r="LJ296" s="860">
        <v>0</v>
      </c>
      <c r="LK296" s="860">
        <v>0</v>
      </c>
      <c r="LL296" s="860">
        <v>0</v>
      </c>
      <c r="LM296" s="860">
        <v>0</v>
      </c>
      <c r="LN296" s="860">
        <v>0</v>
      </c>
      <c r="LO296" s="860">
        <v>0</v>
      </c>
      <c r="LP296" s="860">
        <v>0</v>
      </c>
      <c r="LQ296" s="860">
        <v>0</v>
      </c>
      <c r="LR296" s="860">
        <v>0</v>
      </c>
      <c r="LS296" s="860">
        <v>0</v>
      </c>
      <c r="LT296" s="860">
        <v>0</v>
      </c>
      <c r="LU296" s="860">
        <v>0</v>
      </c>
      <c r="LV296" s="860">
        <v>0</v>
      </c>
      <c r="LW296" s="860">
        <v>0</v>
      </c>
      <c r="LX296" s="860">
        <v>0</v>
      </c>
      <c r="LY296" s="860">
        <v>0</v>
      </c>
      <c r="LZ296" s="860">
        <v>0</v>
      </c>
      <c r="MA296" s="860">
        <v>0</v>
      </c>
      <c r="MB296" s="860">
        <v>0</v>
      </c>
      <c r="MC296" s="860">
        <v>0</v>
      </c>
      <c r="MD296" s="860">
        <v>0</v>
      </c>
      <c r="ME296" s="860">
        <v>0</v>
      </c>
      <c r="MF296" s="860">
        <v>0</v>
      </c>
      <c r="MG296" s="860">
        <v>0</v>
      </c>
      <c r="MH296" s="860">
        <v>0</v>
      </c>
      <c r="MI296" s="860">
        <v>0</v>
      </c>
      <c r="MJ296" s="860">
        <v>0</v>
      </c>
      <c r="MK296" s="860">
        <v>0</v>
      </c>
      <c r="ML296" s="860">
        <v>0</v>
      </c>
      <c r="MM296" s="860">
        <v>0</v>
      </c>
      <c r="MN296" s="860">
        <v>0</v>
      </c>
      <c r="MO296" s="860">
        <v>0</v>
      </c>
      <c r="MP296" s="860">
        <v>0</v>
      </c>
      <c r="MQ296" s="860">
        <v>0</v>
      </c>
      <c r="MR296" s="860">
        <v>0</v>
      </c>
      <c r="MS296" s="860">
        <v>0</v>
      </c>
      <c r="MT296" s="860">
        <v>0</v>
      </c>
      <c r="MU296" s="860">
        <v>0</v>
      </c>
      <c r="MV296" s="860">
        <v>0</v>
      </c>
      <c r="MW296" s="860">
        <v>0</v>
      </c>
      <c r="MX296" s="860">
        <v>0</v>
      </c>
      <c r="MY296" s="860">
        <v>0</v>
      </c>
      <c r="MZ296" s="860">
        <v>0</v>
      </c>
      <c r="NA296" s="860">
        <v>0</v>
      </c>
      <c r="NB296" s="860">
        <v>0</v>
      </c>
      <c r="NC296" s="860">
        <v>0</v>
      </c>
      <c r="ND296" s="860">
        <v>0</v>
      </c>
      <c r="NE296" s="860">
        <v>0</v>
      </c>
      <c r="NF296" s="860">
        <v>0</v>
      </c>
      <c r="NG296" s="860">
        <v>0</v>
      </c>
      <c r="NH296" s="860">
        <v>0</v>
      </c>
      <c r="NI296" s="860">
        <v>0</v>
      </c>
      <c r="NJ296" s="860">
        <v>0</v>
      </c>
      <c r="NK296" s="860">
        <v>0</v>
      </c>
      <c r="NL296" s="860">
        <v>0</v>
      </c>
      <c r="NM296" s="860">
        <v>0</v>
      </c>
      <c r="NN296" s="860">
        <v>0</v>
      </c>
      <c r="NO296" s="860">
        <v>0</v>
      </c>
      <c r="NP296" s="860">
        <v>0</v>
      </c>
      <c r="NQ296" s="860">
        <v>0</v>
      </c>
      <c r="NR296" s="860">
        <v>0</v>
      </c>
      <c r="NS296" s="860">
        <v>0</v>
      </c>
      <c r="NT296" s="860">
        <v>0</v>
      </c>
      <c r="NU296" s="860">
        <v>0</v>
      </c>
      <c r="NV296" s="860">
        <v>0</v>
      </c>
      <c r="NW296" s="860">
        <v>0</v>
      </c>
      <c r="NX296" s="860">
        <v>0</v>
      </c>
      <c r="NY296" s="860">
        <v>0</v>
      </c>
      <c r="NZ296" s="860">
        <v>0</v>
      </c>
      <c r="OA296" s="860">
        <v>0</v>
      </c>
      <c r="OB296" s="860">
        <v>0</v>
      </c>
      <c r="OC296" s="860">
        <v>0</v>
      </c>
      <c r="OD296" s="860">
        <v>0</v>
      </c>
      <c r="OE296" s="860">
        <v>0</v>
      </c>
      <c r="OF296" s="860">
        <v>0</v>
      </c>
      <c r="OG296" s="860">
        <v>0</v>
      </c>
      <c r="OH296" s="860">
        <v>0</v>
      </c>
      <c r="OI296" s="860">
        <v>0</v>
      </c>
      <c r="OJ296" s="860">
        <v>0</v>
      </c>
      <c r="OK296" s="860">
        <v>0</v>
      </c>
      <c r="OL296" s="860">
        <v>0</v>
      </c>
      <c r="OM296" s="860">
        <v>0</v>
      </c>
      <c r="ON296" s="860">
        <v>0</v>
      </c>
      <c r="OO296" s="860">
        <v>0</v>
      </c>
      <c r="OP296" s="860">
        <v>0</v>
      </c>
      <c r="OQ296" s="860">
        <v>0</v>
      </c>
      <c r="OR296" s="860">
        <v>0</v>
      </c>
      <c r="OS296" s="860">
        <v>0</v>
      </c>
      <c r="OT296" s="860">
        <v>0</v>
      </c>
      <c r="OU296" s="860">
        <v>0</v>
      </c>
      <c r="OV296" s="860">
        <v>0</v>
      </c>
      <c r="OW296" s="860">
        <v>0</v>
      </c>
      <c r="OX296" s="860">
        <v>0</v>
      </c>
      <c r="OY296" s="860">
        <v>0</v>
      </c>
      <c r="OZ296" s="860">
        <v>0</v>
      </c>
      <c r="PA296" s="860">
        <v>0</v>
      </c>
      <c r="PB296" s="860">
        <v>0</v>
      </c>
      <c r="PC296" s="860">
        <v>0</v>
      </c>
      <c r="PD296" s="860">
        <v>0</v>
      </c>
      <c r="PE296" s="860">
        <v>0</v>
      </c>
      <c r="PF296" s="860">
        <v>0</v>
      </c>
      <c r="PG296" s="860">
        <v>0</v>
      </c>
      <c r="PH296" s="860">
        <v>0</v>
      </c>
      <c r="PI296" s="860">
        <v>0</v>
      </c>
      <c r="PJ296" s="860">
        <v>0</v>
      </c>
      <c r="PK296" s="860">
        <v>0</v>
      </c>
      <c r="PL296" s="860">
        <v>0</v>
      </c>
      <c r="PM296" s="860">
        <v>0</v>
      </c>
      <c r="PN296" s="860">
        <v>0</v>
      </c>
      <c r="PO296" s="860">
        <v>0</v>
      </c>
      <c r="PP296" s="860">
        <v>0</v>
      </c>
      <c r="PQ296" s="860">
        <v>0</v>
      </c>
      <c r="PR296" s="860">
        <v>0</v>
      </c>
      <c r="PS296" s="860">
        <v>0</v>
      </c>
      <c r="PT296" s="860">
        <v>0</v>
      </c>
      <c r="PU296" s="860">
        <v>0</v>
      </c>
      <c r="PV296" s="860">
        <v>0</v>
      </c>
      <c r="PW296" s="860">
        <v>0</v>
      </c>
      <c r="PX296" s="860">
        <v>0</v>
      </c>
      <c r="PY296" s="860">
        <v>0</v>
      </c>
      <c r="PZ296" s="860">
        <v>0</v>
      </c>
      <c r="QA296" s="860">
        <v>0</v>
      </c>
      <c r="QB296" s="860">
        <v>0</v>
      </c>
      <c r="QC296" s="860">
        <v>0</v>
      </c>
      <c r="QD296" s="860">
        <v>0</v>
      </c>
      <c r="QE296" s="860">
        <v>0</v>
      </c>
      <c r="QF296" s="860">
        <v>0</v>
      </c>
      <c r="QG296" s="860">
        <v>0</v>
      </c>
      <c r="QH296" s="860">
        <v>0</v>
      </c>
      <c r="QI296" s="860">
        <v>0</v>
      </c>
      <c r="QJ296" s="860">
        <v>0</v>
      </c>
      <c r="QK296" s="860">
        <v>0</v>
      </c>
      <c r="QL296" s="860">
        <v>0</v>
      </c>
      <c r="QM296" s="860">
        <v>0</v>
      </c>
      <c r="QN296" s="860">
        <v>0</v>
      </c>
      <c r="QO296" s="860">
        <v>0</v>
      </c>
      <c r="QP296" s="860">
        <v>0</v>
      </c>
      <c r="QQ296" s="860">
        <v>0</v>
      </c>
      <c r="QR296" s="860">
        <v>0</v>
      </c>
      <c r="QS296" s="860">
        <v>0</v>
      </c>
      <c r="QT296" s="860">
        <v>0</v>
      </c>
      <c r="QU296" s="860">
        <v>0</v>
      </c>
      <c r="QV296" s="860">
        <v>0</v>
      </c>
      <c r="QW296" s="860">
        <v>0</v>
      </c>
      <c r="QX296" s="860">
        <v>0</v>
      </c>
      <c r="QY296" s="860">
        <v>0</v>
      </c>
      <c r="QZ296" s="860">
        <v>0</v>
      </c>
      <c r="RA296" s="860">
        <v>0</v>
      </c>
      <c r="RB296" s="860">
        <v>0</v>
      </c>
      <c r="RC296" s="860">
        <v>0</v>
      </c>
      <c r="RD296" s="860">
        <v>0</v>
      </c>
      <c r="RE296" s="860">
        <v>0</v>
      </c>
      <c r="RF296" s="860">
        <v>0</v>
      </c>
      <c r="RG296" s="860">
        <v>0</v>
      </c>
      <c r="RH296" s="860">
        <v>0</v>
      </c>
      <c r="RI296" s="860">
        <v>0</v>
      </c>
      <c r="RJ296" s="860">
        <v>0</v>
      </c>
      <c r="RK296" s="860">
        <v>0</v>
      </c>
      <c r="RL296" s="860">
        <v>0</v>
      </c>
      <c r="RM296" s="860">
        <v>0</v>
      </c>
      <c r="RN296" s="860">
        <v>0</v>
      </c>
      <c r="RO296" s="860">
        <v>0</v>
      </c>
      <c r="RP296" s="860">
        <v>0</v>
      </c>
      <c r="RQ296" s="860">
        <v>0</v>
      </c>
      <c r="RR296" s="860">
        <v>0</v>
      </c>
      <c r="RS296" s="860">
        <v>0</v>
      </c>
      <c r="RT296" s="860">
        <v>0</v>
      </c>
      <c r="RU296" s="860">
        <v>0</v>
      </c>
      <c r="RV296" s="860">
        <v>0</v>
      </c>
      <c r="RW296" s="860">
        <v>0</v>
      </c>
      <c r="RX296" s="860">
        <v>0</v>
      </c>
      <c r="RY296" s="860">
        <v>0</v>
      </c>
      <c r="RZ296" s="860">
        <v>0</v>
      </c>
      <c r="SA296" s="860">
        <v>0</v>
      </c>
      <c r="SB296" s="860">
        <v>0</v>
      </c>
      <c r="SC296" s="860">
        <v>0</v>
      </c>
      <c r="SD296" s="860">
        <v>0</v>
      </c>
      <c r="SE296" s="860">
        <v>0</v>
      </c>
      <c r="SF296" s="860">
        <v>0</v>
      </c>
      <c r="SG296" s="860">
        <v>0</v>
      </c>
      <c r="SH296" s="860">
        <v>0</v>
      </c>
      <c r="SI296" s="860">
        <v>0</v>
      </c>
      <c r="SJ296" s="460">
        <f t="shared" si="85"/>
        <v>0</v>
      </c>
      <c r="SK296" s="441"/>
      <c r="SL296" s="429"/>
      <c r="SM296" s="429"/>
      <c r="SN296" s="429"/>
    </row>
    <row r="297" spans="1:508" outlineLevel="3" x14ac:dyDescent="0.25">
      <c r="A297" s="429"/>
      <c r="B297" s="438"/>
      <c r="C297" s="647">
        <f>INT($C$40)+3</f>
        <v>4</v>
      </c>
      <c r="D297" s="460"/>
      <c r="E297" s="518"/>
      <c r="F297" s="518"/>
      <c r="G297" s="460"/>
      <c r="H297" s="873"/>
      <c r="I297" s="903" t="s">
        <v>1054</v>
      </c>
      <c r="J297" s="874">
        <f t="shared" si="83"/>
        <v>170</v>
      </c>
      <c r="K297" s="861">
        <v>0</v>
      </c>
      <c r="L297" s="861">
        <v>0</v>
      </c>
      <c r="M297" s="861">
        <v>0</v>
      </c>
      <c r="N297" s="861">
        <v>0</v>
      </c>
      <c r="O297" s="861">
        <v>0</v>
      </c>
      <c r="P297" s="861">
        <v>0</v>
      </c>
      <c r="Q297" s="861">
        <v>0</v>
      </c>
      <c r="R297" s="861">
        <v>0</v>
      </c>
      <c r="S297" s="861">
        <v>0</v>
      </c>
      <c r="T297" s="861">
        <v>0</v>
      </c>
      <c r="U297" s="861">
        <v>0</v>
      </c>
      <c r="V297" s="861">
        <v>0</v>
      </c>
      <c r="W297" s="861">
        <v>0</v>
      </c>
      <c r="X297" s="861">
        <v>0</v>
      </c>
      <c r="Y297" s="861">
        <v>0</v>
      </c>
      <c r="Z297" s="861">
        <v>0</v>
      </c>
      <c r="AA297" s="861">
        <v>0</v>
      </c>
      <c r="AB297" s="861">
        <v>0</v>
      </c>
      <c r="AC297" s="861">
        <v>0</v>
      </c>
      <c r="AD297" s="861">
        <v>0</v>
      </c>
      <c r="AE297" s="861">
        <v>0</v>
      </c>
      <c r="AF297" s="861">
        <v>0</v>
      </c>
      <c r="AG297" s="861">
        <v>0</v>
      </c>
      <c r="AH297" s="861">
        <v>0</v>
      </c>
      <c r="AI297" s="861">
        <v>0</v>
      </c>
      <c r="AJ297" s="861">
        <v>0</v>
      </c>
      <c r="AK297" s="861">
        <v>0</v>
      </c>
      <c r="AL297" s="861">
        <v>0</v>
      </c>
      <c r="AM297" s="861">
        <v>0</v>
      </c>
      <c r="AN297" s="861">
        <v>0</v>
      </c>
      <c r="AO297" s="861">
        <v>0</v>
      </c>
      <c r="AP297" s="861">
        <v>0</v>
      </c>
      <c r="AQ297" s="861">
        <v>0</v>
      </c>
      <c r="AR297" s="861">
        <v>0</v>
      </c>
      <c r="AS297" s="861">
        <v>0</v>
      </c>
      <c r="AT297" s="861">
        <v>0</v>
      </c>
      <c r="AU297" s="861">
        <v>0</v>
      </c>
      <c r="AV297" s="861">
        <v>0</v>
      </c>
      <c r="AW297" s="861">
        <v>0</v>
      </c>
      <c r="AX297" s="861">
        <v>0</v>
      </c>
      <c r="AY297" s="861">
        <v>0</v>
      </c>
      <c r="AZ297" s="861">
        <v>0</v>
      </c>
      <c r="BA297" s="861">
        <v>0</v>
      </c>
      <c r="BB297" s="861">
        <v>0</v>
      </c>
      <c r="BC297" s="861">
        <v>0</v>
      </c>
      <c r="BD297" s="861">
        <v>0</v>
      </c>
      <c r="BE297" s="861">
        <v>0</v>
      </c>
      <c r="BF297" s="861">
        <v>0</v>
      </c>
      <c r="BG297" s="861">
        <v>0</v>
      </c>
      <c r="BH297" s="861">
        <v>0</v>
      </c>
      <c r="BI297" s="861">
        <v>0</v>
      </c>
      <c r="BJ297" s="861">
        <v>0</v>
      </c>
      <c r="BK297" s="861">
        <v>0</v>
      </c>
      <c r="BL297" s="861">
        <v>0</v>
      </c>
      <c r="BM297" s="861">
        <v>0</v>
      </c>
      <c r="BN297" s="861">
        <v>0</v>
      </c>
      <c r="BO297" s="861">
        <v>0</v>
      </c>
      <c r="BP297" s="861">
        <v>0</v>
      </c>
      <c r="BQ297" s="861">
        <v>0</v>
      </c>
      <c r="BR297" s="861">
        <v>0</v>
      </c>
      <c r="BS297" s="861">
        <v>0</v>
      </c>
      <c r="BT297" s="861">
        <v>0</v>
      </c>
      <c r="BU297" s="861">
        <v>0</v>
      </c>
      <c r="BV297" s="861">
        <v>0</v>
      </c>
      <c r="BW297" s="861">
        <v>0</v>
      </c>
      <c r="BX297" s="861">
        <v>0</v>
      </c>
      <c r="BY297" s="861">
        <v>0</v>
      </c>
      <c r="BZ297" s="861">
        <v>0</v>
      </c>
      <c r="CA297" s="861">
        <v>0</v>
      </c>
      <c r="CB297" s="861">
        <v>0</v>
      </c>
      <c r="CC297" s="861">
        <v>0</v>
      </c>
      <c r="CD297" s="861">
        <v>0</v>
      </c>
      <c r="CE297" s="861">
        <v>0</v>
      </c>
      <c r="CF297" s="861">
        <v>0</v>
      </c>
      <c r="CG297" s="861">
        <v>0</v>
      </c>
      <c r="CH297" s="861">
        <v>0</v>
      </c>
      <c r="CI297" s="861">
        <v>0</v>
      </c>
      <c r="CJ297" s="861">
        <v>0</v>
      </c>
      <c r="CK297" s="861">
        <v>0</v>
      </c>
      <c r="CL297" s="861">
        <v>0</v>
      </c>
      <c r="CM297" s="861">
        <v>0</v>
      </c>
      <c r="CN297" s="861">
        <v>0</v>
      </c>
      <c r="CO297" s="861">
        <v>0</v>
      </c>
      <c r="CP297" s="861">
        <v>0</v>
      </c>
      <c r="CQ297" s="861">
        <v>0</v>
      </c>
      <c r="CR297" s="861">
        <v>0</v>
      </c>
      <c r="CS297" s="861">
        <v>0</v>
      </c>
      <c r="CT297" s="861">
        <v>0</v>
      </c>
      <c r="CU297" s="861">
        <v>0</v>
      </c>
      <c r="CV297" s="861">
        <v>0</v>
      </c>
      <c r="CW297" s="861">
        <v>0</v>
      </c>
      <c r="CX297" s="861">
        <v>0</v>
      </c>
      <c r="CY297" s="861">
        <v>0</v>
      </c>
      <c r="CZ297" s="861">
        <v>0</v>
      </c>
      <c r="DA297" s="861">
        <v>0</v>
      </c>
      <c r="DB297" s="861">
        <v>0</v>
      </c>
      <c r="DC297" s="861">
        <v>0</v>
      </c>
      <c r="DD297" s="861">
        <v>0</v>
      </c>
      <c r="DE297" s="861">
        <v>0</v>
      </c>
      <c r="DF297" s="861">
        <v>0</v>
      </c>
      <c r="DG297" s="861">
        <v>0</v>
      </c>
      <c r="DH297" s="861">
        <v>0</v>
      </c>
      <c r="DI297" s="861">
        <v>0</v>
      </c>
      <c r="DJ297" s="861">
        <v>0</v>
      </c>
      <c r="DK297" s="861">
        <v>0</v>
      </c>
      <c r="DL297" s="861">
        <v>0</v>
      </c>
      <c r="DM297" s="861">
        <v>0</v>
      </c>
      <c r="DN297" s="861">
        <v>0</v>
      </c>
      <c r="DO297" s="861">
        <v>0</v>
      </c>
      <c r="DP297" s="861">
        <v>0</v>
      </c>
      <c r="DQ297" s="861">
        <v>0</v>
      </c>
      <c r="DR297" s="861">
        <v>0</v>
      </c>
      <c r="DS297" s="861">
        <v>0</v>
      </c>
      <c r="DT297" s="861">
        <v>0</v>
      </c>
      <c r="DU297" s="861">
        <v>0</v>
      </c>
      <c r="DV297" s="861">
        <v>0</v>
      </c>
      <c r="DW297" s="861">
        <v>0</v>
      </c>
      <c r="DX297" s="861">
        <v>0</v>
      </c>
      <c r="DY297" s="861">
        <v>0</v>
      </c>
      <c r="DZ297" s="861">
        <v>0</v>
      </c>
      <c r="EA297" s="861">
        <v>0</v>
      </c>
      <c r="EB297" s="861">
        <v>0</v>
      </c>
      <c r="EC297" s="861">
        <v>0</v>
      </c>
      <c r="ED297" s="861">
        <v>0</v>
      </c>
      <c r="EE297" s="861">
        <v>0</v>
      </c>
      <c r="EF297" s="861">
        <v>0</v>
      </c>
      <c r="EG297" s="861">
        <v>0</v>
      </c>
      <c r="EH297" s="861">
        <v>0</v>
      </c>
      <c r="EI297" s="861">
        <v>0</v>
      </c>
      <c r="EJ297" s="861">
        <v>0</v>
      </c>
      <c r="EK297" s="861">
        <v>0</v>
      </c>
      <c r="EL297" s="861">
        <v>0</v>
      </c>
      <c r="EM297" s="861">
        <v>0</v>
      </c>
      <c r="EN297" s="861">
        <v>0</v>
      </c>
      <c r="EO297" s="861">
        <v>0</v>
      </c>
      <c r="EP297" s="861">
        <v>0</v>
      </c>
      <c r="EQ297" s="861">
        <v>0</v>
      </c>
      <c r="ER297" s="861">
        <v>0</v>
      </c>
      <c r="ES297" s="861">
        <v>0</v>
      </c>
      <c r="ET297" s="861">
        <v>0</v>
      </c>
      <c r="EU297" s="861">
        <v>0</v>
      </c>
      <c r="EV297" s="861">
        <v>0</v>
      </c>
      <c r="EW297" s="861">
        <v>0</v>
      </c>
      <c r="EX297" s="861">
        <v>0</v>
      </c>
      <c r="EY297" s="861">
        <v>0</v>
      </c>
      <c r="EZ297" s="861">
        <v>0</v>
      </c>
      <c r="FA297" s="861">
        <v>0</v>
      </c>
      <c r="FB297" s="861">
        <v>0</v>
      </c>
      <c r="FC297" s="861">
        <v>0</v>
      </c>
      <c r="FD297" s="861">
        <v>0</v>
      </c>
      <c r="FE297" s="861">
        <v>0</v>
      </c>
      <c r="FF297" s="861">
        <v>0</v>
      </c>
      <c r="FG297" s="861">
        <v>0</v>
      </c>
      <c r="FH297" s="861">
        <v>0</v>
      </c>
      <c r="FI297" s="861">
        <v>0</v>
      </c>
      <c r="FJ297" s="861">
        <v>0</v>
      </c>
      <c r="FK297" s="861">
        <v>0</v>
      </c>
      <c r="FL297" s="861">
        <v>0</v>
      </c>
      <c r="FM297" s="861">
        <v>0</v>
      </c>
      <c r="FN297" s="861">
        <v>0</v>
      </c>
      <c r="FO297" s="861">
        <v>0</v>
      </c>
      <c r="FP297" s="861">
        <v>0</v>
      </c>
      <c r="FQ297" s="861">
        <v>0</v>
      </c>
      <c r="FR297" s="861">
        <v>0</v>
      </c>
      <c r="FS297" s="861">
        <v>0</v>
      </c>
      <c r="FT297" s="861">
        <v>0</v>
      </c>
      <c r="FU297" s="861">
        <v>0</v>
      </c>
      <c r="FV297" s="861">
        <v>0</v>
      </c>
      <c r="FW297" s="861">
        <v>0</v>
      </c>
      <c r="FX297" s="861">
        <v>0</v>
      </c>
      <c r="FY297" s="861">
        <v>0</v>
      </c>
      <c r="FZ297" s="861">
        <v>0</v>
      </c>
      <c r="GA297" s="861">
        <v>0</v>
      </c>
      <c r="GB297" s="861">
        <v>0</v>
      </c>
      <c r="GC297" s="861">
        <v>0</v>
      </c>
      <c r="GD297" s="861">
        <v>0</v>
      </c>
      <c r="GE297" s="861">
        <v>0</v>
      </c>
      <c r="GF297" s="861">
        <v>0</v>
      </c>
      <c r="GG297" s="861">
        <v>0</v>
      </c>
      <c r="GH297" s="861">
        <v>0</v>
      </c>
      <c r="GI297" s="861">
        <v>0</v>
      </c>
      <c r="GJ297" s="861">
        <v>0</v>
      </c>
      <c r="GK297" s="861">
        <v>0</v>
      </c>
      <c r="GL297" s="861">
        <v>0</v>
      </c>
      <c r="GM297" s="861">
        <v>0</v>
      </c>
      <c r="GN297" s="861">
        <v>0</v>
      </c>
      <c r="GO297" s="861">
        <v>0</v>
      </c>
      <c r="GP297" s="861">
        <v>0</v>
      </c>
      <c r="GQ297" s="861">
        <v>0</v>
      </c>
      <c r="GR297" s="861">
        <v>0</v>
      </c>
      <c r="GS297" s="861">
        <v>0</v>
      </c>
      <c r="GT297" s="861">
        <v>0</v>
      </c>
      <c r="GU297" s="861">
        <v>0</v>
      </c>
      <c r="GV297" s="861">
        <v>0</v>
      </c>
      <c r="GW297" s="861">
        <v>0</v>
      </c>
      <c r="GX297" s="861">
        <v>0</v>
      </c>
      <c r="GY297" s="861">
        <v>0</v>
      </c>
      <c r="GZ297" s="861">
        <v>0</v>
      </c>
      <c r="HA297" s="861">
        <v>0</v>
      </c>
      <c r="HB297" s="861">
        <v>0</v>
      </c>
      <c r="HC297" s="861">
        <v>0</v>
      </c>
      <c r="HD297" s="861">
        <v>0</v>
      </c>
      <c r="HE297" s="861">
        <v>0</v>
      </c>
      <c r="HF297" s="861">
        <v>0</v>
      </c>
      <c r="HG297" s="861">
        <v>0</v>
      </c>
      <c r="HH297" s="861">
        <v>0</v>
      </c>
      <c r="HI297" s="861">
        <v>0</v>
      </c>
      <c r="HJ297" s="861">
        <v>0</v>
      </c>
      <c r="HK297" s="861">
        <v>0</v>
      </c>
      <c r="HL297" s="861">
        <v>0</v>
      </c>
      <c r="HM297" s="861">
        <v>0</v>
      </c>
      <c r="HN297" s="861">
        <v>0</v>
      </c>
      <c r="HO297" s="861">
        <v>0</v>
      </c>
      <c r="HP297" s="861">
        <v>0</v>
      </c>
      <c r="HQ297" s="861">
        <v>0</v>
      </c>
      <c r="HR297" s="861">
        <v>0</v>
      </c>
      <c r="HS297" s="861">
        <v>0</v>
      </c>
      <c r="HT297" s="861">
        <v>0</v>
      </c>
      <c r="HU297" s="861">
        <v>0</v>
      </c>
      <c r="HV297" s="861">
        <v>0</v>
      </c>
      <c r="HW297" s="861">
        <v>0</v>
      </c>
      <c r="HX297" s="861">
        <v>0</v>
      </c>
      <c r="HY297" s="861">
        <v>0</v>
      </c>
      <c r="HZ297" s="861">
        <v>0</v>
      </c>
      <c r="IA297" s="861">
        <v>0</v>
      </c>
      <c r="IB297" s="861">
        <v>0</v>
      </c>
      <c r="IC297" s="861">
        <v>0</v>
      </c>
      <c r="ID297" s="861">
        <v>0</v>
      </c>
      <c r="IE297" s="861">
        <v>0</v>
      </c>
      <c r="IF297" s="861">
        <v>0</v>
      </c>
      <c r="IG297" s="861">
        <v>0</v>
      </c>
      <c r="IH297" s="861">
        <v>0</v>
      </c>
      <c r="II297" s="861">
        <v>0</v>
      </c>
      <c r="IJ297" s="861">
        <v>0</v>
      </c>
      <c r="IK297" s="861">
        <v>0</v>
      </c>
      <c r="IL297" s="861">
        <v>0</v>
      </c>
      <c r="IM297" s="861">
        <v>0</v>
      </c>
      <c r="IN297" s="861">
        <v>0</v>
      </c>
      <c r="IO297" s="861">
        <v>0</v>
      </c>
      <c r="IP297" s="861">
        <v>0</v>
      </c>
      <c r="IQ297" s="861">
        <v>0</v>
      </c>
      <c r="IR297" s="861">
        <v>0</v>
      </c>
      <c r="IS297" s="861">
        <v>0</v>
      </c>
      <c r="IT297" s="861">
        <v>0</v>
      </c>
      <c r="IU297" s="861">
        <v>0</v>
      </c>
      <c r="IV297" s="861">
        <v>0</v>
      </c>
      <c r="IW297" s="861">
        <v>0</v>
      </c>
      <c r="IX297" s="861">
        <v>0</v>
      </c>
      <c r="IY297" s="861">
        <v>0</v>
      </c>
      <c r="IZ297" s="861">
        <v>0</v>
      </c>
      <c r="JA297" s="861">
        <v>0</v>
      </c>
      <c r="JB297" s="861">
        <v>0</v>
      </c>
      <c r="JC297" s="861">
        <v>0</v>
      </c>
      <c r="JD297" s="861">
        <v>0</v>
      </c>
      <c r="JE297" s="861">
        <v>0</v>
      </c>
      <c r="JF297" s="861">
        <v>0</v>
      </c>
      <c r="JG297" s="861">
        <v>0</v>
      </c>
      <c r="JH297" s="861">
        <v>0</v>
      </c>
      <c r="JI297" s="861">
        <v>0</v>
      </c>
      <c r="JJ297" s="861">
        <v>0</v>
      </c>
      <c r="JK297" s="861">
        <v>0</v>
      </c>
      <c r="JL297" s="861">
        <v>0</v>
      </c>
      <c r="JM297" s="861">
        <v>0</v>
      </c>
      <c r="JN297" s="861">
        <v>0</v>
      </c>
      <c r="JO297" s="861">
        <v>0</v>
      </c>
      <c r="JP297" s="861">
        <v>0</v>
      </c>
      <c r="JQ297" s="861">
        <v>0</v>
      </c>
      <c r="JR297" s="861">
        <v>0</v>
      </c>
      <c r="JS297" s="861">
        <v>0</v>
      </c>
      <c r="JT297" s="861">
        <v>0</v>
      </c>
      <c r="JU297" s="861">
        <v>0</v>
      </c>
      <c r="JV297" s="861">
        <v>0</v>
      </c>
      <c r="JW297" s="861">
        <v>0</v>
      </c>
      <c r="JX297" s="861">
        <v>0</v>
      </c>
      <c r="JY297" s="861">
        <v>0</v>
      </c>
      <c r="JZ297" s="861">
        <v>0</v>
      </c>
      <c r="KA297" s="861">
        <v>0</v>
      </c>
      <c r="KB297" s="861">
        <v>0</v>
      </c>
      <c r="KC297" s="861">
        <v>0</v>
      </c>
      <c r="KD297" s="861">
        <v>0</v>
      </c>
      <c r="KE297" s="861">
        <v>0</v>
      </c>
      <c r="KF297" s="861">
        <v>0</v>
      </c>
      <c r="KG297" s="861">
        <v>0</v>
      </c>
      <c r="KH297" s="861">
        <v>0</v>
      </c>
      <c r="KI297" s="861">
        <v>0</v>
      </c>
      <c r="KJ297" s="861">
        <v>0</v>
      </c>
      <c r="KK297" s="861">
        <v>0</v>
      </c>
      <c r="KL297" s="861">
        <v>0</v>
      </c>
      <c r="KM297" s="861">
        <v>0</v>
      </c>
      <c r="KN297" s="861">
        <v>0</v>
      </c>
      <c r="KO297" s="861">
        <v>0</v>
      </c>
      <c r="KP297" s="861">
        <v>0</v>
      </c>
      <c r="KQ297" s="861">
        <v>0</v>
      </c>
      <c r="KR297" s="861">
        <v>0</v>
      </c>
      <c r="KS297" s="861">
        <v>0</v>
      </c>
      <c r="KT297" s="861">
        <v>0</v>
      </c>
      <c r="KU297" s="861">
        <v>0</v>
      </c>
      <c r="KV297" s="861">
        <v>0</v>
      </c>
      <c r="KW297" s="861">
        <v>0</v>
      </c>
      <c r="KX297" s="861">
        <v>0</v>
      </c>
      <c r="KY297" s="861">
        <v>0</v>
      </c>
      <c r="KZ297" s="861">
        <v>0</v>
      </c>
      <c r="LA297" s="861">
        <v>0</v>
      </c>
      <c r="LB297" s="861">
        <v>0</v>
      </c>
      <c r="LC297" s="861">
        <v>0</v>
      </c>
      <c r="LD297" s="861">
        <v>0</v>
      </c>
      <c r="LE297" s="861">
        <v>0</v>
      </c>
      <c r="LF297" s="861">
        <v>0</v>
      </c>
      <c r="LG297" s="861">
        <v>0</v>
      </c>
      <c r="LH297" s="861">
        <v>0</v>
      </c>
      <c r="LI297" s="861">
        <v>0</v>
      </c>
      <c r="LJ297" s="861">
        <v>0</v>
      </c>
      <c r="LK297" s="861">
        <v>0</v>
      </c>
      <c r="LL297" s="861">
        <v>0</v>
      </c>
      <c r="LM297" s="861">
        <v>0</v>
      </c>
      <c r="LN297" s="861">
        <v>0</v>
      </c>
      <c r="LO297" s="861">
        <v>0</v>
      </c>
      <c r="LP297" s="861">
        <v>0</v>
      </c>
      <c r="LQ297" s="861">
        <v>0</v>
      </c>
      <c r="LR297" s="861">
        <v>0</v>
      </c>
      <c r="LS297" s="861">
        <v>0</v>
      </c>
      <c r="LT297" s="861">
        <v>0</v>
      </c>
      <c r="LU297" s="861">
        <v>0</v>
      </c>
      <c r="LV297" s="861">
        <v>0</v>
      </c>
      <c r="LW297" s="861">
        <v>0</v>
      </c>
      <c r="LX297" s="861">
        <v>0</v>
      </c>
      <c r="LY297" s="861">
        <v>0</v>
      </c>
      <c r="LZ297" s="861">
        <v>0</v>
      </c>
      <c r="MA297" s="861">
        <v>0</v>
      </c>
      <c r="MB297" s="861">
        <v>0</v>
      </c>
      <c r="MC297" s="861">
        <v>0</v>
      </c>
      <c r="MD297" s="861">
        <v>0</v>
      </c>
      <c r="ME297" s="861">
        <v>0</v>
      </c>
      <c r="MF297" s="861">
        <v>0</v>
      </c>
      <c r="MG297" s="861">
        <v>0</v>
      </c>
      <c r="MH297" s="861">
        <v>0</v>
      </c>
      <c r="MI297" s="861">
        <v>0</v>
      </c>
      <c r="MJ297" s="861">
        <v>0</v>
      </c>
      <c r="MK297" s="861">
        <v>0</v>
      </c>
      <c r="ML297" s="861">
        <v>0</v>
      </c>
      <c r="MM297" s="861">
        <v>0</v>
      </c>
      <c r="MN297" s="861">
        <v>0</v>
      </c>
      <c r="MO297" s="861">
        <v>0</v>
      </c>
      <c r="MP297" s="861">
        <v>0</v>
      </c>
      <c r="MQ297" s="861">
        <v>0</v>
      </c>
      <c r="MR297" s="861">
        <v>0</v>
      </c>
      <c r="MS297" s="861">
        <v>0</v>
      </c>
      <c r="MT297" s="861">
        <v>0</v>
      </c>
      <c r="MU297" s="861">
        <v>0</v>
      </c>
      <c r="MV297" s="861">
        <v>0</v>
      </c>
      <c r="MW297" s="861">
        <v>0</v>
      </c>
      <c r="MX297" s="861">
        <v>0</v>
      </c>
      <c r="MY297" s="861">
        <v>0</v>
      </c>
      <c r="MZ297" s="861">
        <v>0</v>
      </c>
      <c r="NA297" s="861">
        <v>0</v>
      </c>
      <c r="NB297" s="861">
        <v>0</v>
      </c>
      <c r="NC297" s="861">
        <v>0</v>
      </c>
      <c r="ND297" s="861">
        <v>0</v>
      </c>
      <c r="NE297" s="861">
        <v>0</v>
      </c>
      <c r="NF297" s="861">
        <v>0</v>
      </c>
      <c r="NG297" s="861">
        <v>0</v>
      </c>
      <c r="NH297" s="861">
        <v>0</v>
      </c>
      <c r="NI297" s="861">
        <v>0</v>
      </c>
      <c r="NJ297" s="861">
        <v>0</v>
      </c>
      <c r="NK297" s="861">
        <v>0</v>
      </c>
      <c r="NL297" s="861">
        <v>0</v>
      </c>
      <c r="NM297" s="861">
        <v>0</v>
      </c>
      <c r="NN297" s="861">
        <v>0</v>
      </c>
      <c r="NO297" s="861">
        <v>0</v>
      </c>
      <c r="NP297" s="861">
        <v>0</v>
      </c>
      <c r="NQ297" s="861">
        <v>0</v>
      </c>
      <c r="NR297" s="861">
        <v>0</v>
      </c>
      <c r="NS297" s="861">
        <v>0</v>
      </c>
      <c r="NT297" s="861">
        <v>0</v>
      </c>
      <c r="NU297" s="861">
        <v>0</v>
      </c>
      <c r="NV297" s="861">
        <v>0</v>
      </c>
      <c r="NW297" s="861">
        <v>0</v>
      </c>
      <c r="NX297" s="861">
        <v>0</v>
      </c>
      <c r="NY297" s="861">
        <v>0</v>
      </c>
      <c r="NZ297" s="861">
        <v>0</v>
      </c>
      <c r="OA297" s="861">
        <v>0</v>
      </c>
      <c r="OB297" s="861">
        <v>0</v>
      </c>
      <c r="OC297" s="861">
        <v>0</v>
      </c>
      <c r="OD297" s="861">
        <v>0</v>
      </c>
      <c r="OE297" s="861">
        <v>0</v>
      </c>
      <c r="OF297" s="861">
        <v>0</v>
      </c>
      <c r="OG297" s="861">
        <v>0</v>
      </c>
      <c r="OH297" s="861">
        <v>0</v>
      </c>
      <c r="OI297" s="861">
        <v>0</v>
      </c>
      <c r="OJ297" s="861">
        <v>0</v>
      </c>
      <c r="OK297" s="861">
        <v>0</v>
      </c>
      <c r="OL297" s="861">
        <v>0</v>
      </c>
      <c r="OM297" s="861">
        <v>0</v>
      </c>
      <c r="ON297" s="861">
        <v>0</v>
      </c>
      <c r="OO297" s="861">
        <v>0</v>
      </c>
      <c r="OP297" s="861">
        <v>0</v>
      </c>
      <c r="OQ297" s="861">
        <v>0</v>
      </c>
      <c r="OR297" s="861">
        <v>0</v>
      </c>
      <c r="OS297" s="861">
        <v>0</v>
      </c>
      <c r="OT297" s="861">
        <v>0</v>
      </c>
      <c r="OU297" s="861">
        <v>0</v>
      </c>
      <c r="OV297" s="861">
        <v>0</v>
      </c>
      <c r="OW297" s="861">
        <v>0</v>
      </c>
      <c r="OX297" s="861">
        <v>0</v>
      </c>
      <c r="OY297" s="861">
        <v>0</v>
      </c>
      <c r="OZ297" s="861">
        <v>0</v>
      </c>
      <c r="PA297" s="861">
        <v>0</v>
      </c>
      <c r="PB297" s="861">
        <v>0</v>
      </c>
      <c r="PC297" s="861">
        <v>0</v>
      </c>
      <c r="PD297" s="861">
        <v>0</v>
      </c>
      <c r="PE297" s="861">
        <v>0</v>
      </c>
      <c r="PF297" s="861">
        <v>0</v>
      </c>
      <c r="PG297" s="861">
        <v>0</v>
      </c>
      <c r="PH297" s="861">
        <v>0</v>
      </c>
      <c r="PI297" s="861">
        <v>0</v>
      </c>
      <c r="PJ297" s="861">
        <v>0</v>
      </c>
      <c r="PK297" s="861">
        <v>0</v>
      </c>
      <c r="PL297" s="861">
        <v>0</v>
      </c>
      <c r="PM297" s="861">
        <v>0</v>
      </c>
      <c r="PN297" s="861">
        <v>0</v>
      </c>
      <c r="PO297" s="861">
        <v>0</v>
      </c>
      <c r="PP297" s="861">
        <v>0</v>
      </c>
      <c r="PQ297" s="861">
        <v>0</v>
      </c>
      <c r="PR297" s="861">
        <v>0</v>
      </c>
      <c r="PS297" s="861">
        <v>0</v>
      </c>
      <c r="PT297" s="861">
        <v>0</v>
      </c>
      <c r="PU297" s="861">
        <v>0</v>
      </c>
      <c r="PV297" s="861">
        <v>0</v>
      </c>
      <c r="PW297" s="861">
        <v>0</v>
      </c>
      <c r="PX297" s="861">
        <v>0</v>
      </c>
      <c r="PY297" s="861">
        <v>0</v>
      </c>
      <c r="PZ297" s="861">
        <v>0</v>
      </c>
      <c r="QA297" s="861">
        <v>0</v>
      </c>
      <c r="QB297" s="861">
        <v>0</v>
      </c>
      <c r="QC297" s="861">
        <v>0</v>
      </c>
      <c r="QD297" s="861">
        <v>0</v>
      </c>
      <c r="QE297" s="861">
        <v>0</v>
      </c>
      <c r="QF297" s="861">
        <v>0</v>
      </c>
      <c r="QG297" s="861">
        <v>0</v>
      </c>
      <c r="QH297" s="861">
        <v>0</v>
      </c>
      <c r="QI297" s="861">
        <v>0</v>
      </c>
      <c r="QJ297" s="861">
        <v>0</v>
      </c>
      <c r="QK297" s="861">
        <v>0</v>
      </c>
      <c r="QL297" s="861">
        <v>0</v>
      </c>
      <c r="QM297" s="861">
        <v>0</v>
      </c>
      <c r="QN297" s="861">
        <v>0</v>
      </c>
      <c r="QO297" s="861">
        <v>0</v>
      </c>
      <c r="QP297" s="861">
        <v>0</v>
      </c>
      <c r="QQ297" s="861">
        <v>0</v>
      </c>
      <c r="QR297" s="861">
        <v>0</v>
      </c>
      <c r="QS297" s="861">
        <v>0</v>
      </c>
      <c r="QT297" s="861">
        <v>0</v>
      </c>
      <c r="QU297" s="861">
        <v>0</v>
      </c>
      <c r="QV297" s="861">
        <v>0</v>
      </c>
      <c r="QW297" s="861">
        <v>0</v>
      </c>
      <c r="QX297" s="861">
        <v>0</v>
      </c>
      <c r="QY297" s="861">
        <v>0</v>
      </c>
      <c r="QZ297" s="861">
        <v>0</v>
      </c>
      <c r="RA297" s="861">
        <v>0</v>
      </c>
      <c r="RB297" s="861">
        <v>0</v>
      </c>
      <c r="RC297" s="861">
        <v>0</v>
      </c>
      <c r="RD297" s="861">
        <v>0</v>
      </c>
      <c r="RE297" s="861">
        <v>0</v>
      </c>
      <c r="RF297" s="861">
        <v>0</v>
      </c>
      <c r="RG297" s="861">
        <v>0</v>
      </c>
      <c r="RH297" s="861">
        <v>0</v>
      </c>
      <c r="RI297" s="861">
        <v>0</v>
      </c>
      <c r="RJ297" s="861">
        <v>0</v>
      </c>
      <c r="RK297" s="861">
        <v>0</v>
      </c>
      <c r="RL297" s="861">
        <v>0</v>
      </c>
      <c r="RM297" s="861">
        <v>0</v>
      </c>
      <c r="RN297" s="861">
        <v>0</v>
      </c>
      <c r="RO297" s="861">
        <v>0</v>
      </c>
      <c r="RP297" s="861">
        <v>0</v>
      </c>
      <c r="RQ297" s="861">
        <v>0</v>
      </c>
      <c r="RR297" s="861">
        <v>0</v>
      </c>
      <c r="RS297" s="861">
        <v>0</v>
      </c>
      <c r="RT297" s="861">
        <v>0</v>
      </c>
      <c r="RU297" s="861">
        <v>0</v>
      </c>
      <c r="RV297" s="861">
        <v>0</v>
      </c>
      <c r="RW297" s="861">
        <v>0</v>
      </c>
      <c r="RX297" s="861">
        <v>0</v>
      </c>
      <c r="RY297" s="861">
        <v>0</v>
      </c>
      <c r="RZ297" s="861">
        <v>0</v>
      </c>
      <c r="SA297" s="861">
        <v>0</v>
      </c>
      <c r="SB297" s="861">
        <v>0</v>
      </c>
      <c r="SC297" s="861">
        <v>0</v>
      </c>
      <c r="SD297" s="861">
        <v>0</v>
      </c>
      <c r="SE297" s="861">
        <v>0</v>
      </c>
      <c r="SF297" s="861">
        <v>0</v>
      </c>
      <c r="SG297" s="861">
        <v>0</v>
      </c>
      <c r="SH297" s="861">
        <v>0</v>
      </c>
      <c r="SI297" s="861">
        <v>0</v>
      </c>
      <c r="SJ297" s="460">
        <f t="shared" si="85"/>
        <v>0</v>
      </c>
      <c r="SK297" s="441"/>
      <c r="SL297" s="429"/>
      <c r="SM297" s="429"/>
      <c r="SN297" s="429"/>
    </row>
    <row r="298" spans="1:508" outlineLevel="3" x14ac:dyDescent="0.25">
      <c r="A298" s="429"/>
      <c r="B298" s="438"/>
      <c r="C298" s="647">
        <f>INT($C$40)+3</f>
        <v>4</v>
      </c>
      <c r="D298" s="460"/>
      <c r="E298" s="518"/>
      <c r="F298" s="518"/>
      <c r="G298" s="460"/>
      <c r="H298" s="873"/>
      <c r="I298" s="900" t="s">
        <v>1056</v>
      </c>
      <c r="J298" s="874">
        <f t="shared" si="83"/>
        <v>171</v>
      </c>
      <c r="K298" s="861">
        <v>0</v>
      </c>
      <c r="L298" s="861">
        <v>0</v>
      </c>
      <c r="M298" s="861">
        <v>0</v>
      </c>
      <c r="N298" s="861">
        <v>0</v>
      </c>
      <c r="O298" s="861">
        <v>0</v>
      </c>
      <c r="P298" s="861">
        <v>0</v>
      </c>
      <c r="Q298" s="861">
        <v>0</v>
      </c>
      <c r="R298" s="861">
        <v>0</v>
      </c>
      <c r="S298" s="861">
        <v>0</v>
      </c>
      <c r="T298" s="861">
        <v>0</v>
      </c>
      <c r="U298" s="861">
        <v>0</v>
      </c>
      <c r="V298" s="861">
        <v>0</v>
      </c>
      <c r="W298" s="861">
        <v>0</v>
      </c>
      <c r="X298" s="861">
        <v>0</v>
      </c>
      <c r="Y298" s="861">
        <v>0</v>
      </c>
      <c r="Z298" s="861">
        <v>0</v>
      </c>
      <c r="AA298" s="861">
        <v>0</v>
      </c>
      <c r="AB298" s="861">
        <v>0</v>
      </c>
      <c r="AC298" s="861">
        <v>0</v>
      </c>
      <c r="AD298" s="861">
        <v>0</v>
      </c>
      <c r="AE298" s="861">
        <v>0</v>
      </c>
      <c r="AF298" s="861">
        <v>0</v>
      </c>
      <c r="AG298" s="861">
        <v>0</v>
      </c>
      <c r="AH298" s="861">
        <v>0</v>
      </c>
      <c r="AI298" s="861">
        <v>0</v>
      </c>
      <c r="AJ298" s="861">
        <v>0</v>
      </c>
      <c r="AK298" s="861">
        <v>0</v>
      </c>
      <c r="AL298" s="861">
        <v>0</v>
      </c>
      <c r="AM298" s="861">
        <v>0</v>
      </c>
      <c r="AN298" s="861">
        <v>0</v>
      </c>
      <c r="AO298" s="861">
        <v>0</v>
      </c>
      <c r="AP298" s="861">
        <v>0</v>
      </c>
      <c r="AQ298" s="861">
        <v>0</v>
      </c>
      <c r="AR298" s="861">
        <v>0</v>
      </c>
      <c r="AS298" s="861">
        <v>0</v>
      </c>
      <c r="AT298" s="861">
        <v>0</v>
      </c>
      <c r="AU298" s="861">
        <v>0</v>
      </c>
      <c r="AV298" s="861">
        <v>0</v>
      </c>
      <c r="AW298" s="861">
        <v>0</v>
      </c>
      <c r="AX298" s="861">
        <v>0</v>
      </c>
      <c r="AY298" s="861">
        <v>0</v>
      </c>
      <c r="AZ298" s="861">
        <v>0</v>
      </c>
      <c r="BA298" s="861">
        <v>0</v>
      </c>
      <c r="BB298" s="861">
        <v>0</v>
      </c>
      <c r="BC298" s="861">
        <v>0</v>
      </c>
      <c r="BD298" s="861">
        <v>0</v>
      </c>
      <c r="BE298" s="861">
        <v>0</v>
      </c>
      <c r="BF298" s="861">
        <v>0</v>
      </c>
      <c r="BG298" s="861">
        <v>0</v>
      </c>
      <c r="BH298" s="861">
        <v>0</v>
      </c>
      <c r="BI298" s="861">
        <v>0</v>
      </c>
      <c r="BJ298" s="861">
        <v>0</v>
      </c>
      <c r="BK298" s="861">
        <v>0</v>
      </c>
      <c r="BL298" s="861">
        <v>0</v>
      </c>
      <c r="BM298" s="861">
        <v>0</v>
      </c>
      <c r="BN298" s="861">
        <v>0</v>
      </c>
      <c r="BO298" s="861">
        <v>0</v>
      </c>
      <c r="BP298" s="861">
        <v>0</v>
      </c>
      <c r="BQ298" s="861">
        <v>0</v>
      </c>
      <c r="BR298" s="861">
        <v>0</v>
      </c>
      <c r="BS298" s="861">
        <v>0</v>
      </c>
      <c r="BT298" s="861">
        <v>0</v>
      </c>
      <c r="BU298" s="861">
        <v>0</v>
      </c>
      <c r="BV298" s="861">
        <v>0</v>
      </c>
      <c r="BW298" s="861">
        <v>0</v>
      </c>
      <c r="BX298" s="861">
        <v>0</v>
      </c>
      <c r="BY298" s="861">
        <v>0</v>
      </c>
      <c r="BZ298" s="861">
        <v>0</v>
      </c>
      <c r="CA298" s="861">
        <v>0</v>
      </c>
      <c r="CB298" s="861">
        <v>0</v>
      </c>
      <c r="CC298" s="861">
        <v>0</v>
      </c>
      <c r="CD298" s="861">
        <v>0</v>
      </c>
      <c r="CE298" s="861">
        <v>0</v>
      </c>
      <c r="CF298" s="861">
        <v>0</v>
      </c>
      <c r="CG298" s="861">
        <v>0</v>
      </c>
      <c r="CH298" s="861">
        <v>0</v>
      </c>
      <c r="CI298" s="861">
        <v>0</v>
      </c>
      <c r="CJ298" s="861">
        <v>0</v>
      </c>
      <c r="CK298" s="861">
        <v>0</v>
      </c>
      <c r="CL298" s="861">
        <v>0</v>
      </c>
      <c r="CM298" s="861">
        <v>0</v>
      </c>
      <c r="CN298" s="861">
        <v>0</v>
      </c>
      <c r="CO298" s="861">
        <v>0</v>
      </c>
      <c r="CP298" s="861">
        <v>0</v>
      </c>
      <c r="CQ298" s="861">
        <v>0</v>
      </c>
      <c r="CR298" s="861">
        <v>0</v>
      </c>
      <c r="CS298" s="861">
        <v>0</v>
      </c>
      <c r="CT298" s="861">
        <v>0</v>
      </c>
      <c r="CU298" s="861">
        <v>0</v>
      </c>
      <c r="CV298" s="861">
        <v>0</v>
      </c>
      <c r="CW298" s="861">
        <v>0</v>
      </c>
      <c r="CX298" s="861">
        <v>0</v>
      </c>
      <c r="CY298" s="861">
        <v>0</v>
      </c>
      <c r="CZ298" s="861">
        <v>0</v>
      </c>
      <c r="DA298" s="861">
        <v>0</v>
      </c>
      <c r="DB298" s="861">
        <v>0</v>
      </c>
      <c r="DC298" s="861">
        <v>0</v>
      </c>
      <c r="DD298" s="861">
        <v>0</v>
      </c>
      <c r="DE298" s="861">
        <v>0</v>
      </c>
      <c r="DF298" s="861">
        <v>0</v>
      </c>
      <c r="DG298" s="861">
        <v>0</v>
      </c>
      <c r="DH298" s="861">
        <v>0</v>
      </c>
      <c r="DI298" s="861">
        <v>0</v>
      </c>
      <c r="DJ298" s="861">
        <v>0</v>
      </c>
      <c r="DK298" s="861">
        <v>0</v>
      </c>
      <c r="DL298" s="861">
        <v>0</v>
      </c>
      <c r="DM298" s="861">
        <v>0</v>
      </c>
      <c r="DN298" s="861">
        <v>0</v>
      </c>
      <c r="DO298" s="861">
        <v>0</v>
      </c>
      <c r="DP298" s="861">
        <v>0</v>
      </c>
      <c r="DQ298" s="861">
        <v>0</v>
      </c>
      <c r="DR298" s="861">
        <v>0</v>
      </c>
      <c r="DS298" s="861">
        <v>0</v>
      </c>
      <c r="DT298" s="861">
        <v>0</v>
      </c>
      <c r="DU298" s="861">
        <v>0</v>
      </c>
      <c r="DV298" s="861">
        <v>0</v>
      </c>
      <c r="DW298" s="861">
        <v>0</v>
      </c>
      <c r="DX298" s="861">
        <v>0</v>
      </c>
      <c r="DY298" s="861">
        <v>0</v>
      </c>
      <c r="DZ298" s="861">
        <v>0</v>
      </c>
      <c r="EA298" s="861">
        <v>0</v>
      </c>
      <c r="EB298" s="861">
        <v>0</v>
      </c>
      <c r="EC298" s="861">
        <v>0</v>
      </c>
      <c r="ED298" s="861">
        <v>0</v>
      </c>
      <c r="EE298" s="861">
        <v>0</v>
      </c>
      <c r="EF298" s="861">
        <v>0</v>
      </c>
      <c r="EG298" s="861">
        <v>0</v>
      </c>
      <c r="EH298" s="861">
        <v>0</v>
      </c>
      <c r="EI298" s="861">
        <v>0</v>
      </c>
      <c r="EJ298" s="861">
        <v>0</v>
      </c>
      <c r="EK298" s="861">
        <v>0</v>
      </c>
      <c r="EL298" s="861">
        <v>0</v>
      </c>
      <c r="EM298" s="861">
        <v>0</v>
      </c>
      <c r="EN298" s="861">
        <v>0</v>
      </c>
      <c r="EO298" s="861">
        <v>0</v>
      </c>
      <c r="EP298" s="861">
        <v>0</v>
      </c>
      <c r="EQ298" s="861">
        <v>0</v>
      </c>
      <c r="ER298" s="861">
        <v>0</v>
      </c>
      <c r="ES298" s="861">
        <v>0</v>
      </c>
      <c r="ET298" s="861">
        <v>0</v>
      </c>
      <c r="EU298" s="861">
        <v>0</v>
      </c>
      <c r="EV298" s="861">
        <v>0</v>
      </c>
      <c r="EW298" s="861">
        <v>0</v>
      </c>
      <c r="EX298" s="861">
        <v>0</v>
      </c>
      <c r="EY298" s="861">
        <v>0</v>
      </c>
      <c r="EZ298" s="861">
        <v>0</v>
      </c>
      <c r="FA298" s="861">
        <v>0</v>
      </c>
      <c r="FB298" s="861">
        <v>0</v>
      </c>
      <c r="FC298" s="861">
        <v>0</v>
      </c>
      <c r="FD298" s="861">
        <v>0</v>
      </c>
      <c r="FE298" s="861">
        <v>0</v>
      </c>
      <c r="FF298" s="861">
        <v>0</v>
      </c>
      <c r="FG298" s="861">
        <v>0</v>
      </c>
      <c r="FH298" s="861">
        <v>0</v>
      </c>
      <c r="FI298" s="861">
        <v>0</v>
      </c>
      <c r="FJ298" s="861">
        <v>0</v>
      </c>
      <c r="FK298" s="861">
        <v>0</v>
      </c>
      <c r="FL298" s="861">
        <v>0</v>
      </c>
      <c r="FM298" s="861">
        <v>0</v>
      </c>
      <c r="FN298" s="861">
        <v>0</v>
      </c>
      <c r="FO298" s="861">
        <v>0</v>
      </c>
      <c r="FP298" s="861">
        <v>0</v>
      </c>
      <c r="FQ298" s="861">
        <v>0</v>
      </c>
      <c r="FR298" s="861">
        <v>0</v>
      </c>
      <c r="FS298" s="861">
        <v>0</v>
      </c>
      <c r="FT298" s="861">
        <v>0</v>
      </c>
      <c r="FU298" s="861">
        <v>0</v>
      </c>
      <c r="FV298" s="861">
        <v>0</v>
      </c>
      <c r="FW298" s="861">
        <v>0</v>
      </c>
      <c r="FX298" s="861">
        <v>0</v>
      </c>
      <c r="FY298" s="861">
        <v>0</v>
      </c>
      <c r="FZ298" s="861">
        <v>0</v>
      </c>
      <c r="GA298" s="861">
        <v>0</v>
      </c>
      <c r="GB298" s="861">
        <v>0</v>
      </c>
      <c r="GC298" s="861">
        <v>0</v>
      </c>
      <c r="GD298" s="861">
        <v>0</v>
      </c>
      <c r="GE298" s="861">
        <v>0</v>
      </c>
      <c r="GF298" s="861">
        <v>0</v>
      </c>
      <c r="GG298" s="861">
        <v>0</v>
      </c>
      <c r="GH298" s="861">
        <v>0</v>
      </c>
      <c r="GI298" s="861">
        <v>0</v>
      </c>
      <c r="GJ298" s="861">
        <v>0</v>
      </c>
      <c r="GK298" s="861">
        <v>0</v>
      </c>
      <c r="GL298" s="861">
        <v>0</v>
      </c>
      <c r="GM298" s="861">
        <v>0</v>
      </c>
      <c r="GN298" s="861">
        <v>0</v>
      </c>
      <c r="GO298" s="861">
        <v>0</v>
      </c>
      <c r="GP298" s="861">
        <v>0</v>
      </c>
      <c r="GQ298" s="861">
        <v>0</v>
      </c>
      <c r="GR298" s="861">
        <v>0</v>
      </c>
      <c r="GS298" s="861">
        <v>0</v>
      </c>
      <c r="GT298" s="861">
        <v>0</v>
      </c>
      <c r="GU298" s="861">
        <v>0</v>
      </c>
      <c r="GV298" s="861">
        <v>0</v>
      </c>
      <c r="GW298" s="861">
        <v>0</v>
      </c>
      <c r="GX298" s="861">
        <v>0</v>
      </c>
      <c r="GY298" s="861">
        <v>0</v>
      </c>
      <c r="GZ298" s="861">
        <v>0</v>
      </c>
      <c r="HA298" s="861">
        <v>0</v>
      </c>
      <c r="HB298" s="861">
        <v>0</v>
      </c>
      <c r="HC298" s="861">
        <v>0</v>
      </c>
      <c r="HD298" s="861">
        <v>0</v>
      </c>
      <c r="HE298" s="861">
        <v>0</v>
      </c>
      <c r="HF298" s="861">
        <v>0</v>
      </c>
      <c r="HG298" s="861">
        <v>0</v>
      </c>
      <c r="HH298" s="861">
        <v>0</v>
      </c>
      <c r="HI298" s="861">
        <v>0</v>
      </c>
      <c r="HJ298" s="861">
        <v>0</v>
      </c>
      <c r="HK298" s="861">
        <v>0</v>
      </c>
      <c r="HL298" s="861">
        <v>0</v>
      </c>
      <c r="HM298" s="861">
        <v>0</v>
      </c>
      <c r="HN298" s="861">
        <v>0</v>
      </c>
      <c r="HO298" s="861">
        <v>0</v>
      </c>
      <c r="HP298" s="861">
        <v>0</v>
      </c>
      <c r="HQ298" s="861">
        <v>0</v>
      </c>
      <c r="HR298" s="861">
        <v>0</v>
      </c>
      <c r="HS298" s="861">
        <v>0</v>
      </c>
      <c r="HT298" s="861">
        <v>0</v>
      </c>
      <c r="HU298" s="861">
        <v>0</v>
      </c>
      <c r="HV298" s="861">
        <v>0</v>
      </c>
      <c r="HW298" s="861">
        <v>0</v>
      </c>
      <c r="HX298" s="861">
        <v>0</v>
      </c>
      <c r="HY298" s="861">
        <v>0</v>
      </c>
      <c r="HZ298" s="861">
        <v>0</v>
      </c>
      <c r="IA298" s="861">
        <v>0</v>
      </c>
      <c r="IB298" s="861">
        <v>0</v>
      </c>
      <c r="IC298" s="861">
        <v>0</v>
      </c>
      <c r="ID298" s="861">
        <v>0</v>
      </c>
      <c r="IE298" s="861">
        <v>0</v>
      </c>
      <c r="IF298" s="861">
        <v>0</v>
      </c>
      <c r="IG298" s="861">
        <v>0</v>
      </c>
      <c r="IH298" s="861">
        <v>0</v>
      </c>
      <c r="II298" s="861">
        <v>0</v>
      </c>
      <c r="IJ298" s="861">
        <v>0</v>
      </c>
      <c r="IK298" s="861">
        <v>0</v>
      </c>
      <c r="IL298" s="861">
        <v>0</v>
      </c>
      <c r="IM298" s="861">
        <v>0</v>
      </c>
      <c r="IN298" s="861">
        <v>0</v>
      </c>
      <c r="IO298" s="861">
        <v>0</v>
      </c>
      <c r="IP298" s="861">
        <v>0</v>
      </c>
      <c r="IQ298" s="861">
        <v>0</v>
      </c>
      <c r="IR298" s="861">
        <v>0</v>
      </c>
      <c r="IS298" s="861">
        <v>0</v>
      </c>
      <c r="IT298" s="861">
        <v>0</v>
      </c>
      <c r="IU298" s="861">
        <v>0</v>
      </c>
      <c r="IV298" s="861">
        <v>0</v>
      </c>
      <c r="IW298" s="861">
        <v>0</v>
      </c>
      <c r="IX298" s="861">
        <v>0</v>
      </c>
      <c r="IY298" s="861">
        <v>0</v>
      </c>
      <c r="IZ298" s="861">
        <v>0</v>
      </c>
      <c r="JA298" s="861">
        <v>0</v>
      </c>
      <c r="JB298" s="861">
        <v>0</v>
      </c>
      <c r="JC298" s="861">
        <v>0</v>
      </c>
      <c r="JD298" s="861">
        <v>0</v>
      </c>
      <c r="JE298" s="861">
        <v>0</v>
      </c>
      <c r="JF298" s="861">
        <v>0</v>
      </c>
      <c r="JG298" s="861">
        <v>0</v>
      </c>
      <c r="JH298" s="861">
        <v>0</v>
      </c>
      <c r="JI298" s="861">
        <v>0</v>
      </c>
      <c r="JJ298" s="861">
        <v>0</v>
      </c>
      <c r="JK298" s="861">
        <v>0</v>
      </c>
      <c r="JL298" s="861">
        <v>0</v>
      </c>
      <c r="JM298" s="861">
        <v>0</v>
      </c>
      <c r="JN298" s="861">
        <v>0</v>
      </c>
      <c r="JO298" s="861">
        <v>0</v>
      </c>
      <c r="JP298" s="861">
        <v>0</v>
      </c>
      <c r="JQ298" s="861">
        <v>0</v>
      </c>
      <c r="JR298" s="861">
        <v>0</v>
      </c>
      <c r="JS298" s="861">
        <v>0</v>
      </c>
      <c r="JT298" s="861">
        <v>0</v>
      </c>
      <c r="JU298" s="861">
        <v>0</v>
      </c>
      <c r="JV298" s="861">
        <v>0</v>
      </c>
      <c r="JW298" s="861">
        <v>0</v>
      </c>
      <c r="JX298" s="861">
        <v>0</v>
      </c>
      <c r="JY298" s="861">
        <v>0</v>
      </c>
      <c r="JZ298" s="861">
        <v>0</v>
      </c>
      <c r="KA298" s="861">
        <v>0</v>
      </c>
      <c r="KB298" s="861">
        <v>0</v>
      </c>
      <c r="KC298" s="861">
        <v>0</v>
      </c>
      <c r="KD298" s="861">
        <v>0</v>
      </c>
      <c r="KE298" s="861">
        <v>0</v>
      </c>
      <c r="KF298" s="861">
        <v>0</v>
      </c>
      <c r="KG298" s="861">
        <v>0</v>
      </c>
      <c r="KH298" s="861">
        <v>0</v>
      </c>
      <c r="KI298" s="861">
        <v>0</v>
      </c>
      <c r="KJ298" s="861">
        <v>0</v>
      </c>
      <c r="KK298" s="861">
        <v>0</v>
      </c>
      <c r="KL298" s="861">
        <v>0</v>
      </c>
      <c r="KM298" s="861">
        <v>0</v>
      </c>
      <c r="KN298" s="861">
        <v>0</v>
      </c>
      <c r="KO298" s="861">
        <v>0</v>
      </c>
      <c r="KP298" s="861">
        <v>0</v>
      </c>
      <c r="KQ298" s="861">
        <v>0</v>
      </c>
      <c r="KR298" s="861">
        <v>0</v>
      </c>
      <c r="KS298" s="861">
        <v>0</v>
      </c>
      <c r="KT298" s="861">
        <v>0</v>
      </c>
      <c r="KU298" s="861">
        <v>0</v>
      </c>
      <c r="KV298" s="861">
        <v>0</v>
      </c>
      <c r="KW298" s="861">
        <v>0</v>
      </c>
      <c r="KX298" s="861">
        <v>0</v>
      </c>
      <c r="KY298" s="861">
        <v>0</v>
      </c>
      <c r="KZ298" s="861">
        <v>0</v>
      </c>
      <c r="LA298" s="861">
        <v>0</v>
      </c>
      <c r="LB298" s="861">
        <v>0</v>
      </c>
      <c r="LC298" s="861">
        <v>0</v>
      </c>
      <c r="LD298" s="861">
        <v>0</v>
      </c>
      <c r="LE298" s="861">
        <v>0</v>
      </c>
      <c r="LF298" s="861">
        <v>0</v>
      </c>
      <c r="LG298" s="861">
        <v>0</v>
      </c>
      <c r="LH298" s="861">
        <v>0</v>
      </c>
      <c r="LI298" s="861">
        <v>0</v>
      </c>
      <c r="LJ298" s="861">
        <v>0</v>
      </c>
      <c r="LK298" s="861">
        <v>0</v>
      </c>
      <c r="LL298" s="861">
        <v>0</v>
      </c>
      <c r="LM298" s="861">
        <v>0</v>
      </c>
      <c r="LN298" s="861">
        <v>0</v>
      </c>
      <c r="LO298" s="861">
        <v>0</v>
      </c>
      <c r="LP298" s="861">
        <v>0</v>
      </c>
      <c r="LQ298" s="861">
        <v>0</v>
      </c>
      <c r="LR298" s="861">
        <v>0</v>
      </c>
      <c r="LS298" s="861">
        <v>0</v>
      </c>
      <c r="LT298" s="861">
        <v>0</v>
      </c>
      <c r="LU298" s="861">
        <v>0</v>
      </c>
      <c r="LV298" s="861">
        <v>0</v>
      </c>
      <c r="LW298" s="861">
        <v>0</v>
      </c>
      <c r="LX298" s="861">
        <v>0</v>
      </c>
      <c r="LY298" s="861">
        <v>0</v>
      </c>
      <c r="LZ298" s="861">
        <v>0</v>
      </c>
      <c r="MA298" s="861">
        <v>0</v>
      </c>
      <c r="MB298" s="861">
        <v>0</v>
      </c>
      <c r="MC298" s="861">
        <v>0</v>
      </c>
      <c r="MD298" s="861">
        <v>0</v>
      </c>
      <c r="ME298" s="861">
        <v>0</v>
      </c>
      <c r="MF298" s="861">
        <v>0</v>
      </c>
      <c r="MG298" s="861">
        <v>0</v>
      </c>
      <c r="MH298" s="861">
        <v>0</v>
      </c>
      <c r="MI298" s="861">
        <v>0</v>
      </c>
      <c r="MJ298" s="861">
        <v>0</v>
      </c>
      <c r="MK298" s="861">
        <v>0</v>
      </c>
      <c r="ML298" s="861">
        <v>0</v>
      </c>
      <c r="MM298" s="861">
        <v>0</v>
      </c>
      <c r="MN298" s="861">
        <v>0</v>
      </c>
      <c r="MO298" s="861">
        <v>0</v>
      </c>
      <c r="MP298" s="861">
        <v>0</v>
      </c>
      <c r="MQ298" s="861">
        <v>0</v>
      </c>
      <c r="MR298" s="861">
        <v>0</v>
      </c>
      <c r="MS298" s="861">
        <v>0</v>
      </c>
      <c r="MT298" s="861">
        <v>0</v>
      </c>
      <c r="MU298" s="861">
        <v>0</v>
      </c>
      <c r="MV298" s="861">
        <v>0</v>
      </c>
      <c r="MW298" s="861">
        <v>0</v>
      </c>
      <c r="MX298" s="861">
        <v>0</v>
      </c>
      <c r="MY298" s="861">
        <v>0</v>
      </c>
      <c r="MZ298" s="861">
        <v>0</v>
      </c>
      <c r="NA298" s="861">
        <v>0</v>
      </c>
      <c r="NB298" s="861">
        <v>0</v>
      </c>
      <c r="NC298" s="861">
        <v>0</v>
      </c>
      <c r="ND298" s="861">
        <v>0</v>
      </c>
      <c r="NE298" s="861">
        <v>0</v>
      </c>
      <c r="NF298" s="861">
        <v>0</v>
      </c>
      <c r="NG298" s="861">
        <v>0</v>
      </c>
      <c r="NH298" s="861">
        <v>0</v>
      </c>
      <c r="NI298" s="861">
        <v>0</v>
      </c>
      <c r="NJ298" s="861">
        <v>0</v>
      </c>
      <c r="NK298" s="861">
        <v>0</v>
      </c>
      <c r="NL298" s="861">
        <v>0</v>
      </c>
      <c r="NM298" s="861">
        <v>0</v>
      </c>
      <c r="NN298" s="861">
        <v>0</v>
      </c>
      <c r="NO298" s="861">
        <v>0</v>
      </c>
      <c r="NP298" s="861">
        <v>0</v>
      </c>
      <c r="NQ298" s="861">
        <v>0</v>
      </c>
      <c r="NR298" s="861">
        <v>0</v>
      </c>
      <c r="NS298" s="861">
        <v>0</v>
      </c>
      <c r="NT298" s="861">
        <v>0</v>
      </c>
      <c r="NU298" s="861">
        <v>0</v>
      </c>
      <c r="NV298" s="861">
        <v>0</v>
      </c>
      <c r="NW298" s="861">
        <v>0</v>
      </c>
      <c r="NX298" s="861">
        <v>0</v>
      </c>
      <c r="NY298" s="861">
        <v>0</v>
      </c>
      <c r="NZ298" s="861">
        <v>0</v>
      </c>
      <c r="OA298" s="861">
        <v>0</v>
      </c>
      <c r="OB298" s="861">
        <v>0</v>
      </c>
      <c r="OC298" s="861">
        <v>0</v>
      </c>
      <c r="OD298" s="861">
        <v>0</v>
      </c>
      <c r="OE298" s="861">
        <v>0</v>
      </c>
      <c r="OF298" s="861">
        <v>0</v>
      </c>
      <c r="OG298" s="861">
        <v>0</v>
      </c>
      <c r="OH298" s="861">
        <v>0</v>
      </c>
      <c r="OI298" s="861">
        <v>0</v>
      </c>
      <c r="OJ298" s="861">
        <v>0</v>
      </c>
      <c r="OK298" s="861">
        <v>0</v>
      </c>
      <c r="OL298" s="861">
        <v>0</v>
      </c>
      <c r="OM298" s="861">
        <v>0</v>
      </c>
      <c r="ON298" s="861">
        <v>0</v>
      </c>
      <c r="OO298" s="861">
        <v>0</v>
      </c>
      <c r="OP298" s="861">
        <v>0</v>
      </c>
      <c r="OQ298" s="861">
        <v>0</v>
      </c>
      <c r="OR298" s="861">
        <v>0</v>
      </c>
      <c r="OS298" s="861">
        <v>0</v>
      </c>
      <c r="OT298" s="861">
        <v>0</v>
      </c>
      <c r="OU298" s="861">
        <v>0</v>
      </c>
      <c r="OV298" s="861">
        <v>0</v>
      </c>
      <c r="OW298" s="861">
        <v>0</v>
      </c>
      <c r="OX298" s="861">
        <v>0</v>
      </c>
      <c r="OY298" s="861">
        <v>0</v>
      </c>
      <c r="OZ298" s="861">
        <v>0</v>
      </c>
      <c r="PA298" s="861">
        <v>0</v>
      </c>
      <c r="PB298" s="861">
        <v>0</v>
      </c>
      <c r="PC298" s="861">
        <v>0</v>
      </c>
      <c r="PD298" s="861">
        <v>0</v>
      </c>
      <c r="PE298" s="861">
        <v>0</v>
      </c>
      <c r="PF298" s="861">
        <v>0</v>
      </c>
      <c r="PG298" s="861">
        <v>0</v>
      </c>
      <c r="PH298" s="861">
        <v>0</v>
      </c>
      <c r="PI298" s="861">
        <v>0</v>
      </c>
      <c r="PJ298" s="861">
        <v>0</v>
      </c>
      <c r="PK298" s="861">
        <v>0</v>
      </c>
      <c r="PL298" s="861">
        <v>0</v>
      </c>
      <c r="PM298" s="861">
        <v>0</v>
      </c>
      <c r="PN298" s="861">
        <v>0</v>
      </c>
      <c r="PO298" s="861">
        <v>0</v>
      </c>
      <c r="PP298" s="861">
        <v>0</v>
      </c>
      <c r="PQ298" s="861">
        <v>0</v>
      </c>
      <c r="PR298" s="861">
        <v>0</v>
      </c>
      <c r="PS298" s="861">
        <v>0</v>
      </c>
      <c r="PT298" s="861">
        <v>0</v>
      </c>
      <c r="PU298" s="861">
        <v>0</v>
      </c>
      <c r="PV298" s="861">
        <v>0</v>
      </c>
      <c r="PW298" s="861">
        <v>0</v>
      </c>
      <c r="PX298" s="861">
        <v>0</v>
      </c>
      <c r="PY298" s="861">
        <v>0</v>
      </c>
      <c r="PZ298" s="861">
        <v>0</v>
      </c>
      <c r="QA298" s="861">
        <v>0</v>
      </c>
      <c r="QB298" s="861">
        <v>0</v>
      </c>
      <c r="QC298" s="861">
        <v>0</v>
      </c>
      <c r="QD298" s="861">
        <v>0</v>
      </c>
      <c r="QE298" s="861">
        <v>0</v>
      </c>
      <c r="QF298" s="861">
        <v>0</v>
      </c>
      <c r="QG298" s="861">
        <v>0</v>
      </c>
      <c r="QH298" s="861">
        <v>0</v>
      </c>
      <c r="QI298" s="861">
        <v>0</v>
      </c>
      <c r="QJ298" s="861">
        <v>0</v>
      </c>
      <c r="QK298" s="861">
        <v>0</v>
      </c>
      <c r="QL298" s="861">
        <v>0</v>
      </c>
      <c r="QM298" s="861">
        <v>0</v>
      </c>
      <c r="QN298" s="861">
        <v>0</v>
      </c>
      <c r="QO298" s="861">
        <v>0</v>
      </c>
      <c r="QP298" s="861">
        <v>0</v>
      </c>
      <c r="QQ298" s="861">
        <v>0</v>
      </c>
      <c r="QR298" s="861">
        <v>0</v>
      </c>
      <c r="QS298" s="861">
        <v>0</v>
      </c>
      <c r="QT298" s="861">
        <v>0</v>
      </c>
      <c r="QU298" s="861">
        <v>0</v>
      </c>
      <c r="QV298" s="861">
        <v>0</v>
      </c>
      <c r="QW298" s="861">
        <v>0</v>
      </c>
      <c r="QX298" s="861">
        <v>0</v>
      </c>
      <c r="QY298" s="861">
        <v>0</v>
      </c>
      <c r="QZ298" s="861">
        <v>0</v>
      </c>
      <c r="RA298" s="861">
        <v>0</v>
      </c>
      <c r="RB298" s="861">
        <v>0</v>
      </c>
      <c r="RC298" s="861">
        <v>0</v>
      </c>
      <c r="RD298" s="861">
        <v>0</v>
      </c>
      <c r="RE298" s="861">
        <v>0</v>
      </c>
      <c r="RF298" s="861">
        <v>0</v>
      </c>
      <c r="RG298" s="861">
        <v>0</v>
      </c>
      <c r="RH298" s="861">
        <v>0</v>
      </c>
      <c r="RI298" s="861">
        <v>0</v>
      </c>
      <c r="RJ298" s="861">
        <v>0</v>
      </c>
      <c r="RK298" s="861">
        <v>0</v>
      </c>
      <c r="RL298" s="861">
        <v>0</v>
      </c>
      <c r="RM298" s="861">
        <v>0</v>
      </c>
      <c r="RN298" s="861">
        <v>0</v>
      </c>
      <c r="RO298" s="861">
        <v>0</v>
      </c>
      <c r="RP298" s="861">
        <v>0</v>
      </c>
      <c r="RQ298" s="861">
        <v>0</v>
      </c>
      <c r="RR298" s="861">
        <v>0</v>
      </c>
      <c r="RS298" s="861">
        <v>0</v>
      </c>
      <c r="RT298" s="861">
        <v>0</v>
      </c>
      <c r="RU298" s="861">
        <v>0</v>
      </c>
      <c r="RV298" s="861">
        <v>0</v>
      </c>
      <c r="RW298" s="861">
        <v>0</v>
      </c>
      <c r="RX298" s="861">
        <v>0</v>
      </c>
      <c r="RY298" s="861">
        <v>0</v>
      </c>
      <c r="RZ298" s="861">
        <v>0</v>
      </c>
      <c r="SA298" s="861">
        <v>0</v>
      </c>
      <c r="SB298" s="861">
        <v>0</v>
      </c>
      <c r="SC298" s="861">
        <v>0</v>
      </c>
      <c r="SD298" s="861">
        <v>0</v>
      </c>
      <c r="SE298" s="861">
        <v>0</v>
      </c>
      <c r="SF298" s="861">
        <v>0</v>
      </c>
      <c r="SG298" s="861">
        <v>0</v>
      </c>
      <c r="SH298" s="861">
        <v>0</v>
      </c>
      <c r="SI298" s="861">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3"/>
      <c r="I299" s="903" t="s">
        <v>1055</v>
      </c>
      <c r="J299" s="874">
        <f t="shared" si="83"/>
        <v>172</v>
      </c>
      <c r="K299" s="861">
        <v>0</v>
      </c>
      <c r="L299" s="861">
        <v>0</v>
      </c>
      <c r="M299" s="861">
        <v>0</v>
      </c>
      <c r="N299" s="861">
        <v>0</v>
      </c>
      <c r="O299" s="861">
        <v>0</v>
      </c>
      <c r="P299" s="861">
        <v>0</v>
      </c>
      <c r="Q299" s="861">
        <v>0</v>
      </c>
      <c r="R299" s="861">
        <v>0</v>
      </c>
      <c r="S299" s="861">
        <v>0</v>
      </c>
      <c r="T299" s="861">
        <v>0</v>
      </c>
      <c r="U299" s="861">
        <v>0</v>
      </c>
      <c r="V299" s="861">
        <v>0</v>
      </c>
      <c r="W299" s="861">
        <v>0</v>
      </c>
      <c r="X299" s="861">
        <v>0</v>
      </c>
      <c r="Y299" s="861">
        <v>0</v>
      </c>
      <c r="Z299" s="861">
        <v>0</v>
      </c>
      <c r="AA299" s="861">
        <v>0</v>
      </c>
      <c r="AB299" s="861">
        <v>0</v>
      </c>
      <c r="AC299" s="861">
        <v>0</v>
      </c>
      <c r="AD299" s="861">
        <v>0</v>
      </c>
      <c r="AE299" s="861">
        <v>0</v>
      </c>
      <c r="AF299" s="861">
        <v>0</v>
      </c>
      <c r="AG299" s="861">
        <v>0</v>
      </c>
      <c r="AH299" s="861">
        <v>0</v>
      </c>
      <c r="AI299" s="861">
        <v>0</v>
      </c>
      <c r="AJ299" s="861">
        <v>0</v>
      </c>
      <c r="AK299" s="861">
        <v>0</v>
      </c>
      <c r="AL299" s="861">
        <v>0</v>
      </c>
      <c r="AM299" s="861">
        <v>0</v>
      </c>
      <c r="AN299" s="861">
        <v>0</v>
      </c>
      <c r="AO299" s="861">
        <v>0</v>
      </c>
      <c r="AP299" s="861">
        <v>0</v>
      </c>
      <c r="AQ299" s="861">
        <v>0</v>
      </c>
      <c r="AR299" s="861">
        <v>0</v>
      </c>
      <c r="AS299" s="861">
        <v>0</v>
      </c>
      <c r="AT299" s="861">
        <v>0</v>
      </c>
      <c r="AU299" s="861">
        <v>0</v>
      </c>
      <c r="AV299" s="861">
        <v>0</v>
      </c>
      <c r="AW299" s="861">
        <v>0</v>
      </c>
      <c r="AX299" s="861">
        <v>0</v>
      </c>
      <c r="AY299" s="861">
        <v>0</v>
      </c>
      <c r="AZ299" s="861">
        <v>0</v>
      </c>
      <c r="BA299" s="861">
        <v>0</v>
      </c>
      <c r="BB299" s="861">
        <v>0</v>
      </c>
      <c r="BC299" s="861">
        <v>0</v>
      </c>
      <c r="BD299" s="861">
        <v>0</v>
      </c>
      <c r="BE299" s="861">
        <v>0</v>
      </c>
      <c r="BF299" s="861">
        <v>0</v>
      </c>
      <c r="BG299" s="861">
        <v>0</v>
      </c>
      <c r="BH299" s="861">
        <v>0</v>
      </c>
      <c r="BI299" s="861">
        <v>0</v>
      </c>
      <c r="BJ299" s="861">
        <v>0</v>
      </c>
      <c r="BK299" s="861">
        <v>0</v>
      </c>
      <c r="BL299" s="861">
        <v>0</v>
      </c>
      <c r="BM299" s="861">
        <v>0</v>
      </c>
      <c r="BN299" s="861">
        <v>0</v>
      </c>
      <c r="BO299" s="861">
        <v>0</v>
      </c>
      <c r="BP299" s="861">
        <v>0</v>
      </c>
      <c r="BQ299" s="861">
        <v>0</v>
      </c>
      <c r="BR299" s="861">
        <v>0</v>
      </c>
      <c r="BS299" s="861">
        <v>0</v>
      </c>
      <c r="BT299" s="861">
        <v>0</v>
      </c>
      <c r="BU299" s="861">
        <v>0</v>
      </c>
      <c r="BV299" s="861">
        <v>0</v>
      </c>
      <c r="BW299" s="861">
        <v>0</v>
      </c>
      <c r="BX299" s="861">
        <v>0</v>
      </c>
      <c r="BY299" s="861">
        <v>0</v>
      </c>
      <c r="BZ299" s="861">
        <v>0</v>
      </c>
      <c r="CA299" s="861">
        <v>0</v>
      </c>
      <c r="CB299" s="861">
        <v>0</v>
      </c>
      <c r="CC299" s="861">
        <v>0</v>
      </c>
      <c r="CD299" s="861">
        <v>0</v>
      </c>
      <c r="CE299" s="861">
        <v>0</v>
      </c>
      <c r="CF299" s="861">
        <v>0</v>
      </c>
      <c r="CG299" s="861">
        <v>0</v>
      </c>
      <c r="CH299" s="861">
        <v>0</v>
      </c>
      <c r="CI299" s="861">
        <v>0</v>
      </c>
      <c r="CJ299" s="861">
        <v>0</v>
      </c>
      <c r="CK299" s="861">
        <v>0</v>
      </c>
      <c r="CL299" s="861">
        <v>0</v>
      </c>
      <c r="CM299" s="861">
        <v>0</v>
      </c>
      <c r="CN299" s="861">
        <v>0</v>
      </c>
      <c r="CO299" s="861">
        <v>0</v>
      </c>
      <c r="CP299" s="861">
        <v>0</v>
      </c>
      <c r="CQ299" s="861">
        <v>0</v>
      </c>
      <c r="CR299" s="861">
        <v>0</v>
      </c>
      <c r="CS299" s="861">
        <v>0</v>
      </c>
      <c r="CT299" s="861">
        <v>0</v>
      </c>
      <c r="CU299" s="861">
        <v>0</v>
      </c>
      <c r="CV299" s="861">
        <v>0</v>
      </c>
      <c r="CW299" s="861">
        <v>0</v>
      </c>
      <c r="CX299" s="861">
        <v>0</v>
      </c>
      <c r="CY299" s="861">
        <v>0</v>
      </c>
      <c r="CZ299" s="861">
        <v>0</v>
      </c>
      <c r="DA299" s="861">
        <v>0</v>
      </c>
      <c r="DB299" s="861">
        <v>0</v>
      </c>
      <c r="DC299" s="861">
        <v>0</v>
      </c>
      <c r="DD299" s="861">
        <v>0</v>
      </c>
      <c r="DE299" s="861">
        <v>0</v>
      </c>
      <c r="DF299" s="861">
        <v>0</v>
      </c>
      <c r="DG299" s="861">
        <v>0</v>
      </c>
      <c r="DH299" s="861">
        <v>0</v>
      </c>
      <c r="DI299" s="861">
        <v>0</v>
      </c>
      <c r="DJ299" s="861">
        <v>0</v>
      </c>
      <c r="DK299" s="861">
        <v>0</v>
      </c>
      <c r="DL299" s="861">
        <v>0</v>
      </c>
      <c r="DM299" s="861">
        <v>0</v>
      </c>
      <c r="DN299" s="861">
        <v>0</v>
      </c>
      <c r="DO299" s="861">
        <v>0</v>
      </c>
      <c r="DP299" s="861">
        <v>0</v>
      </c>
      <c r="DQ299" s="861">
        <v>0</v>
      </c>
      <c r="DR299" s="861">
        <v>0</v>
      </c>
      <c r="DS299" s="861">
        <v>0</v>
      </c>
      <c r="DT299" s="861">
        <v>0</v>
      </c>
      <c r="DU299" s="861">
        <v>0</v>
      </c>
      <c r="DV299" s="861">
        <v>0</v>
      </c>
      <c r="DW299" s="861">
        <v>0</v>
      </c>
      <c r="DX299" s="861">
        <v>0</v>
      </c>
      <c r="DY299" s="861">
        <v>0</v>
      </c>
      <c r="DZ299" s="861">
        <v>0</v>
      </c>
      <c r="EA299" s="861">
        <v>0</v>
      </c>
      <c r="EB299" s="861">
        <v>0</v>
      </c>
      <c r="EC299" s="861">
        <v>0</v>
      </c>
      <c r="ED299" s="861">
        <v>0</v>
      </c>
      <c r="EE299" s="861">
        <v>0</v>
      </c>
      <c r="EF299" s="861">
        <v>0</v>
      </c>
      <c r="EG299" s="861">
        <v>0</v>
      </c>
      <c r="EH299" s="861">
        <v>0</v>
      </c>
      <c r="EI299" s="861">
        <v>0</v>
      </c>
      <c r="EJ299" s="861">
        <v>0</v>
      </c>
      <c r="EK299" s="861">
        <v>0</v>
      </c>
      <c r="EL299" s="861">
        <v>0</v>
      </c>
      <c r="EM299" s="861">
        <v>0</v>
      </c>
      <c r="EN299" s="861">
        <v>0</v>
      </c>
      <c r="EO299" s="861">
        <v>0</v>
      </c>
      <c r="EP299" s="861">
        <v>0</v>
      </c>
      <c r="EQ299" s="861">
        <v>0</v>
      </c>
      <c r="ER299" s="861">
        <v>0</v>
      </c>
      <c r="ES299" s="861">
        <v>0</v>
      </c>
      <c r="ET299" s="861">
        <v>0</v>
      </c>
      <c r="EU299" s="861">
        <v>0</v>
      </c>
      <c r="EV299" s="861">
        <v>0</v>
      </c>
      <c r="EW299" s="861">
        <v>0</v>
      </c>
      <c r="EX299" s="861">
        <v>0</v>
      </c>
      <c r="EY299" s="861">
        <v>0</v>
      </c>
      <c r="EZ299" s="861">
        <v>0</v>
      </c>
      <c r="FA299" s="861">
        <v>0</v>
      </c>
      <c r="FB299" s="861">
        <v>0</v>
      </c>
      <c r="FC299" s="861">
        <v>0</v>
      </c>
      <c r="FD299" s="861">
        <v>0</v>
      </c>
      <c r="FE299" s="861">
        <v>0</v>
      </c>
      <c r="FF299" s="861">
        <v>0</v>
      </c>
      <c r="FG299" s="861">
        <v>0</v>
      </c>
      <c r="FH299" s="861">
        <v>0</v>
      </c>
      <c r="FI299" s="861">
        <v>0</v>
      </c>
      <c r="FJ299" s="861">
        <v>0</v>
      </c>
      <c r="FK299" s="861">
        <v>0</v>
      </c>
      <c r="FL299" s="861">
        <v>0</v>
      </c>
      <c r="FM299" s="861">
        <v>0</v>
      </c>
      <c r="FN299" s="861">
        <v>0</v>
      </c>
      <c r="FO299" s="861">
        <v>0</v>
      </c>
      <c r="FP299" s="861">
        <v>0</v>
      </c>
      <c r="FQ299" s="861">
        <v>0</v>
      </c>
      <c r="FR299" s="861">
        <v>0</v>
      </c>
      <c r="FS299" s="861">
        <v>0</v>
      </c>
      <c r="FT299" s="861">
        <v>0</v>
      </c>
      <c r="FU299" s="861">
        <v>0</v>
      </c>
      <c r="FV299" s="861">
        <v>0</v>
      </c>
      <c r="FW299" s="861">
        <v>0</v>
      </c>
      <c r="FX299" s="861">
        <v>0</v>
      </c>
      <c r="FY299" s="861">
        <v>0</v>
      </c>
      <c r="FZ299" s="861">
        <v>0</v>
      </c>
      <c r="GA299" s="861">
        <v>0</v>
      </c>
      <c r="GB299" s="861">
        <v>0</v>
      </c>
      <c r="GC299" s="861">
        <v>0</v>
      </c>
      <c r="GD299" s="861">
        <v>0</v>
      </c>
      <c r="GE299" s="861">
        <v>0</v>
      </c>
      <c r="GF299" s="861">
        <v>0</v>
      </c>
      <c r="GG299" s="861">
        <v>0</v>
      </c>
      <c r="GH299" s="861">
        <v>0</v>
      </c>
      <c r="GI299" s="861">
        <v>0</v>
      </c>
      <c r="GJ299" s="861">
        <v>0</v>
      </c>
      <c r="GK299" s="861">
        <v>0</v>
      </c>
      <c r="GL299" s="861">
        <v>0</v>
      </c>
      <c r="GM299" s="861">
        <v>0</v>
      </c>
      <c r="GN299" s="861">
        <v>0</v>
      </c>
      <c r="GO299" s="861">
        <v>0</v>
      </c>
      <c r="GP299" s="861">
        <v>0</v>
      </c>
      <c r="GQ299" s="861">
        <v>0</v>
      </c>
      <c r="GR299" s="861">
        <v>0</v>
      </c>
      <c r="GS299" s="861">
        <v>0</v>
      </c>
      <c r="GT299" s="861">
        <v>0</v>
      </c>
      <c r="GU299" s="861">
        <v>0</v>
      </c>
      <c r="GV299" s="861">
        <v>0</v>
      </c>
      <c r="GW299" s="861">
        <v>0</v>
      </c>
      <c r="GX299" s="861">
        <v>0</v>
      </c>
      <c r="GY299" s="861">
        <v>0</v>
      </c>
      <c r="GZ299" s="861">
        <v>0</v>
      </c>
      <c r="HA299" s="861">
        <v>0</v>
      </c>
      <c r="HB299" s="861">
        <v>0</v>
      </c>
      <c r="HC299" s="861">
        <v>0</v>
      </c>
      <c r="HD299" s="861">
        <v>0</v>
      </c>
      <c r="HE299" s="861">
        <v>0</v>
      </c>
      <c r="HF299" s="861">
        <v>0</v>
      </c>
      <c r="HG299" s="861">
        <v>0</v>
      </c>
      <c r="HH299" s="861">
        <v>0</v>
      </c>
      <c r="HI299" s="861">
        <v>0</v>
      </c>
      <c r="HJ299" s="861">
        <v>0</v>
      </c>
      <c r="HK299" s="861">
        <v>0</v>
      </c>
      <c r="HL299" s="861">
        <v>0</v>
      </c>
      <c r="HM299" s="861">
        <v>0</v>
      </c>
      <c r="HN299" s="861">
        <v>0</v>
      </c>
      <c r="HO299" s="861">
        <v>0</v>
      </c>
      <c r="HP299" s="861">
        <v>0</v>
      </c>
      <c r="HQ299" s="861">
        <v>0</v>
      </c>
      <c r="HR299" s="861">
        <v>0</v>
      </c>
      <c r="HS299" s="861">
        <v>0</v>
      </c>
      <c r="HT299" s="861">
        <v>0</v>
      </c>
      <c r="HU299" s="861">
        <v>0</v>
      </c>
      <c r="HV299" s="861">
        <v>0</v>
      </c>
      <c r="HW299" s="861">
        <v>0</v>
      </c>
      <c r="HX299" s="861">
        <v>0</v>
      </c>
      <c r="HY299" s="861">
        <v>0</v>
      </c>
      <c r="HZ299" s="861">
        <v>0</v>
      </c>
      <c r="IA299" s="861">
        <v>0</v>
      </c>
      <c r="IB299" s="861">
        <v>0</v>
      </c>
      <c r="IC299" s="861">
        <v>0</v>
      </c>
      <c r="ID299" s="861">
        <v>0</v>
      </c>
      <c r="IE299" s="861">
        <v>0</v>
      </c>
      <c r="IF299" s="861">
        <v>0</v>
      </c>
      <c r="IG299" s="861">
        <v>0</v>
      </c>
      <c r="IH299" s="861">
        <v>0</v>
      </c>
      <c r="II299" s="861">
        <v>0</v>
      </c>
      <c r="IJ299" s="861">
        <v>0</v>
      </c>
      <c r="IK299" s="861">
        <v>0</v>
      </c>
      <c r="IL299" s="861">
        <v>0</v>
      </c>
      <c r="IM299" s="861">
        <v>0</v>
      </c>
      <c r="IN299" s="861">
        <v>0</v>
      </c>
      <c r="IO299" s="861">
        <v>0</v>
      </c>
      <c r="IP299" s="861">
        <v>0</v>
      </c>
      <c r="IQ299" s="861">
        <v>0</v>
      </c>
      <c r="IR299" s="861">
        <v>0</v>
      </c>
      <c r="IS299" s="861">
        <v>0</v>
      </c>
      <c r="IT299" s="861">
        <v>0</v>
      </c>
      <c r="IU299" s="861">
        <v>0</v>
      </c>
      <c r="IV299" s="861">
        <v>0</v>
      </c>
      <c r="IW299" s="861">
        <v>0</v>
      </c>
      <c r="IX299" s="861">
        <v>0</v>
      </c>
      <c r="IY299" s="861">
        <v>0</v>
      </c>
      <c r="IZ299" s="861">
        <v>0</v>
      </c>
      <c r="JA299" s="861">
        <v>0</v>
      </c>
      <c r="JB299" s="861">
        <v>0</v>
      </c>
      <c r="JC299" s="861">
        <v>0</v>
      </c>
      <c r="JD299" s="861">
        <v>0</v>
      </c>
      <c r="JE299" s="861">
        <v>0</v>
      </c>
      <c r="JF299" s="861">
        <v>0</v>
      </c>
      <c r="JG299" s="861">
        <v>0</v>
      </c>
      <c r="JH299" s="861">
        <v>0</v>
      </c>
      <c r="JI299" s="861">
        <v>0</v>
      </c>
      <c r="JJ299" s="861">
        <v>0</v>
      </c>
      <c r="JK299" s="861">
        <v>0</v>
      </c>
      <c r="JL299" s="861">
        <v>0</v>
      </c>
      <c r="JM299" s="861">
        <v>0</v>
      </c>
      <c r="JN299" s="861">
        <v>0</v>
      </c>
      <c r="JO299" s="861">
        <v>0</v>
      </c>
      <c r="JP299" s="861">
        <v>0</v>
      </c>
      <c r="JQ299" s="861">
        <v>0</v>
      </c>
      <c r="JR299" s="861">
        <v>0</v>
      </c>
      <c r="JS299" s="861">
        <v>0</v>
      </c>
      <c r="JT299" s="861">
        <v>0</v>
      </c>
      <c r="JU299" s="861">
        <v>0</v>
      </c>
      <c r="JV299" s="861">
        <v>0</v>
      </c>
      <c r="JW299" s="861">
        <v>0</v>
      </c>
      <c r="JX299" s="861">
        <v>0</v>
      </c>
      <c r="JY299" s="861">
        <v>0</v>
      </c>
      <c r="JZ299" s="861">
        <v>0</v>
      </c>
      <c r="KA299" s="861">
        <v>0</v>
      </c>
      <c r="KB299" s="861">
        <v>0</v>
      </c>
      <c r="KC299" s="861">
        <v>0</v>
      </c>
      <c r="KD299" s="861">
        <v>0</v>
      </c>
      <c r="KE299" s="861">
        <v>0</v>
      </c>
      <c r="KF299" s="861">
        <v>0</v>
      </c>
      <c r="KG299" s="861">
        <v>0</v>
      </c>
      <c r="KH299" s="861">
        <v>0</v>
      </c>
      <c r="KI299" s="861">
        <v>0</v>
      </c>
      <c r="KJ299" s="861">
        <v>0</v>
      </c>
      <c r="KK299" s="861">
        <v>0</v>
      </c>
      <c r="KL299" s="861">
        <v>0</v>
      </c>
      <c r="KM299" s="861">
        <v>0</v>
      </c>
      <c r="KN299" s="861">
        <v>0</v>
      </c>
      <c r="KO299" s="861">
        <v>0</v>
      </c>
      <c r="KP299" s="861">
        <v>0</v>
      </c>
      <c r="KQ299" s="861">
        <v>0</v>
      </c>
      <c r="KR299" s="861">
        <v>0</v>
      </c>
      <c r="KS299" s="861">
        <v>0</v>
      </c>
      <c r="KT299" s="861">
        <v>0</v>
      </c>
      <c r="KU299" s="861">
        <v>0</v>
      </c>
      <c r="KV299" s="861">
        <v>0</v>
      </c>
      <c r="KW299" s="861">
        <v>0</v>
      </c>
      <c r="KX299" s="861">
        <v>0</v>
      </c>
      <c r="KY299" s="861">
        <v>0</v>
      </c>
      <c r="KZ299" s="861">
        <v>0</v>
      </c>
      <c r="LA299" s="861">
        <v>0</v>
      </c>
      <c r="LB299" s="861">
        <v>0</v>
      </c>
      <c r="LC299" s="861">
        <v>0</v>
      </c>
      <c r="LD299" s="861">
        <v>0</v>
      </c>
      <c r="LE299" s="861">
        <v>0</v>
      </c>
      <c r="LF299" s="861">
        <v>0</v>
      </c>
      <c r="LG299" s="861">
        <v>0</v>
      </c>
      <c r="LH299" s="861">
        <v>0</v>
      </c>
      <c r="LI299" s="861">
        <v>0</v>
      </c>
      <c r="LJ299" s="861">
        <v>0</v>
      </c>
      <c r="LK299" s="861">
        <v>0</v>
      </c>
      <c r="LL299" s="861">
        <v>0</v>
      </c>
      <c r="LM299" s="861">
        <v>0</v>
      </c>
      <c r="LN299" s="861">
        <v>0</v>
      </c>
      <c r="LO299" s="861">
        <v>0</v>
      </c>
      <c r="LP299" s="861">
        <v>0</v>
      </c>
      <c r="LQ299" s="861">
        <v>0</v>
      </c>
      <c r="LR299" s="861">
        <v>0</v>
      </c>
      <c r="LS299" s="861">
        <v>0</v>
      </c>
      <c r="LT299" s="861">
        <v>0</v>
      </c>
      <c r="LU299" s="861">
        <v>0</v>
      </c>
      <c r="LV299" s="861">
        <v>0</v>
      </c>
      <c r="LW299" s="861">
        <v>0</v>
      </c>
      <c r="LX299" s="861">
        <v>0</v>
      </c>
      <c r="LY299" s="861">
        <v>0</v>
      </c>
      <c r="LZ299" s="861">
        <v>0</v>
      </c>
      <c r="MA299" s="861">
        <v>0</v>
      </c>
      <c r="MB299" s="861">
        <v>0</v>
      </c>
      <c r="MC299" s="861">
        <v>0</v>
      </c>
      <c r="MD299" s="861">
        <v>0</v>
      </c>
      <c r="ME299" s="861">
        <v>0</v>
      </c>
      <c r="MF299" s="861">
        <v>0</v>
      </c>
      <c r="MG299" s="861">
        <v>0</v>
      </c>
      <c r="MH299" s="861">
        <v>0</v>
      </c>
      <c r="MI299" s="861">
        <v>0</v>
      </c>
      <c r="MJ299" s="861">
        <v>0</v>
      </c>
      <c r="MK299" s="861">
        <v>0</v>
      </c>
      <c r="ML299" s="861">
        <v>0</v>
      </c>
      <c r="MM299" s="861">
        <v>0</v>
      </c>
      <c r="MN299" s="861">
        <v>0</v>
      </c>
      <c r="MO299" s="861">
        <v>0</v>
      </c>
      <c r="MP299" s="861">
        <v>0</v>
      </c>
      <c r="MQ299" s="861">
        <v>0</v>
      </c>
      <c r="MR299" s="861">
        <v>0</v>
      </c>
      <c r="MS299" s="861">
        <v>0</v>
      </c>
      <c r="MT299" s="861">
        <v>0</v>
      </c>
      <c r="MU299" s="861">
        <v>0</v>
      </c>
      <c r="MV299" s="861">
        <v>0</v>
      </c>
      <c r="MW299" s="861">
        <v>0</v>
      </c>
      <c r="MX299" s="861">
        <v>0</v>
      </c>
      <c r="MY299" s="861">
        <v>0</v>
      </c>
      <c r="MZ299" s="861">
        <v>0</v>
      </c>
      <c r="NA299" s="861">
        <v>0</v>
      </c>
      <c r="NB299" s="861">
        <v>0</v>
      </c>
      <c r="NC299" s="861">
        <v>0</v>
      </c>
      <c r="ND299" s="861">
        <v>0</v>
      </c>
      <c r="NE299" s="861">
        <v>0</v>
      </c>
      <c r="NF299" s="861">
        <v>0</v>
      </c>
      <c r="NG299" s="861">
        <v>0</v>
      </c>
      <c r="NH299" s="861">
        <v>0</v>
      </c>
      <c r="NI299" s="861">
        <v>0</v>
      </c>
      <c r="NJ299" s="861">
        <v>0</v>
      </c>
      <c r="NK299" s="861">
        <v>0</v>
      </c>
      <c r="NL299" s="861">
        <v>0</v>
      </c>
      <c r="NM299" s="861">
        <v>0</v>
      </c>
      <c r="NN299" s="861">
        <v>0</v>
      </c>
      <c r="NO299" s="861">
        <v>0</v>
      </c>
      <c r="NP299" s="861">
        <v>0</v>
      </c>
      <c r="NQ299" s="861">
        <v>0</v>
      </c>
      <c r="NR299" s="861">
        <v>0</v>
      </c>
      <c r="NS299" s="861">
        <v>0</v>
      </c>
      <c r="NT299" s="861">
        <v>0</v>
      </c>
      <c r="NU299" s="861">
        <v>0</v>
      </c>
      <c r="NV299" s="861">
        <v>0</v>
      </c>
      <c r="NW299" s="861">
        <v>0</v>
      </c>
      <c r="NX299" s="861">
        <v>0</v>
      </c>
      <c r="NY299" s="861">
        <v>0</v>
      </c>
      <c r="NZ299" s="861">
        <v>0</v>
      </c>
      <c r="OA299" s="861">
        <v>0</v>
      </c>
      <c r="OB299" s="861">
        <v>0</v>
      </c>
      <c r="OC299" s="861">
        <v>0</v>
      </c>
      <c r="OD299" s="861">
        <v>0</v>
      </c>
      <c r="OE299" s="861">
        <v>0</v>
      </c>
      <c r="OF299" s="861">
        <v>0</v>
      </c>
      <c r="OG299" s="861">
        <v>0</v>
      </c>
      <c r="OH299" s="861">
        <v>0</v>
      </c>
      <c r="OI299" s="861">
        <v>0</v>
      </c>
      <c r="OJ299" s="861">
        <v>0</v>
      </c>
      <c r="OK299" s="861">
        <v>0</v>
      </c>
      <c r="OL299" s="861">
        <v>0</v>
      </c>
      <c r="OM299" s="861">
        <v>0</v>
      </c>
      <c r="ON299" s="861">
        <v>0</v>
      </c>
      <c r="OO299" s="861">
        <v>0</v>
      </c>
      <c r="OP299" s="861">
        <v>0</v>
      </c>
      <c r="OQ299" s="861">
        <v>0</v>
      </c>
      <c r="OR299" s="861">
        <v>0</v>
      </c>
      <c r="OS299" s="861">
        <v>0</v>
      </c>
      <c r="OT299" s="861">
        <v>0</v>
      </c>
      <c r="OU299" s="861">
        <v>0</v>
      </c>
      <c r="OV299" s="861">
        <v>0</v>
      </c>
      <c r="OW299" s="861">
        <v>0</v>
      </c>
      <c r="OX299" s="861">
        <v>0</v>
      </c>
      <c r="OY299" s="861">
        <v>0</v>
      </c>
      <c r="OZ299" s="861">
        <v>0</v>
      </c>
      <c r="PA299" s="861">
        <v>0</v>
      </c>
      <c r="PB299" s="861">
        <v>0</v>
      </c>
      <c r="PC299" s="861">
        <v>0</v>
      </c>
      <c r="PD299" s="861">
        <v>0</v>
      </c>
      <c r="PE299" s="861">
        <v>0</v>
      </c>
      <c r="PF299" s="861">
        <v>0</v>
      </c>
      <c r="PG299" s="861">
        <v>0</v>
      </c>
      <c r="PH299" s="861">
        <v>0</v>
      </c>
      <c r="PI299" s="861">
        <v>0</v>
      </c>
      <c r="PJ299" s="861">
        <v>0</v>
      </c>
      <c r="PK299" s="861">
        <v>0</v>
      </c>
      <c r="PL299" s="861">
        <v>0</v>
      </c>
      <c r="PM299" s="861">
        <v>0</v>
      </c>
      <c r="PN299" s="861">
        <v>0</v>
      </c>
      <c r="PO299" s="861">
        <v>0</v>
      </c>
      <c r="PP299" s="861">
        <v>0</v>
      </c>
      <c r="PQ299" s="861">
        <v>0</v>
      </c>
      <c r="PR299" s="861">
        <v>0</v>
      </c>
      <c r="PS299" s="861">
        <v>0</v>
      </c>
      <c r="PT299" s="861">
        <v>0</v>
      </c>
      <c r="PU299" s="861">
        <v>0</v>
      </c>
      <c r="PV299" s="861">
        <v>0</v>
      </c>
      <c r="PW299" s="861">
        <v>0</v>
      </c>
      <c r="PX299" s="861">
        <v>0</v>
      </c>
      <c r="PY299" s="861">
        <v>0</v>
      </c>
      <c r="PZ299" s="861">
        <v>0</v>
      </c>
      <c r="QA299" s="861">
        <v>0</v>
      </c>
      <c r="QB299" s="861">
        <v>0</v>
      </c>
      <c r="QC299" s="861">
        <v>0</v>
      </c>
      <c r="QD299" s="861">
        <v>0</v>
      </c>
      <c r="QE299" s="861">
        <v>0</v>
      </c>
      <c r="QF299" s="861">
        <v>0</v>
      </c>
      <c r="QG299" s="861">
        <v>0</v>
      </c>
      <c r="QH299" s="861">
        <v>0</v>
      </c>
      <c r="QI299" s="861">
        <v>0</v>
      </c>
      <c r="QJ299" s="861">
        <v>0</v>
      </c>
      <c r="QK299" s="861">
        <v>0</v>
      </c>
      <c r="QL299" s="861">
        <v>0</v>
      </c>
      <c r="QM299" s="861">
        <v>0</v>
      </c>
      <c r="QN299" s="861">
        <v>0</v>
      </c>
      <c r="QO299" s="861">
        <v>0</v>
      </c>
      <c r="QP299" s="861">
        <v>0</v>
      </c>
      <c r="QQ299" s="861">
        <v>0</v>
      </c>
      <c r="QR299" s="861">
        <v>0</v>
      </c>
      <c r="QS299" s="861">
        <v>0</v>
      </c>
      <c r="QT299" s="861">
        <v>0</v>
      </c>
      <c r="QU299" s="861">
        <v>0</v>
      </c>
      <c r="QV299" s="861">
        <v>0</v>
      </c>
      <c r="QW299" s="861">
        <v>0</v>
      </c>
      <c r="QX299" s="861">
        <v>0</v>
      </c>
      <c r="QY299" s="861">
        <v>0</v>
      </c>
      <c r="QZ299" s="861">
        <v>0</v>
      </c>
      <c r="RA299" s="861">
        <v>0</v>
      </c>
      <c r="RB299" s="861">
        <v>0</v>
      </c>
      <c r="RC299" s="861">
        <v>0</v>
      </c>
      <c r="RD299" s="861">
        <v>0</v>
      </c>
      <c r="RE299" s="861">
        <v>0</v>
      </c>
      <c r="RF299" s="861">
        <v>0</v>
      </c>
      <c r="RG299" s="861">
        <v>0</v>
      </c>
      <c r="RH299" s="861">
        <v>0</v>
      </c>
      <c r="RI299" s="861">
        <v>0</v>
      </c>
      <c r="RJ299" s="861">
        <v>0</v>
      </c>
      <c r="RK299" s="861">
        <v>0</v>
      </c>
      <c r="RL299" s="861">
        <v>0</v>
      </c>
      <c r="RM299" s="861">
        <v>0</v>
      </c>
      <c r="RN299" s="861">
        <v>0</v>
      </c>
      <c r="RO299" s="861">
        <v>0</v>
      </c>
      <c r="RP299" s="861">
        <v>0</v>
      </c>
      <c r="RQ299" s="861">
        <v>0</v>
      </c>
      <c r="RR299" s="861">
        <v>0</v>
      </c>
      <c r="RS299" s="861">
        <v>0</v>
      </c>
      <c r="RT299" s="861">
        <v>0</v>
      </c>
      <c r="RU299" s="861">
        <v>0</v>
      </c>
      <c r="RV299" s="861">
        <v>0</v>
      </c>
      <c r="RW299" s="861">
        <v>0</v>
      </c>
      <c r="RX299" s="861">
        <v>0</v>
      </c>
      <c r="RY299" s="861">
        <v>0</v>
      </c>
      <c r="RZ299" s="861">
        <v>0</v>
      </c>
      <c r="SA299" s="861">
        <v>0</v>
      </c>
      <c r="SB299" s="861">
        <v>0</v>
      </c>
      <c r="SC299" s="861">
        <v>0</v>
      </c>
      <c r="SD299" s="861">
        <v>0</v>
      </c>
      <c r="SE299" s="861">
        <v>0</v>
      </c>
      <c r="SF299" s="861">
        <v>0</v>
      </c>
      <c r="SG299" s="861">
        <v>0</v>
      </c>
      <c r="SH299" s="861">
        <v>0</v>
      </c>
      <c r="SI299" s="861">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3"/>
      <c r="I300" s="900" t="s">
        <v>1057</v>
      </c>
      <c r="J300" s="874">
        <f t="shared" si="83"/>
        <v>173</v>
      </c>
      <c r="K300" s="861">
        <v>0</v>
      </c>
      <c r="L300" s="861">
        <v>0</v>
      </c>
      <c r="M300" s="861">
        <v>0</v>
      </c>
      <c r="N300" s="861">
        <v>0</v>
      </c>
      <c r="O300" s="861">
        <v>0</v>
      </c>
      <c r="P300" s="861">
        <v>0</v>
      </c>
      <c r="Q300" s="861">
        <v>0</v>
      </c>
      <c r="R300" s="861">
        <v>0</v>
      </c>
      <c r="S300" s="861">
        <v>0</v>
      </c>
      <c r="T300" s="861">
        <v>0</v>
      </c>
      <c r="U300" s="861">
        <v>0</v>
      </c>
      <c r="V300" s="861">
        <v>0</v>
      </c>
      <c r="W300" s="861">
        <v>0</v>
      </c>
      <c r="X300" s="861">
        <v>0</v>
      </c>
      <c r="Y300" s="861">
        <v>0</v>
      </c>
      <c r="Z300" s="861">
        <v>0</v>
      </c>
      <c r="AA300" s="861">
        <v>0</v>
      </c>
      <c r="AB300" s="861">
        <v>0</v>
      </c>
      <c r="AC300" s="861">
        <v>0</v>
      </c>
      <c r="AD300" s="861">
        <v>0</v>
      </c>
      <c r="AE300" s="861">
        <v>0</v>
      </c>
      <c r="AF300" s="861">
        <v>0</v>
      </c>
      <c r="AG300" s="861">
        <v>0</v>
      </c>
      <c r="AH300" s="861">
        <v>0</v>
      </c>
      <c r="AI300" s="861">
        <v>0</v>
      </c>
      <c r="AJ300" s="861">
        <v>0</v>
      </c>
      <c r="AK300" s="861">
        <v>0</v>
      </c>
      <c r="AL300" s="861">
        <v>0</v>
      </c>
      <c r="AM300" s="861">
        <v>0</v>
      </c>
      <c r="AN300" s="861">
        <v>0</v>
      </c>
      <c r="AO300" s="861">
        <v>0</v>
      </c>
      <c r="AP300" s="861">
        <v>0</v>
      </c>
      <c r="AQ300" s="861">
        <v>0</v>
      </c>
      <c r="AR300" s="861">
        <v>0</v>
      </c>
      <c r="AS300" s="861">
        <v>0</v>
      </c>
      <c r="AT300" s="861">
        <v>0</v>
      </c>
      <c r="AU300" s="861">
        <v>0</v>
      </c>
      <c r="AV300" s="861">
        <v>0</v>
      </c>
      <c r="AW300" s="861">
        <v>0</v>
      </c>
      <c r="AX300" s="861">
        <v>0</v>
      </c>
      <c r="AY300" s="861">
        <v>0</v>
      </c>
      <c r="AZ300" s="861">
        <v>0</v>
      </c>
      <c r="BA300" s="861">
        <v>0</v>
      </c>
      <c r="BB300" s="861">
        <v>0</v>
      </c>
      <c r="BC300" s="861">
        <v>0</v>
      </c>
      <c r="BD300" s="861">
        <v>0</v>
      </c>
      <c r="BE300" s="861">
        <v>0</v>
      </c>
      <c r="BF300" s="861">
        <v>0</v>
      </c>
      <c r="BG300" s="861">
        <v>0</v>
      </c>
      <c r="BH300" s="861">
        <v>0</v>
      </c>
      <c r="BI300" s="861">
        <v>0</v>
      </c>
      <c r="BJ300" s="861">
        <v>0</v>
      </c>
      <c r="BK300" s="861">
        <v>0</v>
      </c>
      <c r="BL300" s="861">
        <v>0</v>
      </c>
      <c r="BM300" s="861">
        <v>0</v>
      </c>
      <c r="BN300" s="861">
        <v>0</v>
      </c>
      <c r="BO300" s="861">
        <v>0</v>
      </c>
      <c r="BP300" s="861">
        <v>0</v>
      </c>
      <c r="BQ300" s="861">
        <v>0</v>
      </c>
      <c r="BR300" s="861">
        <v>0</v>
      </c>
      <c r="BS300" s="861">
        <v>0</v>
      </c>
      <c r="BT300" s="861">
        <v>0</v>
      </c>
      <c r="BU300" s="861">
        <v>0</v>
      </c>
      <c r="BV300" s="861">
        <v>0</v>
      </c>
      <c r="BW300" s="861">
        <v>0</v>
      </c>
      <c r="BX300" s="861">
        <v>0</v>
      </c>
      <c r="BY300" s="861">
        <v>0</v>
      </c>
      <c r="BZ300" s="861">
        <v>0</v>
      </c>
      <c r="CA300" s="861">
        <v>0</v>
      </c>
      <c r="CB300" s="861">
        <v>0</v>
      </c>
      <c r="CC300" s="861">
        <v>0</v>
      </c>
      <c r="CD300" s="861">
        <v>0</v>
      </c>
      <c r="CE300" s="861">
        <v>0</v>
      </c>
      <c r="CF300" s="861">
        <v>0</v>
      </c>
      <c r="CG300" s="861">
        <v>0</v>
      </c>
      <c r="CH300" s="861">
        <v>0</v>
      </c>
      <c r="CI300" s="861">
        <v>0</v>
      </c>
      <c r="CJ300" s="861">
        <v>0</v>
      </c>
      <c r="CK300" s="861">
        <v>0</v>
      </c>
      <c r="CL300" s="861">
        <v>0</v>
      </c>
      <c r="CM300" s="861">
        <v>0</v>
      </c>
      <c r="CN300" s="861">
        <v>0</v>
      </c>
      <c r="CO300" s="861">
        <v>0</v>
      </c>
      <c r="CP300" s="861">
        <v>0</v>
      </c>
      <c r="CQ300" s="861">
        <v>0</v>
      </c>
      <c r="CR300" s="861">
        <v>0</v>
      </c>
      <c r="CS300" s="861">
        <v>0</v>
      </c>
      <c r="CT300" s="861">
        <v>0</v>
      </c>
      <c r="CU300" s="861">
        <v>0</v>
      </c>
      <c r="CV300" s="861">
        <v>0</v>
      </c>
      <c r="CW300" s="861">
        <v>0</v>
      </c>
      <c r="CX300" s="861">
        <v>0</v>
      </c>
      <c r="CY300" s="861">
        <v>0</v>
      </c>
      <c r="CZ300" s="861">
        <v>0</v>
      </c>
      <c r="DA300" s="861">
        <v>0</v>
      </c>
      <c r="DB300" s="861">
        <v>0</v>
      </c>
      <c r="DC300" s="861">
        <v>0</v>
      </c>
      <c r="DD300" s="861">
        <v>0</v>
      </c>
      <c r="DE300" s="861">
        <v>0</v>
      </c>
      <c r="DF300" s="861">
        <v>0</v>
      </c>
      <c r="DG300" s="861">
        <v>0</v>
      </c>
      <c r="DH300" s="861">
        <v>0</v>
      </c>
      <c r="DI300" s="861">
        <v>0</v>
      </c>
      <c r="DJ300" s="861">
        <v>0</v>
      </c>
      <c r="DK300" s="861">
        <v>0</v>
      </c>
      <c r="DL300" s="861">
        <v>0</v>
      </c>
      <c r="DM300" s="861">
        <v>0</v>
      </c>
      <c r="DN300" s="861">
        <v>0</v>
      </c>
      <c r="DO300" s="861">
        <v>0</v>
      </c>
      <c r="DP300" s="861">
        <v>0</v>
      </c>
      <c r="DQ300" s="861">
        <v>0</v>
      </c>
      <c r="DR300" s="861">
        <v>0</v>
      </c>
      <c r="DS300" s="861">
        <v>0</v>
      </c>
      <c r="DT300" s="861">
        <v>0</v>
      </c>
      <c r="DU300" s="861">
        <v>0</v>
      </c>
      <c r="DV300" s="861">
        <v>0</v>
      </c>
      <c r="DW300" s="861">
        <v>0</v>
      </c>
      <c r="DX300" s="861">
        <v>0</v>
      </c>
      <c r="DY300" s="861">
        <v>0</v>
      </c>
      <c r="DZ300" s="861">
        <v>0</v>
      </c>
      <c r="EA300" s="861">
        <v>0</v>
      </c>
      <c r="EB300" s="861">
        <v>0</v>
      </c>
      <c r="EC300" s="861">
        <v>0</v>
      </c>
      <c r="ED300" s="861">
        <v>0</v>
      </c>
      <c r="EE300" s="861">
        <v>0</v>
      </c>
      <c r="EF300" s="861">
        <v>0</v>
      </c>
      <c r="EG300" s="861">
        <v>0</v>
      </c>
      <c r="EH300" s="861">
        <v>0</v>
      </c>
      <c r="EI300" s="861">
        <v>0</v>
      </c>
      <c r="EJ300" s="861">
        <v>0</v>
      </c>
      <c r="EK300" s="861">
        <v>0</v>
      </c>
      <c r="EL300" s="861">
        <v>0</v>
      </c>
      <c r="EM300" s="861">
        <v>0</v>
      </c>
      <c r="EN300" s="861">
        <v>0</v>
      </c>
      <c r="EO300" s="861">
        <v>0</v>
      </c>
      <c r="EP300" s="861">
        <v>0</v>
      </c>
      <c r="EQ300" s="861">
        <v>0</v>
      </c>
      <c r="ER300" s="861">
        <v>0</v>
      </c>
      <c r="ES300" s="861">
        <v>0</v>
      </c>
      <c r="ET300" s="861">
        <v>0</v>
      </c>
      <c r="EU300" s="861">
        <v>0</v>
      </c>
      <c r="EV300" s="861">
        <v>0</v>
      </c>
      <c r="EW300" s="861">
        <v>0</v>
      </c>
      <c r="EX300" s="861">
        <v>0</v>
      </c>
      <c r="EY300" s="861">
        <v>0</v>
      </c>
      <c r="EZ300" s="861">
        <v>0</v>
      </c>
      <c r="FA300" s="861">
        <v>0</v>
      </c>
      <c r="FB300" s="861">
        <v>0</v>
      </c>
      <c r="FC300" s="861">
        <v>0</v>
      </c>
      <c r="FD300" s="861">
        <v>0</v>
      </c>
      <c r="FE300" s="861">
        <v>0</v>
      </c>
      <c r="FF300" s="861">
        <v>0</v>
      </c>
      <c r="FG300" s="861">
        <v>0</v>
      </c>
      <c r="FH300" s="861">
        <v>0</v>
      </c>
      <c r="FI300" s="861">
        <v>0</v>
      </c>
      <c r="FJ300" s="861">
        <v>0</v>
      </c>
      <c r="FK300" s="861">
        <v>0</v>
      </c>
      <c r="FL300" s="861">
        <v>0</v>
      </c>
      <c r="FM300" s="861">
        <v>0</v>
      </c>
      <c r="FN300" s="861">
        <v>0</v>
      </c>
      <c r="FO300" s="861">
        <v>0</v>
      </c>
      <c r="FP300" s="861">
        <v>0</v>
      </c>
      <c r="FQ300" s="861">
        <v>0</v>
      </c>
      <c r="FR300" s="861">
        <v>0</v>
      </c>
      <c r="FS300" s="861">
        <v>0</v>
      </c>
      <c r="FT300" s="861">
        <v>0</v>
      </c>
      <c r="FU300" s="861">
        <v>0</v>
      </c>
      <c r="FV300" s="861">
        <v>0</v>
      </c>
      <c r="FW300" s="861">
        <v>0</v>
      </c>
      <c r="FX300" s="861">
        <v>0</v>
      </c>
      <c r="FY300" s="861">
        <v>0</v>
      </c>
      <c r="FZ300" s="861">
        <v>0</v>
      </c>
      <c r="GA300" s="861">
        <v>0</v>
      </c>
      <c r="GB300" s="861">
        <v>0</v>
      </c>
      <c r="GC300" s="861">
        <v>0</v>
      </c>
      <c r="GD300" s="861">
        <v>0</v>
      </c>
      <c r="GE300" s="861">
        <v>0</v>
      </c>
      <c r="GF300" s="861">
        <v>0</v>
      </c>
      <c r="GG300" s="861">
        <v>0</v>
      </c>
      <c r="GH300" s="861">
        <v>0</v>
      </c>
      <c r="GI300" s="861">
        <v>0</v>
      </c>
      <c r="GJ300" s="861">
        <v>0</v>
      </c>
      <c r="GK300" s="861">
        <v>0</v>
      </c>
      <c r="GL300" s="861">
        <v>0</v>
      </c>
      <c r="GM300" s="861">
        <v>0</v>
      </c>
      <c r="GN300" s="861">
        <v>0</v>
      </c>
      <c r="GO300" s="861">
        <v>0</v>
      </c>
      <c r="GP300" s="861">
        <v>0</v>
      </c>
      <c r="GQ300" s="861">
        <v>0</v>
      </c>
      <c r="GR300" s="861">
        <v>0</v>
      </c>
      <c r="GS300" s="861">
        <v>0</v>
      </c>
      <c r="GT300" s="861">
        <v>0</v>
      </c>
      <c r="GU300" s="861">
        <v>0</v>
      </c>
      <c r="GV300" s="861">
        <v>0</v>
      </c>
      <c r="GW300" s="861">
        <v>0</v>
      </c>
      <c r="GX300" s="861">
        <v>0</v>
      </c>
      <c r="GY300" s="861">
        <v>0</v>
      </c>
      <c r="GZ300" s="861">
        <v>0</v>
      </c>
      <c r="HA300" s="861">
        <v>0</v>
      </c>
      <c r="HB300" s="861">
        <v>0</v>
      </c>
      <c r="HC300" s="861">
        <v>0</v>
      </c>
      <c r="HD300" s="861">
        <v>0</v>
      </c>
      <c r="HE300" s="861">
        <v>0</v>
      </c>
      <c r="HF300" s="861">
        <v>0</v>
      </c>
      <c r="HG300" s="861">
        <v>0</v>
      </c>
      <c r="HH300" s="861">
        <v>0</v>
      </c>
      <c r="HI300" s="861">
        <v>0</v>
      </c>
      <c r="HJ300" s="861">
        <v>0</v>
      </c>
      <c r="HK300" s="861">
        <v>0</v>
      </c>
      <c r="HL300" s="861">
        <v>0</v>
      </c>
      <c r="HM300" s="861">
        <v>0</v>
      </c>
      <c r="HN300" s="861">
        <v>0</v>
      </c>
      <c r="HO300" s="861">
        <v>0</v>
      </c>
      <c r="HP300" s="861">
        <v>0</v>
      </c>
      <c r="HQ300" s="861">
        <v>0</v>
      </c>
      <c r="HR300" s="861">
        <v>0</v>
      </c>
      <c r="HS300" s="861">
        <v>0</v>
      </c>
      <c r="HT300" s="861">
        <v>0</v>
      </c>
      <c r="HU300" s="861">
        <v>0</v>
      </c>
      <c r="HV300" s="861">
        <v>0</v>
      </c>
      <c r="HW300" s="861">
        <v>0</v>
      </c>
      <c r="HX300" s="861">
        <v>0</v>
      </c>
      <c r="HY300" s="861">
        <v>0</v>
      </c>
      <c r="HZ300" s="861">
        <v>0</v>
      </c>
      <c r="IA300" s="861">
        <v>0</v>
      </c>
      <c r="IB300" s="861">
        <v>0</v>
      </c>
      <c r="IC300" s="861">
        <v>0</v>
      </c>
      <c r="ID300" s="861">
        <v>0</v>
      </c>
      <c r="IE300" s="861">
        <v>0</v>
      </c>
      <c r="IF300" s="861">
        <v>0</v>
      </c>
      <c r="IG300" s="861">
        <v>0</v>
      </c>
      <c r="IH300" s="861">
        <v>0</v>
      </c>
      <c r="II300" s="861">
        <v>0</v>
      </c>
      <c r="IJ300" s="861">
        <v>0</v>
      </c>
      <c r="IK300" s="861">
        <v>0</v>
      </c>
      <c r="IL300" s="861">
        <v>0</v>
      </c>
      <c r="IM300" s="861">
        <v>0</v>
      </c>
      <c r="IN300" s="861">
        <v>0</v>
      </c>
      <c r="IO300" s="861">
        <v>0</v>
      </c>
      <c r="IP300" s="861">
        <v>0</v>
      </c>
      <c r="IQ300" s="861">
        <v>0</v>
      </c>
      <c r="IR300" s="861">
        <v>0</v>
      </c>
      <c r="IS300" s="861">
        <v>0</v>
      </c>
      <c r="IT300" s="861">
        <v>0</v>
      </c>
      <c r="IU300" s="861">
        <v>0</v>
      </c>
      <c r="IV300" s="861">
        <v>0</v>
      </c>
      <c r="IW300" s="861">
        <v>0</v>
      </c>
      <c r="IX300" s="861">
        <v>0</v>
      </c>
      <c r="IY300" s="861">
        <v>0</v>
      </c>
      <c r="IZ300" s="861">
        <v>0</v>
      </c>
      <c r="JA300" s="861">
        <v>0</v>
      </c>
      <c r="JB300" s="861">
        <v>0</v>
      </c>
      <c r="JC300" s="861">
        <v>0</v>
      </c>
      <c r="JD300" s="861">
        <v>0</v>
      </c>
      <c r="JE300" s="861">
        <v>0</v>
      </c>
      <c r="JF300" s="861">
        <v>0</v>
      </c>
      <c r="JG300" s="861">
        <v>0</v>
      </c>
      <c r="JH300" s="861">
        <v>0</v>
      </c>
      <c r="JI300" s="861">
        <v>0</v>
      </c>
      <c r="JJ300" s="861">
        <v>0</v>
      </c>
      <c r="JK300" s="861">
        <v>0</v>
      </c>
      <c r="JL300" s="861">
        <v>0</v>
      </c>
      <c r="JM300" s="861">
        <v>0</v>
      </c>
      <c r="JN300" s="861">
        <v>0</v>
      </c>
      <c r="JO300" s="861">
        <v>0</v>
      </c>
      <c r="JP300" s="861">
        <v>0</v>
      </c>
      <c r="JQ300" s="861">
        <v>0</v>
      </c>
      <c r="JR300" s="861">
        <v>0</v>
      </c>
      <c r="JS300" s="861">
        <v>0</v>
      </c>
      <c r="JT300" s="861">
        <v>0</v>
      </c>
      <c r="JU300" s="861">
        <v>0</v>
      </c>
      <c r="JV300" s="861">
        <v>0</v>
      </c>
      <c r="JW300" s="861">
        <v>0</v>
      </c>
      <c r="JX300" s="861">
        <v>0</v>
      </c>
      <c r="JY300" s="861">
        <v>0</v>
      </c>
      <c r="JZ300" s="861">
        <v>0</v>
      </c>
      <c r="KA300" s="861">
        <v>0</v>
      </c>
      <c r="KB300" s="861">
        <v>0</v>
      </c>
      <c r="KC300" s="861">
        <v>0</v>
      </c>
      <c r="KD300" s="861">
        <v>0</v>
      </c>
      <c r="KE300" s="861">
        <v>0</v>
      </c>
      <c r="KF300" s="861">
        <v>0</v>
      </c>
      <c r="KG300" s="861">
        <v>0</v>
      </c>
      <c r="KH300" s="861">
        <v>0</v>
      </c>
      <c r="KI300" s="861">
        <v>0</v>
      </c>
      <c r="KJ300" s="861">
        <v>0</v>
      </c>
      <c r="KK300" s="861">
        <v>0</v>
      </c>
      <c r="KL300" s="861">
        <v>0</v>
      </c>
      <c r="KM300" s="861">
        <v>0</v>
      </c>
      <c r="KN300" s="861">
        <v>0</v>
      </c>
      <c r="KO300" s="861">
        <v>0</v>
      </c>
      <c r="KP300" s="861">
        <v>0</v>
      </c>
      <c r="KQ300" s="861">
        <v>0</v>
      </c>
      <c r="KR300" s="861">
        <v>0</v>
      </c>
      <c r="KS300" s="861">
        <v>0</v>
      </c>
      <c r="KT300" s="861">
        <v>0</v>
      </c>
      <c r="KU300" s="861">
        <v>0</v>
      </c>
      <c r="KV300" s="861">
        <v>0</v>
      </c>
      <c r="KW300" s="861">
        <v>0</v>
      </c>
      <c r="KX300" s="861">
        <v>0</v>
      </c>
      <c r="KY300" s="861">
        <v>0</v>
      </c>
      <c r="KZ300" s="861">
        <v>0</v>
      </c>
      <c r="LA300" s="861">
        <v>0</v>
      </c>
      <c r="LB300" s="861">
        <v>0</v>
      </c>
      <c r="LC300" s="861">
        <v>0</v>
      </c>
      <c r="LD300" s="861">
        <v>0</v>
      </c>
      <c r="LE300" s="861">
        <v>0</v>
      </c>
      <c r="LF300" s="861">
        <v>0</v>
      </c>
      <c r="LG300" s="861">
        <v>0</v>
      </c>
      <c r="LH300" s="861">
        <v>0</v>
      </c>
      <c r="LI300" s="861">
        <v>0</v>
      </c>
      <c r="LJ300" s="861">
        <v>0</v>
      </c>
      <c r="LK300" s="861">
        <v>0</v>
      </c>
      <c r="LL300" s="861">
        <v>0</v>
      </c>
      <c r="LM300" s="861">
        <v>0</v>
      </c>
      <c r="LN300" s="861">
        <v>0</v>
      </c>
      <c r="LO300" s="861">
        <v>0</v>
      </c>
      <c r="LP300" s="861">
        <v>0</v>
      </c>
      <c r="LQ300" s="861">
        <v>0</v>
      </c>
      <c r="LR300" s="861">
        <v>0</v>
      </c>
      <c r="LS300" s="861">
        <v>0</v>
      </c>
      <c r="LT300" s="861">
        <v>0</v>
      </c>
      <c r="LU300" s="861">
        <v>0</v>
      </c>
      <c r="LV300" s="861">
        <v>0</v>
      </c>
      <c r="LW300" s="861">
        <v>0</v>
      </c>
      <c r="LX300" s="861">
        <v>0</v>
      </c>
      <c r="LY300" s="861">
        <v>0</v>
      </c>
      <c r="LZ300" s="861">
        <v>0</v>
      </c>
      <c r="MA300" s="861">
        <v>0</v>
      </c>
      <c r="MB300" s="861">
        <v>0</v>
      </c>
      <c r="MC300" s="861">
        <v>0</v>
      </c>
      <c r="MD300" s="861">
        <v>0</v>
      </c>
      <c r="ME300" s="861">
        <v>0</v>
      </c>
      <c r="MF300" s="861">
        <v>0</v>
      </c>
      <c r="MG300" s="861">
        <v>0</v>
      </c>
      <c r="MH300" s="861">
        <v>0</v>
      </c>
      <c r="MI300" s="861">
        <v>0</v>
      </c>
      <c r="MJ300" s="861">
        <v>0</v>
      </c>
      <c r="MK300" s="861">
        <v>0</v>
      </c>
      <c r="ML300" s="861">
        <v>0</v>
      </c>
      <c r="MM300" s="861">
        <v>0</v>
      </c>
      <c r="MN300" s="861">
        <v>0</v>
      </c>
      <c r="MO300" s="861">
        <v>0</v>
      </c>
      <c r="MP300" s="861">
        <v>0</v>
      </c>
      <c r="MQ300" s="861">
        <v>0</v>
      </c>
      <c r="MR300" s="861">
        <v>0</v>
      </c>
      <c r="MS300" s="861">
        <v>0</v>
      </c>
      <c r="MT300" s="861">
        <v>0</v>
      </c>
      <c r="MU300" s="861">
        <v>0</v>
      </c>
      <c r="MV300" s="861">
        <v>0</v>
      </c>
      <c r="MW300" s="861">
        <v>0</v>
      </c>
      <c r="MX300" s="861">
        <v>0</v>
      </c>
      <c r="MY300" s="861">
        <v>0</v>
      </c>
      <c r="MZ300" s="861">
        <v>0</v>
      </c>
      <c r="NA300" s="861">
        <v>0</v>
      </c>
      <c r="NB300" s="861">
        <v>0</v>
      </c>
      <c r="NC300" s="861">
        <v>0</v>
      </c>
      <c r="ND300" s="861">
        <v>0</v>
      </c>
      <c r="NE300" s="861">
        <v>0</v>
      </c>
      <c r="NF300" s="861">
        <v>0</v>
      </c>
      <c r="NG300" s="861">
        <v>0</v>
      </c>
      <c r="NH300" s="861">
        <v>0</v>
      </c>
      <c r="NI300" s="861">
        <v>0</v>
      </c>
      <c r="NJ300" s="861">
        <v>0</v>
      </c>
      <c r="NK300" s="861">
        <v>0</v>
      </c>
      <c r="NL300" s="861">
        <v>0</v>
      </c>
      <c r="NM300" s="861">
        <v>0</v>
      </c>
      <c r="NN300" s="861">
        <v>0</v>
      </c>
      <c r="NO300" s="861">
        <v>0</v>
      </c>
      <c r="NP300" s="861">
        <v>0</v>
      </c>
      <c r="NQ300" s="861">
        <v>0</v>
      </c>
      <c r="NR300" s="861">
        <v>0</v>
      </c>
      <c r="NS300" s="861">
        <v>0</v>
      </c>
      <c r="NT300" s="861">
        <v>0</v>
      </c>
      <c r="NU300" s="861">
        <v>0</v>
      </c>
      <c r="NV300" s="861">
        <v>0</v>
      </c>
      <c r="NW300" s="861">
        <v>0</v>
      </c>
      <c r="NX300" s="861">
        <v>0</v>
      </c>
      <c r="NY300" s="861">
        <v>0</v>
      </c>
      <c r="NZ300" s="861">
        <v>0</v>
      </c>
      <c r="OA300" s="861">
        <v>0</v>
      </c>
      <c r="OB300" s="861">
        <v>0</v>
      </c>
      <c r="OC300" s="861">
        <v>0</v>
      </c>
      <c r="OD300" s="861">
        <v>0</v>
      </c>
      <c r="OE300" s="861">
        <v>0</v>
      </c>
      <c r="OF300" s="861">
        <v>0</v>
      </c>
      <c r="OG300" s="861">
        <v>0</v>
      </c>
      <c r="OH300" s="861">
        <v>0</v>
      </c>
      <c r="OI300" s="861">
        <v>0</v>
      </c>
      <c r="OJ300" s="861">
        <v>0</v>
      </c>
      <c r="OK300" s="861">
        <v>0</v>
      </c>
      <c r="OL300" s="861">
        <v>0</v>
      </c>
      <c r="OM300" s="861">
        <v>0</v>
      </c>
      <c r="ON300" s="861">
        <v>0</v>
      </c>
      <c r="OO300" s="861">
        <v>0</v>
      </c>
      <c r="OP300" s="861">
        <v>0</v>
      </c>
      <c r="OQ300" s="861">
        <v>0</v>
      </c>
      <c r="OR300" s="861">
        <v>0</v>
      </c>
      <c r="OS300" s="861">
        <v>0</v>
      </c>
      <c r="OT300" s="861">
        <v>0</v>
      </c>
      <c r="OU300" s="861">
        <v>0</v>
      </c>
      <c r="OV300" s="861">
        <v>0</v>
      </c>
      <c r="OW300" s="861">
        <v>0</v>
      </c>
      <c r="OX300" s="861">
        <v>0</v>
      </c>
      <c r="OY300" s="861">
        <v>0</v>
      </c>
      <c r="OZ300" s="861">
        <v>0</v>
      </c>
      <c r="PA300" s="861">
        <v>0</v>
      </c>
      <c r="PB300" s="861">
        <v>0</v>
      </c>
      <c r="PC300" s="861">
        <v>0</v>
      </c>
      <c r="PD300" s="861">
        <v>0</v>
      </c>
      <c r="PE300" s="861">
        <v>0</v>
      </c>
      <c r="PF300" s="861">
        <v>0</v>
      </c>
      <c r="PG300" s="861">
        <v>0</v>
      </c>
      <c r="PH300" s="861">
        <v>0</v>
      </c>
      <c r="PI300" s="861">
        <v>0</v>
      </c>
      <c r="PJ300" s="861">
        <v>0</v>
      </c>
      <c r="PK300" s="861">
        <v>0</v>
      </c>
      <c r="PL300" s="861">
        <v>0</v>
      </c>
      <c r="PM300" s="861">
        <v>0</v>
      </c>
      <c r="PN300" s="861">
        <v>0</v>
      </c>
      <c r="PO300" s="861">
        <v>0</v>
      </c>
      <c r="PP300" s="861">
        <v>0</v>
      </c>
      <c r="PQ300" s="861">
        <v>0</v>
      </c>
      <c r="PR300" s="861">
        <v>0</v>
      </c>
      <c r="PS300" s="861">
        <v>0</v>
      </c>
      <c r="PT300" s="861">
        <v>0</v>
      </c>
      <c r="PU300" s="861">
        <v>0</v>
      </c>
      <c r="PV300" s="861">
        <v>0</v>
      </c>
      <c r="PW300" s="861">
        <v>0</v>
      </c>
      <c r="PX300" s="861">
        <v>0</v>
      </c>
      <c r="PY300" s="861">
        <v>0</v>
      </c>
      <c r="PZ300" s="861">
        <v>0</v>
      </c>
      <c r="QA300" s="861">
        <v>0</v>
      </c>
      <c r="QB300" s="861">
        <v>0</v>
      </c>
      <c r="QC300" s="861">
        <v>0</v>
      </c>
      <c r="QD300" s="861">
        <v>0</v>
      </c>
      <c r="QE300" s="861">
        <v>0</v>
      </c>
      <c r="QF300" s="861">
        <v>0</v>
      </c>
      <c r="QG300" s="861">
        <v>0</v>
      </c>
      <c r="QH300" s="861">
        <v>0</v>
      </c>
      <c r="QI300" s="861">
        <v>0</v>
      </c>
      <c r="QJ300" s="861">
        <v>0</v>
      </c>
      <c r="QK300" s="861">
        <v>0</v>
      </c>
      <c r="QL300" s="861">
        <v>0</v>
      </c>
      <c r="QM300" s="861">
        <v>0</v>
      </c>
      <c r="QN300" s="861">
        <v>0</v>
      </c>
      <c r="QO300" s="861">
        <v>0</v>
      </c>
      <c r="QP300" s="861">
        <v>0</v>
      </c>
      <c r="QQ300" s="861">
        <v>0</v>
      </c>
      <c r="QR300" s="861">
        <v>0</v>
      </c>
      <c r="QS300" s="861">
        <v>0</v>
      </c>
      <c r="QT300" s="861">
        <v>0</v>
      </c>
      <c r="QU300" s="861">
        <v>0</v>
      </c>
      <c r="QV300" s="861">
        <v>0</v>
      </c>
      <c r="QW300" s="861">
        <v>0</v>
      </c>
      <c r="QX300" s="861">
        <v>0</v>
      </c>
      <c r="QY300" s="861">
        <v>0</v>
      </c>
      <c r="QZ300" s="861">
        <v>0</v>
      </c>
      <c r="RA300" s="861">
        <v>0</v>
      </c>
      <c r="RB300" s="861">
        <v>0</v>
      </c>
      <c r="RC300" s="861">
        <v>0</v>
      </c>
      <c r="RD300" s="861">
        <v>0</v>
      </c>
      <c r="RE300" s="861">
        <v>0</v>
      </c>
      <c r="RF300" s="861">
        <v>0</v>
      </c>
      <c r="RG300" s="861">
        <v>0</v>
      </c>
      <c r="RH300" s="861">
        <v>0</v>
      </c>
      <c r="RI300" s="861">
        <v>0</v>
      </c>
      <c r="RJ300" s="861">
        <v>0</v>
      </c>
      <c r="RK300" s="861">
        <v>0</v>
      </c>
      <c r="RL300" s="861">
        <v>0</v>
      </c>
      <c r="RM300" s="861">
        <v>0</v>
      </c>
      <c r="RN300" s="861">
        <v>0</v>
      </c>
      <c r="RO300" s="861">
        <v>0</v>
      </c>
      <c r="RP300" s="861">
        <v>0</v>
      </c>
      <c r="RQ300" s="861">
        <v>0</v>
      </c>
      <c r="RR300" s="861">
        <v>0</v>
      </c>
      <c r="RS300" s="861">
        <v>0</v>
      </c>
      <c r="RT300" s="861">
        <v>0</v>
      </c>
      <c r="RU300" s="861">
        <v>0</v>
      </c>
      <c r="RV300" s="861">
        <v>0</v>
      </c>
      <c r="RW300" s="861">
        <v>0</v>
      </c>
      <c r="RX300" s="861">
        <v>0</v>
      </c>
      <c r="RY300" s="861">
        <v>0</v>
      </c>
      <c r="RZ300" s="861">
        <v>0</v>
      </c>
      <c r="SA300" s="861">
        <v>0</v>
      </c>
      <c r="SB300" s="861">
        <v>0</v>
      </c>
      <c r="SC300" s="861">
        <v>0</v>
      </c>
      <c r="SD300" s="861">
        <v>0</v>
      </c>
      <c r="SE300" s="861">
        <v>0</v>
      </c>
      <c r="SF300" s="861">
        <v>0</v>
      </c>
      <c r="SG300" s="861">
        <v>0</v>
      </c>
      <c r="SH300" s="861">
        <v>0</v>
      </c>
      <c r="SI300" s="861">
        <v>0</v>
      </c>
      <c r="SJ300" s="460">
        <f t="shared" si="91"/>
        <v>0</v>
      </c>
      <c r="SK300" s="441"/>
      <c r="SL300" s="429"/>
      <c r="SM300" s="429"/>
      <c r="SN300" s="429"/>
    </row>
    <row r="301" spans="1:508" outlineLevel="3" x14ac:dyDescent="0.25">
      <c r="A301" s="429"/>
      <c r="B301" s="438"/>
      <c r="C301" s="647">
        <f t="shared" si="90"/>
        <v>4</v>
      </c>
      <c r="D301" s="460"/>
      <c r="E301" s="518"/>
      <c r="F301" s="518"/>
      <c r="G301" s="460"/>
      <c r="H301" s="873"/>
      <c r="I301" s="900" t="s">
        <v>1060</v>
      </c>
      <c r="J301" s="874">
        <f t="shared" si="83"/>
        <v>174</v>
      </c>
      <c r="K301" s="861">
        <v>0</v>
      </c>
      <c r="L301" s="861">
        <v>0</v>
      </c>
      <c r="M301" s="861">
        <v>0</v>
      </c>
      <c r="N301" s="861">
        <v>0</v>
      </c>
      <c r="O301" s="861">
        <v>0</v>
      </c>
      <c r="P301" s="861">
        <v>0</v>
      </c>
      <c r="Q301" s="861">
        <v>0</v>
      </c>
      <c r="R301" s="861">
        <v>0</v>
      </c>
      <c r="S301" s="861">
        <v>0</v>
      </c>
      <c r="T301" s="861">
        <v>0</v>
      </c>
      <c r="U301" s="861">
        <v>0</v>
      </c>
      <c r="V301" s="861">
        <v>0</v>
      </c>
      <c r="W301" s="861">
        <v>0</v>
      </c>
      <c r="X301" s="861">
        <v>0</v>
      </c>
      <c r="Y301" s="861">
        <v>0</v>
      </c>
      <c r="Z301" s="861">
        <v>0</v>
      </c>
      <c r="AA301" s="861">
        <v>0</v>
      </c>
      <c r="AB301" s="861">
        <v>0</v>
      </c>
      <c r="AC301" s="861">
        <v>0</v>
      </c>
      <c r="AD301" s="861">
        <v>0</v>
      </c>
      <c r="AE301" s="861">
        <v>0</v>
      </c>
      <c r="AF301" s="861">
        <v>0</v>
      </c>
      <c r="AG301" s="861">
        <v>0</v>
      </c>
      <c r="AH301" s="861">
        <v>0</v>
      </c>
      <c r="AI301" s="861">
        <v>0</v>
      </c>
      <c r="AJ301" s="861">
        <v>0</v>
      </c>
      <c r="AK301" s="861">
        <v>0</v>
      </c>
      <c r="AL301" s="861">
        <v>0</v>
      </c>
      <c r="AM301" s="861">
        <v>0</v>
      </c>
      <c r="AN301" s="861">
        <v>0</v>
      </c>
      <c r="AO301" s="861">
        <v>0</v>
      </c>
      <c r="AP301" s="861">
        <v>0</v>
      </c>
      <c r="AQ301" s="861">
        <v>0</v>
      </c>
      <c r="AR301" s="861">
        <v>0</v>
      </c>
      <c r="AS301" s="861">
        <v>0</v>
      </c>
      <c r="AT301" s="861">
        <v>0</v>
      </c>
      <c r="AU301" s="861">
        <v>0</v>
      </c>
      <c r="AV301" s="861">
        <v>0</v>
      </c>
      <c r="AW301" s="861">
        <v>0</v>
      </c>
      <c r="AX301" s="861">
        <v>0</v>
      </c>
      <c r="AY301" s="861">
        <v>0</v>
      </c>
      <c r="AZ301" s="861">
        <v>0</v>
      </c>
      <c r="BA301" s="861">
        <v>0</v>
      </c>
      <c r="BB301" s="861">
        <v>0</v>
      </c>
      <c r="BC301" s="861">
        <v>0</v>
      </c>
      <c r="BD301" s="861">
        <v>0</v>
      </c>
      <c r="BE301" s="861">
        <v>0</v>
      </c>
      <c r="BF301" s="861">
        <v>0</v>
      </c>
      <c r="BG301" s="861">
        <v>0</v>
      </c>
      <c r="BH301" s="861">
        <v>0</v>
      </c>
      <c r="BI301" s="861">
        <v>0</v>
      </c>
      <c r="BJ301" s="861">
        <v>0</v>
      </c>
      <c r="BK301" s="861">
        <v>0</v>
      </c>
      <c r="BL301" s="861">
        <v>0</v>
      </c>
      <c r="BM301" s="861">
        <v>0</v>
      </c>
      <c r="BN301" s="861">
        <v>0</v>
      </c>
      <c r="BO301" s="861">
        <v>0</v>
      </c>
      <c r="BP301" s="861">
        <v>0</v>
      </c>
      <c r="BQ301" s="861">
        <v>0</v>
      </c>
      <c r="BR301" s="861">
        <v>0</v>
      </c>
      <c r="BS301" s="861">
        <v>0</v>
      </c>
      <c r="BT301" s="861">
        <v>0</v>
      </c>
      <c r="BU301" s="861">
        <v>0</v>
      </c>
      <c r="BV301" s="861">
        <v>0</v>
      </c>
      <c r="BW301" s="861">
        <v>0</v>
      </c>
      <c r="BX301" s="861">
        <v>0</v>
      </c>
      <c r="BY301" s="861">
        <v>0</v>
      </c>
      <c r="BZ301" s="861">
        <v>0</v>
      </c>
      <c r="CA301" s="861">
        <v>0</v>
      </c>
      <c r="CB301" s="861">
        <v>0</v>
      </c>
      <c r="CC301" s="861">
        <v>0</v>
      </c>
      <c r="CD301" s="861">
        <v>0</v>
      </c>
      <c r="CE301" s="861">
        <v>0</v>
      </c>
      <c r="CF301" s="861">
        <v>0</v>
      </c>
      <c r="CG301" s="861">
        <v>0</v>
      </c>
      <c r="CH301" s="861">
        <v>0</v>
      </c>
      <c r="CI301" s="861">
        <v>0</v>
      </c>
      <c r="CJ301" s="861">
        <v>0</v>
      </c>
      <c r="CK301" s="861">
        <v>0</v>
      </c>
      <c r="CL301" s="861">
        <v>0</v>
      </c>
      <c r="CM301" s="861">
        <v>0</v>
      </c>
      <c r="CN301" s="861">
        <v>0</v>
      </c>
      <c r="CO301" s="861">
        <v>0</v>
      </c>
      <c r="CP301" s="861">
        <v>0</v>
      </c>
      <c r="CQ301" s="861">
        <v>0</v>
      </c>
      <c r="CR301" s="861">
        <v>0</v>
      </c>
      <c r="CS301" s="861">
        <v>0</v>
      </c>
      <c r="CT301" s="861">
        <v>0</v>
      </c>
      <c r="CU301" s="861">
        <v>0</v>
      </c>
      <c r="CV301" s="861">
        <v>0</v>
      </c>
      <c r="CW301" s="861">
        <v>0</v>
      </c>
      <c r="CX301" s="861">
        <v>0</v>
      </c>
      <c r="CY301" s="861">
        <v>0</v>
      </c>
      <c r="CZ301" s="861">
        <v>0</v>
      </c>
      <c r="DA301" s="861">
        <v>0</v>
      </c>
      <c r="DB301" s="861">
        <v>0</v>
      </c>
      <c r="DC301" s="861">
        <v>0</v>
      </c>
      <c r="DD301" s="861">
        <v>0</v>
      </c>
      <c r="DE301" s="861">
        <v>0</v>
      </c>
      <c r="DF301" s="861">
        <v>0</v>
      </c>
      <c r="DG301" s="861">
        <v>0</v>
      </c>
      <c r="DH301" s="861">
        <v>0</v>
      </c>
      <c r="DI301" s="861">
        <v>0</v>
      </c>
      <c r="DJ301" s="861">
        <v>0</v>
      </c>
      <c r="DK301" s="861">
        <v>0</v>
      </c>
      <c r="DL301" s="861">
        <v>0</v>
      </c>
      <c r="DM301" s="861">
        <v>0</v>
      </c>
      <c r="DN301" s="861">
        <v>0</v>
      </c>
      <c r="DO301" s="861">
        <v>0</v>
      </c>
      <c r="DP301" s="861">
        <v>0</v>
      </c>
      <c r="DQ301" s="861">
        <v>0</v>
      </c>
      <c r="DR301" s="861">
        <v>0</v>
      </c>
      <c r="DS301" s="861">
        <v>0</v>
      </c>
      <c r="DT301" s="861">
        <v>0</v>
      </c>
      <c r="DU301" s="861">
        <v>0</v>
      </c>
      <c r="DV301" s="861">
        <v>0</v>
      </c>
      <c r="DW301" s="861">
        <v>0</v>
      </c>
      <c r="DX301" s="861">
        <v>0</v>
      </c>
      <c r="DY301" s="861">
        <v>0</v>
      </c>
      <c r="DZ301" s="861">
        <v>0</v>
      </c>
      <c r="EA301" s="861">
        <v>0</v>
      </c>
      <c r="EB301" s="861">
        <v>0</v>
      </c>
      <c r="EC301" s="861">
        <v>0</v>
      </c>
      <c r="ED301" s="861">
        <v>0</v>
      </c>
      <c r="EE301" s="861">
        <v>0</v>
      </c>
      <c r="EF301" s="861">
        <v>0</v>
      </c>
      <c r="EG301" s="861">
        <v>0</v>
      </c>
      <c r="EH301" s="861">
        <v>0</v>
      </c>
      <c r="EI301" s="861">
        <v>0</v>
      </c>
      <c r="EJ301" s="861">
        <v>0</v>
      </c>
      <c r="EK301" s="861">
        <v>0</v>
      </c>
      <c r="EL301" s="861">
        <v>0</v>
      </c>
      <c r="EM301" s="861">
        <v>0</v>
      </c>
      <c r="EN301" s="861">
        <v>0</v>
      </c>
      <c r="EO301" s="861">
        <v>0</v>
      </c>
      <c r="EP301" s="861">
        <v>0</v>
      </c>
      <c r="EQ301" s="861">
        <v>0</v>
      </c>
      <c r="ER301" s="861">
        <v>0</v>
      </c>
      <c r="ES301" s="861">
        <v>0</v>
      </c>
      <c r="ET301" s="861">
        <v>0</v>
      </c>
      <c r="EU301" s="861">
        <v>0</v>
      </c>
      <c r="EV301" s="861">
        <v>0</v>
      </c>
      <c r="EW301" s="861">
        <v>0</v>
      </c>
      <c r="EX301" s="861">
        <v>0</v>
      </c>
      <c r="EY301" s="861">
        <v>0</v>
      </c>
      <c r="EZ301" s="861">
        <v>0</v>
      </c>
      <c r="FA301" s="861">
        <v>0</v>
      </c>
      <c r="FB301" s="861">
        <v>0</v>
      </c>
      <c r="FC301" s="861">
        <v>0</v>
      </c>
      <c r="FD301" s="861">
        <v>0</v>
      </c>
      <c r="FE301" s="861">
        <v>0</v>
      </c>
      <c r="FF301" s="861">
        <v>0</v>
      </c>
      <c r="FG301" s="861">
        <v>0</v>
      </c>
      <c r="FH301" s="861">
        <v>0</v>
      </c>
      <c r="FI301" s="861">
        <v>0</v>
      </c>
      <c r="FJ301" s="861">
        <v>0</v>
      </c>
      <c r="FK301" s="861">
        <v>0</v>
      </c>
      <c r="FL301" s="861">
        <v>0</v>
      </c>
      <c r="FM301" s="861">
        <v>0</v>
      </c>
      <c r="FN301" s="861">
        <v>0</v>
      </c>
      <c r="FO301" s="861">
        <v>0</v>
      </c>
      <c r="FP301" s="861">
        <v>0</v>
      </c>
      <c r="FQ301" s="861">
        <v>0</v>
      </c>
      <c r="FR301" s="861">
        <v>0</v>
      </c>
      <c r="FS301" s="861">
        <v>0</v>
      </c>
      <c r="FT301" s="861">
        <v>0</v>
      </c>
      <c r="FU301" s="861">
        <v>0</v>
      </c>
      <c r="FV301" s="861">
        <v>0</v>
      </c>
      <c r="FW301" s="861">
        <v>0</v>
      </c>
      <c r="FX301" s="861">
        <v>0</v>
      </c>
      <c r="FY301" s="861">
        <v>0</v>
      </c>
      <c r="FZ301" s="861">
        <v>0</v>
      </c>
      <c r="GA301" s="861">
        <v>0</v>
      </c>
      <c r="GB301" s="861">
        <v>0</v>
      </c>
      <c r="GC301" s="861">
        <v>0</v>
      </c>
      <c r="GD301" s="861">
        <v>0</v>
      </c>
      <c r="GE301" s="861">
        <v>0</v>
      </c>
      <c r="GF301" s="861">
        <v>0</v>
      </c>
      <c r="GG301" s="861">
        <v>0</v>
      </c>
      <c r="GH301" s="861">
        <v>0</v>
      </c>
      <c r="GI301" s="861">
        <v>0</v>
      </c>
      <c r="GJ301" s="861">
        <v>0</v>
      </c>
      <c r="GK301" s="861">
        <v>0</v>
      </c>
      <c r="GL301" s="861">
        <v>0</v>
      </c>
      <c r="GM301" s="861">
        <v>0</v>
      </c>
      <c r="GN301" s="861">
        <v>0</v>
      </c>
      <c r="GO301" s="861">
        <v>0</v>
      </c>
      <c r="GP301" s="861">
        <v>0</v>
      </c>
      <c r="GQ301" s="861">
        <v>0</v>
      </c>
      <c r="GR301" s="861">
        <v>0</v>
      </c>
      <c r="GS301" s="861">
        <v>0</v>
      </c>
      <c r="GT301" s="861">
        <v>0</v>
      </c>
      <c r="GU301" s="861">
        <v>0</v>
      </c>
      <c r="GV301" s="861">
        <v>0</v>
      </c>
      <c r="GW301" s="861">
        <v>0</v>
      </c>
      <c r="GX301" s="861">
        <v>0</v>
      </c>
      <c r="GY301" s="861">
        <v>0</v>
      </c>
      <c r="GZ301" s="861">
        <v>0</v>
      </c>
      <c r="HA301" s="861">
        <v>0</v>
      </c>
      <c r="HB301" s="861">
        <v>0</v>
      </c>
      <c r="HC301" s="861">
        <v>0</v>
      </c>
      <c r="HD301" s="861">
        <v>0</v>
      </c>
      <c r="HE301" s="861">
        <v>0</v>
      </c>
      <c r="HF301" s="861">
        <v>0</v>
      </c>
      <c r="HG301" s="861">
        <v>0</v>
      </c>
      <c r="HH301" s="861">
        <v>0</v>
      </c>
      <c r="HI301" s="861">
        <v>0</v>
      </c>
      <c r="HJ301" s="861">
        <v>0</v>
      </c>
      <c r="HK301" s="861">
        <v>0</v>
      </c>
      <c r="HL301" s="861">
        <v>0</v>
      </c>
      <c r="HM301" s="861">
        <v>0</v>
      </c>
      <c r="HN301" s="861">
        <v>0</v>
      </c>
      <c r="HO301" s="861">
        <v>0</v>
      </c>
      <c r="HP301" s="861">
        <v>0</v>
      </c>
      <c r="HQ301" s="861">
        <v>0</v>
      </c>
      <c r="HR301" s="861">
        <v>0</v>
      </c>
      <c r="HS301" s="861">
        <v>0</v>
      </c>
      <c r="HT301" s="861">
        <v>0</v>
      </c>
      <c r="HU301" s="861">
        <v>0</v>
      </c>
      <c r="HV301" s="861">
        <v>0</v>
      </c>
      <c r="HW301" s="861">
        <v>0</v>
      </c>
      <c r="HX301" s="861">
        <v>0</v>
      </c>
      <c r="HY301" s="861">
        <v>0</v>
      </c>
      <c r="HZ301" s="861">
        <v>0</v>
      </c>
      <c r="IA301" s="861">
        <v>0</v>
      </c>
      <c r="IB301" s="861">
        <v>0</v>
      </c>
      <c r="IC301" s="861">
        <v>0</v>
      </c>
      <c r="ID301" s="861">
        <v>0</v>
      </c>
      <c r="IE301" s="861">
        <v>0</v>
      </c>
      <c r="IF301" s="861">
        <v>0</v>
      </c>
      <c r="IG301" s="861">
        <v>0</v>
      </c>
      <c r="IH301" s="861">
        <v>0</v>
      </c>
      <c r="II301" s="861">
        <v>0</v>
      </c>
      <c r="IJ301" s="861">
        <v>0</v>
      </c>
      <c r="IK301" s="861">
        <v>0</v>
      </c>
      <c r="IL301" s="861">
        <v>0</v>
      </c>
      <c r="IM301" s="861">
        <v>0</v>
      </c>
      <c r="IN301" s="861">
        <v>0</v>
      </c>
      <c r="IO301" s="861">
        <v>0</v>
      </c>
      <c r="IP301" s="861">
        <v>0</v>
      </c>
      <c r="IQ301" s="861">
        <v>0</v>
      </c>
      <c r="IR301" s="861">
        <v>0</v>
      </c>
      <c r="IS301" s="861">
        <v>0</v>
      </c>
      <c r="IT301" s="861">
        <v>0</v>
      </c>
      <c r="IU301" s="861">
        <v>0</v>
      </c>
      <c r="IV301" s="861">
        <v>0</v>
      </c>
      <c r="IW301" s="861">
        <v>0</v>
      </c>
      <c r="IX301" s="861">
        <v>0</v>
      </c>
      <c r="IY301" s="861">
        <v>0</v>
      </c>
      <c r="IZ301" s="861">
        <v>0</v>
      </c>
      <c r="JA301" s="861">
        <v>0</v>
      </c>
      <c r="JB301" s="861">
        <v>0</v>
      </c>
      <c r="JC301" s="861">
        <v>0</v>
      </c>
      <c r="JD301" s="861">
        <v>0</v>
      </c>
      <c r="JE301" s="861">
        <v>0</v>
      </c>
      <c r="JF301" s="861">
        <v>0</v>
      </c>
      <c r="JG301" s="861">
        <v>0</v>
      </c>
      <c r="JH301" s="861">
        <v>0</v>
      </c>
      <c r="JI301" s="861">
        <v>0</v>
      </c>
      <c r="JJ301" s="861">
        <v>0</v>
      </c>
      <c r="JK301" s="861">
        <v>0</v>
      </c>
      <c r="JL301" s="861">
        <v>0</v>
      </c>
      <c r="JM301" s="861">
        <v>0</v>
      </c>
      <c r="JN301" s="861">
        <v>0</v>
      </c>
      <c r="JO301" s="861">
        <v>0</v>
      </c>
      <c r="JP301" s="861">
        <v>0</v>
      </c>
      <c r="JQ301" s="861">
        <v>0</v>
      </c>
      <c r="JR301" s="861">
        <v>0</v>
      </c>
      <c r="JS301" s="861">
        <v>0</v>
      </c>
      <c r="JT301" s="861">
        <v>0</v>
      </c>
      <c r="JU301" s="861">
        <v>0</v>
      </c>
      <c r="JV301" s="861">
        <v>0</v>
      </c>
      <c r="JW301" s="861">
        <v>0</v>
      </c>
      <c r="JX301" s="861">
        <v>0</v>
      </c>
      <c r="JY301" s="861">
        <v>0</v>
      </c>
      <c r="JZ301" s="861">
        <v>0</v>
      </c>
      <c r="KA301" s="861">
        <v>0</v>
      </c>
      <c r="KB301" s="861">
        <v>0</v>
      </c>
      <c r="KC301" s="861">
        <v>0</v>
      </c>
      <c r="KD301" s="861">
        <v>0</v>
      </c>
      <c r="KE301" s="861">
        <v>0</v>
      </c>
      <c r="KF301" s="861">
        <v>0</v>
      </c>
      <c r="KG301" s="861">
        <v>0</v>
      </c>
      <c r="KH301" s="861">
        <v>0</v>
      </c>
      <c r="KI301" s="861">
        <v>0</v>
      </c>
      <c r="KJ301" s="861">
        <v>0</v>
      </c>
      <c r="KK301" s="861">
        <v>0</v>
      </c>
      <c r="KL301" s="861">
        <v>0</v>
      </c>
      <c r="KM301" s="861">
        <v>0</v>
      </c>
      <c r="KN301" s="861">
        <v>0</v>
      </c>
      <c r="KO301" s="861">
        <v>0</v>
      </c>
      <c r="KP301" s="861">
        <v>0</v>
      </c>
      <c r="KQ301" s="861">
        <v>0</v>
      </c>
      <c r="KR301" s="861">
        <v>0</v>
      </c>
      <c r="KS301" s="861">
        <v>0</v>
      </c>
      <c r="KT301" s="861">
        <v>0</v>
      </c>
      <c r="KU301" s="861">
        <v>0</v>
      </c>
      <c r="KV301" s="861">
        <v>0</v>
      </c>
      <c r="KW301" s="861">
        <v>0</v>
      </c>
      <c r="KX301" s="861">
        <v>0</v>
      </c>
      <c r="KY301" s="861">
        <v>0</v>
      </c>
      <c r="KZ301" s="861">
        <v>0</v>
      </c>
      <c r="LA301" s="861">
        <v>0</v>
      </c>
      <c r="LB301" s="861">
        <v>0</v>
      </c>
      <c r="LC301" s="861">
        <v>0</v>
      </c>
      <c r="LD301" s="861">
        <v>0</v>
      </c>
      <c r="LE301" s="861">
        <v>0</v>
      </c>
      <c r="LF301" s="861">
        <v>0</v>
      </c>
      <c r="LG301" s="861">
        <v>0</v>
      </c>
      <c r="LH301" s="861">
        <v>0</v>
      </c>
      <c r="LI301" s="861">
        <v>0</v>
      </c>
      <c r="LJ301" s="861">
        <v>0</v>
      </c>
      <c r="LK301" s="861">
        <v>0</v>
      </c>
      <c r="LL301" s="861">
        <v>0</v>
      </c>
      <c r="LM301" s="861">
        <v>0</v>
      </c>
      <c r="LN301" s="861">
        <v>0</v>
      </c>
      <c r="LO301" s="861">
        <v>0</v>
      </c>
      <c r="LP301" s="861">
        <v>0</v>
      </c>
      <c r="LQ301" s="861">
        <v>0</v>
      </c>
      <c r="LR301" s="861">
        <v>0</v>
      </c>
      <c r="LS301" s="861">
        <v>0</v>
      </c>
      <c r="LT301" s="861">
        <v>0</v>
      </c>
      <c r="LU301" s="861">
        <v>0</v>
      </c>
      <c r="LV301" s="861">
        <v>0</v>
      </c>
      <c r="LW301" s="861">
        <v>0</v>
      </c>
      <c r="LX301" s="861">
        <v>0</v>
      </c>
      <c r="LY301" s="861">
        <v>0</v>
      </c>
      <c r="LZ301" s="861">
        <v>0</v>
      </c>
      <c r="MA301" s="861">
        <v>0</v>
      </c>
      <c r="MB301" s="861">
        <v>0</v>
      </c>
      <c r="MC301" s="861">
        <v>0</v>
      </c>
      <c r="MD301" s="861">
        <v>0</v>
      </c>
      <c r="ME301" s="861">
        <v>0</v>
      </c>
      <c r="MF301" s="861">
        <v>0</v>
      </c>
      <c r="MG301" s="861">
        <v>0</v>
      </c>
      <c r="MH301" s="861">
        <v>0</v>
      </c>
      <c r="MI301" s="861">
        <v>0</v>
      </c>
      <c r="MJ301" s="861">
        <v>0</v>
      </c>
      <c r="MK301" s="861">
        <v>0</v>
      </c>
      <c r="ML301" s="861">
        <v>0</v>
      </c>
      <c r="MM301" s="861">
        <v>0</v>
      </c>
      <c r="MN301" s="861">
        <v>0</v>
      </c>
      <c r="MO301" s="861">
        <v>0</v>
      </c>
      <c r="MP301" s="861">
        <v>0</v>
      </c>
      <c r="MQ301" s="861">
        <v>0</v>
      </c>
      <c r="MR301" s="861">
        <v>0</v>
      </c>
      <c r="MS301" s="861">
        <v>0</v>
      </c>
      <c r="MT301" s="861">
        <v>0</v>
      </c>
      <c r="MU301" s="861">
        <v>0</v>
      </c>
      <c r="MV301" s="861">
        <v>0</v>
      </c>
      <c r="MW301" s="861">
        <v>0</v>
      </c>
      <c r="MX301" s="861">
        <v>0</v>
      </c>
      <c r="MY301" s="861">
        <v>0</v>
      </c>
      <c r="MZ301" s="861">
        <v>0</v>
      </c>
      <c r="NA301" s="861">
        <v>0</v>
      </c>
      <c r="NB301" s="861">
        <v>0</v>
      </c>
      <c r="NC301" s="861">
        <v>0</v>
      </c>
      <c r="ND301" s="861">
        <v>0</v>
      </c>
      <c r="NE301" s="861">
        <v>0</v>
      </c>
      <c r="NF301" s="861">
        <v>0</v>
      </c>
      <c r="NG301" s="861">
        <v>0</v>
      </c>
      <c r="NH301" s="861">
        <v>0</v>
      </c>
      <c r="NI301" s="861">
        <v>0</v>
      </c>
      <c r="NJ301" s="861">
        <v>0</v>
      </c>
      <c r="NK301" s="861">
        <v>0</v>
      </c>
      <c r="NL301" s="861">
        <v>0</v>
      </c>
      <c r="NM301" s="861">
        <v>0</v>
      </c>
      <c r="NN301" s="861">
        <v>0</v>
      </c>
      <c r="NO301" s="861">
        <v>0</v>
      </c>
      <c r="NP301" s="861">
        <v>0</v>
      </c>
      <c r="NQ301" s="861">
        <v>0</v>
      </c>
      <c r="NR301" s="861">
        <v>0</v>
      </c>
      <c r="NS301" s="861">
        <v>0</v>
      </c>
      <c r="NT301" s="861">
        <v>0</v>
      </c>
      <c r="NU301" s="861">
        <v>0</v>
      </c>
      <c r="NV301" s="861">
        <v>0</v>
      </c>
      <c r="NW301" s="861">
        <v>0</v>
      </c>
      <c r="NX301" s="861">
        <v>0</v>
      </c>
      <c r="NY301" s="861">
        <v>0</v>
      </c>
      <c r="NZ301" s="861">
        <v>0</v>
      </c>
      <c r="OA301" s="861">
        <v>0</v>
      </c>
      <c r="OB301" s="861">
        <v>0</v>
      </c>
      <c r="OC301" s="861">
        <v>0</v>
      </c>
      <c r="OD301" s="861">
        <v>0</v>
      </c>
      <c r="OE301" s="861">
        <v>0</v>
      </c>
      <c r="OF301" s="861">
        <v>0</v>
      </c>
      <c r="OG301" s="861">
        <v>0</v>
      </c>
      <c r="OH301" s="861">
        <v>0</v>
      </c>
      <c r="OI301" s="861">
        <v>0</v>
      </c>
      <c r="OJ301" s="861">
        <v>0</v>
      </c>
      <c r="OK301" s="861">
        <v>0</v>
      </c>
      <c r="OL301" s="861">
        <v>0</v>
      </c>
      <c r="OM301" s="861">
        <v>0</v>
      </c>
      <c r="ON301" s="861">
        <v>0</v>
      </c>
      <c r="OO301" s="861">
        <v>0</v>
      </c>
      <c r="OP301" s="861">
        <v>0</v>
      </c>
      <c r="OQ301" s="861">
        <v>0</v>
      </c>
      <c r="OR301" s="861">
        <v>0</v>
      </c>
      <c r="OS301" s="861">
        <v>0</v>
      </c>
      <c r="OT301" s="861">
        <v>0</v>
      </c>
      <c r="OU301" s="861">
        <v>0</v>
      </c>
      <c r="OV301" s="861">
        <v>0</v>
      </c>
      <c r="OW301" s="861">
        <v>0</v>
      </c>
      <c r="OX301" s="861">
        <v>0</v>
      </c>
      <c r="OY301" s="861">
        <v>0</v>
      </c>
      <c r="OZ301" s="861">
        <v>0</v>
      </c>
      <c r="PA301" s="861">
        <v>0</v>
      </c>
      <c r="PB301" s="861">
        <v>0</v>
      </c>
      <c r="PC301" s="861">
        <v>0</v>
      </c>
      <c r="PD301" s="861">
        <v>0</v>
      </c>
      <c r="PE301" s="861">
        <v>0</v>
      </c>
      <c r="PF301" s="861">
        <v>0</v>
      </c>
      <c r="PG301" s="861">
        <v>0</v>
      </c>
      <c r="PH301" s="861">
        <v>0</v>
      </c>
      <c r="PI301" s="861">
        <v>0</v>
      </c>
      <c r="PJ301" s="861">
        <v>0</v>
      </c>
      <c r="PK301" s="861">
        <v>0</v>
      </c>
      <c r="PL301" s="861">
        <v>0</v>
      </c>
      <c r="PM301" s="861">
        <v>0</v>
      </c>
      <c r="PN301" s="861">
        <v>0</v>
      </c>
      <c r="PO301" s="861">
        <v>0</v>
      </c>
      <c r="PP301" s="861">
        <v>0</v>
      </c>
      <c r="PQ301" s="861">
        <v>0</v>
      </c>
      <c r="PR301" s="861">
        <v>0</v>
      </c>
      <c r="PS301" s="861">
        <v>0</v>
      </c>
      <c r="PT301" s="861">
        <v>0</v>
      </c>
      <c r="PU301" s="861">
        <v>0</v>
      </c>
      <c r="PV301" s="861">
        <v>0</v>
      </c>
      <c r="PW301" s="861">
        <v>0</v>
      </c>
      <c r="PX301" s="861">
        <v>0</v>
      </c>
      <c r="PY301" s="861">
        <v>0</v>
      </c>
      <c r="PZ301" s="861">
        <v>0</v>
      </c>
      <c r="QA301" s="861">
        <v>0</v>
      </c>
      <c r="QB301" s="861">
        <v>0</v>
      </c>
      <c r="QC301" s="861">
        <v>0</v>
      </c>
      <c r="QD301" s="861">
        <v>0</v>
      </c>
      <c r="QE301" s="861">
        <v>0</v>
      </c>
      <c r="QF301" s="861">
        <v>0</v>
      </c>
      <c r="QG301" s="861">
        <v>0</v>
      </c>
      <c r="QH301" s="861">
        <v>0</v>
      </c>
      <c r="QI301" s="861">
        <v>0</v>
      </c>
      <c r="QJ301" s="861">
        <v>0</v>
      </c>
      <c r="QK301" s="861">
        <v>0</v>
      </c>
      <c r="QL301" s="861">
        <v>0</v>
      </c>
      <c r="QM301" s="861">
        <v>0</v>
      </c>
      <c r="QN301" s="861">
        <v>0</v>
      </c>
      <c r="QO301" s="861">
        <v>0</v>
      </c>
      <c r="QP301" s="861">
        <v>0</v>
      </c>
      <c r="QQ301" s="861">
        <v>0</v>
      </c>
      <c r="QR301" s="861">
        <v>0</v>
      </c>
      <c r="QS301" s="861">
        <v>0</v>
      </c>
      <c r="QT301" s="861">
        <v>0</v>
      </c>
      <c r="QU301" s="861">
        <v>0</v>
      </c>
      <c r="QV301" s="861">
        <v>0</v>
      </c>
      <c r="QW301" s="861">
        <v>0</v>
      </c>
      <c r="QX301" s="861">
        <v>0</v>
      </c>
      <c r="QY301" s="861">
        <v>0</v>
      </c>
      <c r="QZ301" s="861">
        <v>0</v>
      </c>
      <c r="RA301" s="861">
        <v>0</v>
      </c>
      <c r="RB301" s="861">
        <v>0</v>
      </c>
      <c r="RC301" s="861">
        <v>0</v>
      </c>
      <c r="RD301" s="861">
        <v>0</v>
      </c>
      <c r="RE301" s="861">
        <v>0</v>
      </c>
      <c r="RF301" s="861">
        <v>0</v>
      </c>
      <c r="RG301" s="861">
        <v>0</v>
      </c>
      <c r="RH301" s="861">
        <v>0</v>
      </c>
      <c r="RI301" s="861">
        <v>0</v>
      </c>
      <c r="RJ301" s="861">
        <v>0</v>
      </c>
      <c r="RK301" s="861">
        <v>0</v>
      </c>
      <c r="RL301" s="861">
        <v>0</v>
      </c>
      <c r="RM301" s="861">
        <v>0</v>
      </c>
      <c r="RN301" s="861">
        <v>0</v>
      </c>
      <c r="RO301" s="861">
        <v>0</v>
      </c>
      <c r="RP301" s="861">
        <v>0</v>
      </c>
      <c r="RQ301" s="861">
        <v>0</v>
      </c>
      <c r="RR301" s="861">
        <v>0</v>
      </c>
      <c r="RS301" s="861">
        <v>0</v>
      </c>
      <c r="RT301" s="861">
        <v>0</v>
      </c>
      <c r="RU301" s="861">
        <v>0</v>
      </c>
      <c r="RV301" s="861">
        <v>0</v>
      </c>
      <c r="RW301" s="861">
        <v>0</v>
      </c>
      <c r="RX301" s="861">
        <v>0</v>
      </c>
      <c r="RY301" s="861">
        <v>0</v>
      </c>
      <c r="RZ301" s="861">
        <v>0</v>
      </c>
      <c r="SA301" s="861">
        <v>0</v>
      </c>
      <c r="SB301" s="861">
        <v>0</v>
      </c>
      <c r="SC301" s="861">
        <v>0</v>
      </c>
      <c r="SD301" s="861">
        <v>0</v>
      </c>
      <c r="SE301" s="861">
        <v>0</v>
      </c>
      <c r="SF301" s="861">
        <v>0</v>
      </c>
      <c r="SG301" s="861">
        <v>0</v>
      </c>
      <c r="SH301" s="861">
        <v>0</v>
      </c>
      <c r="SI301" s="861">
        <v>0</v>
      </c>
      <c r="SJ301" s="460">
        <f t="shared" si="91"/>
        <v>0</v>
      </c>
      <c r="SK301" s="441"/>
      <c r="SL301" s="429"/>
      <c r="SM301" s="429"/>
      <c r="SN301" s="429"/>
    </row>
    <row r="302" spans="1:508" outlineLevel="3" x14ac:dyDescent="0.25">
      <c r="A302" s="429"/>
      <c r="B302" s="438"/>
      <c r="C302" s="647">
        <f t="shared" si="90"/>
        <v>4</v>
      </c>
      <c r="D302" s="460"/>
      <c r="E302" s="518"/>
      <c r="F302" s="518"/>
      <c r="G302" s="460"/>
      <c r="H302" s="873"/>
      <c r="I302" s="903" t="s">
        <v>1061</v>
      </c>
      <c r="J302" s="874">
        <f t="shared" si="83"/>
        <v>175</v>
      </c>
      <c r="K302" s="861">
        <v>0</v>
      </c>
      <c r="L302" s="861">
        <v>0</v>
      </c>
      <c r="M302" s="861">
        <v>0</v>
      </c>
      <c r="N302" s="861">
        <v>0</v>
      </c>
      <c r="O302" s="861">
        <v>0</v>
      </c>
      <c r="P302" s="861">
        <v>0</v>
      </c>
      <c r="Q302" s="861">
        <v>0</v>
      </c>
      <c r="R302" s="861">
        <v>0</v>
      </c>
      <c r="S302" s="861">
        <v>0</v>
      </c>
      <c r="T302" s="861">
        <v>0</v>
      </c>
      <c r="U302" s="861">
        <v>0</v>
      </c>
      <c r="V302" s="861">
        <v>0</v>
      </c>
      <c r="W302" s="861">
        <v>0</v>
      </c>
      <c r="X302" s="861">
        <v>0</v>
      </c>
      <c r="Y302" s="861">
        <v>0</v>
      </c>
      <c r="Z302" s="861">
        <v>0</v>
      </c>
      <c r="AA302" s="861">
        <v>0</v>
      </c>
      <c r="AB302" s="861">
        <v>0</v>
      </c>
      <c r="AC302" s="861">
        <v>0</v>
      </c>
      <c r="AD302" s="861">
        <v>0</v>
      </c>
      <c r="AE302" s="861">
        <v>0</v>
      </c>
      <c r="AF302" s="861">
        <v>0</v>
      </c>
      <c r="AG302" s="861">
        <v>0</v>
      </c>
      <c r="AH302" s="861">
        <v>0</v>
      </c>
      <c r="AI302" s="861">
        <v>0</v>
      </c>
      <c r="AJ302" s="861">
        <v>0</v>
      </c>
      <c r="AK302" s="861">
        <v>0</v>
      </c>
      <c r="AL302" s="861">
        <v>0</v>
      </c>
      <c r="AM302" s="861">
        <v>0</v>
      </c>
      <c r="AN302" s="861">
        <v>0</v>
      </c>
      <c r="AO302" s="861">
        <v>0</v>
      </c>
      <c r="AP302" s="861">
        <v>0</v>
      </c>
      <c r="AQ302" s="861">
        <v>0</v>
      </c>
      <c r="AR302" s="861">
        <v>0</v>
      </c>
      <c r="AS302" s="861">
        <v>0</v>
      </c>
      <c r="AT302" s="861">
        <v>0</v>
      </c>
      <c r="AU302" s="861">
        <v>0</v>
      </c>
      <c r="AV302" s="861">
        <v>0</v>
      </c>
      <c r="AW302" s="861">
        <v>0</v>
      </c>
      <c r="AX302" s="861">
        <v>0</v>
      </c>
      <c r="AY302" s="861">
        <v>0</v>
      </c>
      <c r="AZ302" s="861">
        <v>0</v>
      </c>
      <c r="BA302" s="861">
        <v>0</v>
      </c>
      <c r="BB302" s="861">
        <v>0</v>
      </c>
      <c r="BC302" s="861">
        <v>0</v>
      </c>
      <c r="BD302" s="861">
        <v>0</v>
      </c>
      <c r="BE302" s="861">
        <v>0</v>
      </c>
      <c r="BF302" s="861">
        <v>0</v>
      </c>
      <c r="BG302" s="861">
        <v>0</v>
      </c>
      <c r="BH302" s="861">
        <v>0</v>
      </c>
      <c r="BI302" s="861">
        <v>0</v>
      </c>
      <c r="BJ302" s="861">
        <v>0</v>
      </c>
      <c r="BK302" s="861">
        <v>0</v>
      </c>
      <c r="BL302" s="861">
        <v>0</v>
      </c>
      <c r="BM302" s="861">
        <v>0</v>
      </c>
      <c r="BN302" s="861">
        <v>0</v>
      </c>
      <c r="BO302" s="861">
        <v>0</v>
      </c>
      <c r="BP302" s="861">
        <v>0</v>
      </c>
      <c r="BQ302" s="861">
        <v>0</v>
      </c>
      <c r="BR302" s="861">
        <v>0</v>
      </c>
      <c r="BS302" s="861">
        <v>0</v>
      </c>
      <c r="BT302" s="861">
        <v>0</v>
      </c>
      <c r="BU302" s="861">
        <v>0</v>
      </c>
      <c r="BV302" s="861">
        <v>0</v>
      </c>
      <c r="BW302" s="861">
        <v>0</v>
      </c>
      <c r="BX302" s="861">
        <v>0</v>
      </c>
      <c r="BY302" s="861">
        <v>0</v>
      </c>
      <c r="BZ302" s="861">
        <v>0</v>
      </c>
      <c r="CA302" s="861">
        <v>0</v>
      </c>
      <c r="CB302" s="861">
        <v>0</v>
      </c>
      <c r="CC302" s="861">
        <v>0</v>
      </c>
      <c r="CD302" s="861">
        <v>0</v>
      </c>
      <c r="CE302" s="861">
        <v>0</v>
      </c>
      <c r="CF302" s="861">
        <v>0</v>
      </c>
      <c r="CG302" s="861">
        <v>0</v>
      </c>
      <c r="CH302" s="861">
        <v>0</v>
      </c>
      <c r="CI302" s="861">
        <v>0</v>
      </c>
      <c r="CJ302" s="861">
        <v>0</v>
      </c>
      <c r="CK302" s="861">
        <v>0</v>
      </c>
      <c r="CL302" s="861">
        <v>0</v>
      </c>
      <c r="CM302" s="861">
        <v>0</v>
      </c>
      <c r="CN302" s="861">
        <v>0</v>
      </c>
      <c r="CO302" s="861">
        <v>0</v>
      </c>
      <c r="CP302" s="861">
        <v>0</v>
      </c>
      <c r="CQ302" s="861">
        <v>0</v>
      </c>
      <c r="CR302" s="861">
        <v>0</v>
      </c>
      <c r="CS302" s="861">
        <v>0</v>
      </c>
      <c r="CT302" s="861">
        <v>0</v>
      </c>
      <c r="CU302" s="861">
        <v>0</v>
      </c>
      <c r="CV302" s="861">
        <v>0</v>
      </c>
      <c r="CW302" s="861">
        <v>0</v>
      </c>
      <c r="CX302" s="861">
        <v>0</v>
      </c>
      <c r="CY302" s="861">
        <v>0</v>
      </c>
      <c r="CZ302" s="861">
        <v>0</v>
      </c>
      <c r="DA302" s="861">
        <v>0</v>
      </c>
      <c r="DB302" s="861">
        <v>0</v>
      </c>
      <c r="DC302" s="861">
        <v>0</v>
      </c>
      <c r="DD302" s="861">
        <v>0</v>
      </c>
      <c r="DE302" s="861">
        <v>0</v>
      </c>
      <c r="DF302" s="861">
        <v>0</v>
      </c>
      <c r="DG302" s="861">
        <v>0</v>
      </c>
      <c r="DH302" s="861">
        <v>0</v>
      </c>
      <c r="DI302" s="861">
        <v>0</v>
      </c>
      <c r="DJ302" s="861">
        <v>0</v>
      </c>
      <c r="DK302" s="861">
        <v>0</v>
      </c>
      <c r="DL302" s="861">
        <v>0</v>
      </c>
      <c r="DM302" s="861">
        <v>0</v>
      </c>
      <c r="DN302" s="861">
        <v>0</v>
      </c>
      <c r="DO302" s="861">
        <v>0</v>
      </c>
      <c r="DP302" s="861">
        <v>0</v>
      </c>
      <c r="DQ302" s="861">
        <v>0</v>
      </c>
      <c r="DR302" s="861">
        <v>0</v>
      </c>
      <c r="DS302" s="861">
        <v>0</v>
      </c>
      <c r="DT302" s="861">
        <v>0</v>
      </c>
      <c r="DU302" s="861">
        <v>0</v>
      </c>
      <c r="DV302" s="861">
        <v>0</v>
      </c>
      <c r="DW302" s="861">
        <v>0</v>
      </c>
      <c r="DX302" s="861">
        <v>0</v>
      </c>
      <c r="DY302" s="861">
        <v>0</v>
      </c>
      <c r="DZ302" s="861">
        <v>0</v>
      </c>
      <c r="EA302" s="861">
        <v>0</v>
      </c>
      <c r="EB302" s="861">
        <v>0</v>
      </c>
      <c r="EC302" s="861">
        <v>0</v>
      </c>
      <c r="ED302" s="861">
        <v>0</v>
      </c>
      <c r="EE302" s="861">
        <v>0</v>
      </c>
      <c r="EF302" s="861">
        <v>0</v>
      </c>
      <c r="EG302" s="861">
        <v>0</v>
      </c>
      <c r="EH302" s="861">
        <v>0</v>
      </c>
      <c r="EI302" s="861">
        <v>0</v>
      </c>
      <c r="EJ302" s="861">
        <v>0</v>
      </c>
      <c r="EK302" s="861">
        <v>0</v>
      </c>
      <c r="EL302" s="861">
        <v>0</v>
      </c>
      <c r="EM302" s="861">
        <v>0</v>
      </c>
      <c r="EN302" s="861">
        <v>0</v>
      </c>
      <c r="EO302" s="861">
        <v>0</v>
      </c>
      <c r="EP302" s="861">
        <v>0</v>
      </c>
      <c r="EQ302" s="861">
        <v>0</v>
      </c>
      <c r="ER302" s="861">
        <v>0</v>
      </c>
      <c r="ES302" s="861">
        <v>0</v>
      </c>
      <c r="ET302" s="861">
        <v>0</v>
      </c>
      <c r="EU302" s="861">
        <v>0</v>
      </c>
      <c r="EV302" s="861">
        <v>0</v>
      </c>
      <c r="EW302" s="861">
        <v>0</v>
      </c>
      <c r="EX302" s="861">
        <v>0</v>
      </c>
      <c r="EY302" s="861">
        <v>0</v>
      </c>
      <c r="EZ302" s="861">
        <v>0</v>
      </c>
      <c r="FA302" s="861">
        <v>0</v>
      </c>
      <c r="FB302" s="861">
        <v>0</v>
      </c>
      <c r="FC302" s="861">
        <v>0</v>
      </c>
      <c r="FD302" s="861">
        <v>0</v>
      </c>
      <c r="FE302" s="861">
        <v>0</v>
      </c>
      <c r="FF302" s="861">
        <v>0</v>
      </c>
      <c r="FG302" s="861">
        <v>0</v>
      </c>
      <c r="FH302" s="861">
        <v>0</v>
      </c>
      <c r="FI302" s="861">
        <v>0</v>
      </c>
      <c r="FJ302" s="861">
        <v>0</v>
      </c>
      <c r="FK302" s="861">
        <v>0</v>
      </c>
      <c r="FL302" s="861">
        <v>0</v>
      </c>
      <c r="FM302" s="861">
        <v>0</v>
      </c>
      <c r="FN302" s="861">
        <v>0</v>
      </c>
      <c r="FO302" s="861">
        <v>0</v>
      </c>
      <c r="FP302" s="861">
        <v>0</v>
      </c>
      <c r="FQ302" s="861">
        <v>0</v>
      </c>
      <c r="FR302" s="861">
        <v>0</v>
      </c>
      <c r="FS302" s="861">
        <v>0</v>
      </c>
      <c r="FT302" s="861">
        <v>0</v>
      </c>
      <c r="FU302" s="861">
        <v>0</v>
      </c>
      <c r="FV302" s="861">
        <v>0</v>
      </c>
      <c r="FW302" s="861">
        <v>0</v>
      </c>
      <c r="FX302" s="861">
        <v>0</v>
      </c>
      <c r="FY302" s="861">
        <v>0</v>
      </c>
      <c r="FZ302" s="861">
        <v>0</v>
      </c>
      <c r="GA302" s="861">
        <v>0</v>
      </c>
      <c r="GB302" s="861">
        <v>0</v>
      </c>
      <c r="GC302" s="861">
        <v>0</v>
      </c>
      <c r="GD302" s="861">
        <v>0</v>
      </c>
      <c r="GE302" s="861">
        <v>0</v>
      </c>
      <c r="GF302" s="861">
        <v>0</v>
      </c>
      <c r="GG302" s="861">
        <v>0</v>
      </c>
      <c r="GH302" s="861">
        <v>0</v>
      </c>
      <c r="GI302" s="861">
        <v>0</v>
      </c>
      <c r="GJ302" s="861">
        <v>0</v>
      </c>
      <c r="GK302" s="861">
        <v>0</v>
      </c>
      <c r="GL302" s="861">
        <v>0</v>
      </c>
      <c r="GM302" s="861">
        <v>0</v>
      </c>
      <c r="GN302" s="861">
        <v>0</v>
      </c>
      <c r="GO302" s="861">
        <v>0</v>
      </c>
      <c r="GP302" s="861">
        <v>0</v>
      </c>
      <c r="GQ302" s="861">
        <v>0</v>
      </c>
      <c r="GR302" s="861">
        <v>0</v>
      </c>
      <c r="GS302" s="861">
        <v>0</v>
      </c>
      <c r="GT302" s="861">
        <v>0</v>
      </c>
      <c r="GU302" s="861">
        <v>0</v>
      </c>
      <c r="GV302" s="861">
        <v>0</v>
      </c>
      <c r="GW302" s="861">
        <v>0</v>
      </c>
      <c r="GX302" s="861">
        <v>0</v>
      </c>
      <c r="GY302" s="861">
        <v>0</v>
      </c>
      <c r="GZ302" s="861">
        <v>0</v>
      </c>
      <c r="HA302" s="861">
        <v>0</v>
      </c>
      <c r="HB302" s="861">
        <v>0</v>
      </c>
      <c r="HC302" s="861">
        <v>0</v>
      </c>
      <c r="HD302" s="861">
        <v>0</v>
      </c>
      <c r="HE302" s="861">
        <v>0</v>
      </c>
      <c r="HF302" s="861">
        <v>0</v>
      </c>
      <c r="HG302" s="861">
        <v>0</v>
      </c>
      <c r="HH302" s="861">
        <v>0</v>
      </c>
      <c r="HI302" s="861">
        <v>0</v>
      </c>
      <c r="HJ302" s="861">
        <v>0</v>
      </c>
      <c r="HK302" s="861">
        <v>0</v>
      </c>
      <c r="HL302" s="861">
        <v>0</v>
      </c>
      <c r="HM302" s="861">
        <v>0</v>
      </c>
      <c r="HN302" s="861">
        <v>0</v>
      </c>
      <c r="HO302" s="861">
        <v>0</v>
      </c>
      <c r="HP302" s="861">
        <v>0</v>
      </c>
      <c r="HQ302" s="861">
        <v>0</v>
      </c>
      <c r="HR302" s="861">
        <v>0</v>
      </c>
      <c r="HS302" s="861">
        <v>0</v>
      </c>
      <c r="HT302" s="861">
        <v>0</v>
      </c>
      <c r="HU302" s="861">
        <v>0</v>
      </c>
      <c r="HV302" s="861">
        <v>0</v>
      </c>
      <c r="HW302" s="861">
        <v>0</v>
      </c>
      <c r="HX302" s="861">
        <v>0</v>
      </c>
      <c r="HY302" s="861">
        <v>0</v>
      </c>
      <c r="HZ302" s="861">
        <v>0</v>
      </c>
      <c r="IA302" s="861">
        <v>0</v>
      </c>
      <c r="IB302" s="861">
        <v>0</v>
      </c>
      <c r="IC302" s="861">
        <v>0</v>
      </c>
      <c r="ID302" s="861">
        <v>0</v>
      </c>
      <c r="IE302" s="861">
        <v>0</v>
      </c>
      <c r="IF302" s="861">
        <v>0</v>
      </c>
      <c r="IG302" s="861">
        <v>0</v>
      </c>
      <c r="IH302" s="861">
        <v>0</v>
      </c>
      <c r="II302" s="861">
        <v>0</v>
      </c>
      <c r="IJ302" s="861">
        <v>0</v>
      </c>
      <c r="IK302" s="861">
        <v>0</v>
      </c>
      <c r="IL302" s="861">
        <v>0</v>
      </c>
      <c r="IM302" s="861">
        <v>0</v>
      </c>
      <c r="IN302" s="861">
        <v>0</v>
      </c>
      <c r="IO302" s="861">
        <v>0</v>
      </c>
      <c r="IP302" s="861">
        <v>0</v>
      </c>
      <c r="IQ302" s="861">
        <v>0</v>
      </c>
      <c r="IR302" s="861">
        <v>0</v>
      </c>
      <c r="IS302" s="861">
        <v>0</v>
      </c>
      <c r="IT302" s="861">
        <v>0</v>
      </c>
      <c r="IU302" s="861">
        <v>0</v>
      </c>
      <c r="IV302" s="861">
        <v>0</v>
      </c>
      <c r="IW302" s="861">
        <v>0</v>
      </c>
      <c r="IX302" s="861">
        <v>0</v>
      </c>
      <c r="IY302" s="861">
        <v>0</v>
      </c>
      <c r="IZ302" s="861">
        <v>0</v>
      </c>
      <c r="JA302" s="861">
        <v>0</v>
      </c>
      <c r="JB302" s="861">
        <v>0</v>
      </c>
      <c r="JC302" s="861">
        <v>0</v>
      </c>
      <c r="JD302" s="861">
        <v>0</v>
      </c>
      <c r="JE302" s="861">
        <v>0</v>
      </c>
      <c r="JF302" s="861">
        <v>0</v>
      </c>
      <c r="JG302" s="861">
        <v>0</v>
      </c>
      <c r="JH302" s="861">
        <v>0</v>
      </c>
      <c r="JI302" s="861">
        <v>0</v>
      </c>
      <c r="JJ302" s="861">
        <v>0</v>
      </c>
      <c r="JK302" s="861">
        <v>0</v>
      </c>
      <c r="JL302" s="861">
        <v>0</v>
      </c>
      <c r="JM302" s="861">
        <v>0</v>
      </c>
      <c r="JN302" s="861">
        <v>0</v>
      </c>
      <c r="JO302" s="861">
        <v>0</v>
      </c>
      <c r="JP302" s="861">
        <v>0</v>
      </c>
      <c r="JQ302" s="861">
        <v>0</v>
      </c>
      <c r="JR302" s="861">
        <v>0</v>
      </c>
      <c r="JS302" s="861">
        <v>0</v>
      </c>
      <c r="JT302" s="861">
        <v>0</v>
      </c>
      <c r="JU302" s="861">
        <v>0</v>
      </c>
      <c r="JV302" s="861">
        <v>0</v>
      </c>
      <c r="JW302" s="861">
        <v>0</v>
      </c>
      <c r="JX302" s="861">
        <v>0</v>
      </c>
      <c r="JY302" s="861">
        <v>0</v>
      </c>
      <c r="JZ302" s="861">
        <v>0</v>
      </c>
      <c r="KA302" s="861">
        <v>0</v>
      </c>
      <c r="KB302" s="861">
        <v>0</v>
      </c>
      <c r="KC302" s="861">
        <v>0</v>
      </c>
      <c r="KD302" s="861">
        <v>0</v>
      </c>
      <c r="KE302" s="861">
        <v>0</v>
      </c>
      <c r="KF302" s="861">
        <v>0</v>
      </c>
      <c r="KG302" s="861">
        <v>0</v>
      </c>
      <c r="KH302" s="861">
        <v>0</v>
      </c>
      <c r="KI302" s="861">
        <v>0</v>
      </c>
      <c r="KJ302" s="861">
        <v>0</v>
      </c>
      <c r="KK302" s="861">
        <v>0</v>
      </c>
      <c r="KL302" s="861">
        <v>0</v>
      </c>
      <c r="KM302" s="861">
        <v>0</v>
      </c>
      <c r="KN302" s="861">
        <v>0</v>
      </c>
      <c r="KO302" s="861">
        <v>0</v>
      </c>
      <c r="KP302" s="861">
        <v>0</v>
      </c>
      <c r="KQ302" s="861">
        <v>0</v>
      </c>
      <c r="KR302" s="861">
        <v>0</v>
      </c>
      <c r="KS302" s="861">
        <v>0</v>
      </c>
      <c r="KT302" s="861">
        <v>0</v>
      </c>
      <c r="KU302" s="861">
        <v>0</v>
      </c>
      <c r="KV302" s="861">
        <v>0</v>
      </c>
      <c r="KW302" s="861">
        <v>0</v>
      </c>
      <c r="KX302" s="861">
        <v>0</v>
      </c>
      <c r="KY302" s="861">
        <v>0</v>
      </c>
      <c r="KZ302" s="861">
        <v>0</v>
      </c>
      <c r="LA302" s="861">
        <v>0</v>
      </c>
      <c r="LB302" s="861">
        <v>0</v>
      </c>
      <c r="LC302" s="861">
        <v>0</v>
      </c>
      <c r="LD302" s="861">
        <v>0</v>
      </c>
      <c r="LE302" s="861">
        <v>0</v>
      </c>
      <c r="LF302" s="861">
        <v>0</v>
      </c>
      <c r="LG302" s="861">
        <v>0</v>
      </c>
      <c r="LH302" s="861">
        <v>0</v>
      </c>
      <c r="LI302" s="861">
        <v>0</v>
      </c>
      <c r="LJ302" s="861">
        <v>0</v>
      </c>
      <c r="LK302" s="861">
        <v>0</v>
      </c>
      <c r="LL302" s="861">
        <v>0</v>
      </c>
      <c r="LM302" s="861">
        <v>0</v>
      </c>
      <c r="LN302" s="861">
        <v>0</v>
      </c>
      <c r="LO302" s="861">
        <v>0</v>
      </c>
      <c r="LP302" s="861">
        <v>0</v>
      </c>
      <c r="LQ302" s="861">
        <v>0</v>
      </c>
      <c r="LR302" s="861">
        <v>0</v>
      </c>
      <c r="LS302" s="861">
        <v>0</v>
      </c>
      <c r="LT302" s="861">
        <v>0</v>
      </c>
      <c r="LU302" s="861">
        <v>0</v>
      </c>
      <c r="LV302" s="861">
        <v>0</v>
      </c>
      <c r="LW302" s="861">
        <v>0</v>
      </c>
      <c r="LX302" s="861">
        <v>0</v>
      </c>
      <c r="LY302" s="861">
        <v>0</v>
      </c>
      <c r="LZ302" s="861">
        <v>0</v>
      </c>
      <c r="MA302" s="861">
        <v>0</v>
      </c>
      <c r="MB302" s="861">
        <v>0</v>
      </c>
      <c r="MC302" s="861">
        <v>0</v>
      </c>
      <c r="MD302" s="861">
        <v>0</v>
      </c>
      <c r="ME302" s="861">
        <v>0</v>
      </c>
      <c r="MF302" s="861">
        <v>0</v>
      </c>
      <c r="MG302" s="861">
        <v>0</v>
      </c>
      <c r="MH302" s="861">
        <v>0</v>
      </c>
      <c r="MI302" s="861">
        <v>0</v>
      </c>
      <c r="MJ302" s="861">
        <v>0</v>
      </c>
      <c r="MK302" s="861">
        <v>0</v>
      </c>
      <c r="ML302" s="861">
        <v>0</v>
      </c>
      <c r="MM302" s="861">
        <v>0</v>
      </c>
      <c r="MN302" s="861">
        <v>0</v>
      </c>
      <c r="MO302" s="861">
        <v>0</v>
      </c>
      <c r="MP302" s="861">
        <v>0</v>
      </c>
      <c r="MQ302" s="861">
        <v>0</v>
      </c>
      <c r="MR302" s="861">
        <v>0</v>
      </c>
      <c r="MS302" s="861">
        <v>0</v>
      </c>
      <c r="MT302" s="861">
        <v>0</v>
      </c>
      <c r="MU302" s="861">
        <v>0</v>
      </c>
      <c r="MV302" s="861">
        <v>0</v>
      </c>
      <c r="MW302" s="861">
        <v>0</v>
      </c>
      <c r="MX302" s="861">
        <v>0</v>
      </c>
      <c r="MY302" s="861">
        <v>0</v>
      </c>
      <c r="MZ302" s="861">
        <v>0</v>
      </c>
      <c r="NA302" s="861">
        <v>0</v>
      </c>
      <c r="NB302" s="861">
        <v>0</v>
      </c>
      <c r="NC302" s="861">
        <v>0</v>
      </c>
      <c r="ND302" s="861">
        <v>0</v>
      </c>
      <c r="NE302" s="861">
        <v>0</v>
      </c>
      <c r="NF302" s="861">
        <v>0</v>
      </c>
      <c r="NG302" s="861">
        <v>0</v>
      </c>
      <c r="NH302" s="861">
        <v>0</v>
      </c>
      <c r="NI302" s="861">
        <v>0</v>
      </c>
      <c r="NJ302" s="861">
        <v>0</v>
      </c>
      <c r="NK302" s="861">
        <v>0</v>
      </c>
      <c r="NL302" s="861">
        <v>0</v>
      </c>
      <c r="NM302" s="861">
        <v>0</v>
      </c>
      <c r="NN302" s="861">
        <v>0</v>
      </c>
      <c r="NO302" s="861">
        <v>0</v>
      </c>
      <c r="NP302" s="861">
        <v>0</v>
      </c>
      <c r="NQ302" s="861">
        <v>0</v>
      </c>
      <c r="NR302" s="861">
        <v>0</v>
      </c>
      <c r="NS302" s="861">
        <v>0</v>
      </c>
      <c r="NT302" s="861">
        <v>0</v>
      </c>
      <c r="NU302" s="861">
        <v>0</v>
      </c>
      <c r="NV302" s="861">
        <v>0</v>
      </c>
      <c r="NW302" s="861">
        <v>0</v>
      </c>
      <c r="NX302" s="861">
        <v>0</v>
      </c>
      <c r="NY302" s="861">
        <v>0</v>
      </c>
      <c r="NZ302" s="861">
        <v>0</v>
      </c>
      <c r="OA302" s="861">
        <v>0</v>
      </c>
      <c r="OB302" s="861">
        <v>0</v>
      </c>
      <c r="OC302" s="861">
        <v>0</v>
      </c>
      <c r="OD302" s="861">
        <v>0</v>
      </c>
      <c r="OE302" s="861">
        <v>0</v>
      </c>
      <c r="OF302" s="861">
        <v>0</v>
      </c>
      <c r="OG302" s="861">
        <v>0</v>
      </c>
      <c r="OH302" s="861">
        <v>0</v>
      </c>
      <c r="OI302" s="861">
        <v>0</v>
      </c>
      <c r="OJ302" s="861">
        <v>0</v>
      </c>
      <c r="OK302" s="861">
        <v>0</v>
      </c>
      <c r="OL302" s="861">
        <v>0</v>
      </c>
      <c r="OM302" s="861">
        <v>0</v>
      </c>
      <c r="ON302" s="861">
        <v>0</v>
      </c>
      <c r="OO302" s="861">
        <v>0</v>
      </c>
      <c r="OP302" s="861">
        <v>0</v>
      </c>
      <c r="OQ302" s="861">
        <v>0</v>
      </c>
      <c r="OR302" s="861">
        <v>0</v>
      </c>
      <c r="OS302" s="861">
        <v>0</v>
      </c>
      <c r="OT302" s="861">
        <v>0</v>
      </c>
      <c r="OU302" s="861">
        <v>0</v>
      </c>
      <c r="OV302" s="861">
        <v>0</v>
      </c>
      <c r="OW302" s="861">
        <v>0</v>
      </c>
      <c r="OX302" s="861">
        <v>0</v>
      </c>
      <c r="OY302" s="861">
        <v>0</v>
      </c>
      <c r="OZ302" s="861">
        <v>0</v>
      </c>
      <c r="PA302" s="861">
        <v>0</v>
      </c>
      <c r="PB302" s="861">
        <v>0</v>
      </c>
      <c r="PC302" s="861">
        <v>0</v>
      </c>
      <c r="PD302" s="861">
        <v>0</v>
      </c>
      <c r="PE302" s="861">
        <v>0</v>
      </c>
      <c r="PF302" s="861">
        <v>0</v>
      </c>
      <c r="PG302" s="861">
        <v>0</v>
      </c>
      <c r="PH302" s="861">
        <v>0</v>
      </c>
      <c r="PI302" s="861">
        <v>0</v>
      </c>
      <c r="PJ302" s="861">
        <v>0</v>
      </c>
      <c r="PK302" s="861">
        <v>0</v>
      </c>
      <c r="PL302" s="861">
        <v>0</v>
      </c>
      <c r="PM302" s="861">
        <v>0</v>
      </c>
      <c r="PN302" s="861">
        <v>0</v>
      </c>
      <c r="PO302" s="861">
        <v>0</v>
      </c>
      <c r="PP302" s="861">
        <v>0</v>
      </c>
      <c r="PQ302" s="861">
        <v>0</v>
      </c>
      <c r="PR302" s="861">
        <v>0</v>
      </c>
      <c r="PS302" s="861">
        <v>0</v>
      </c>
      <c r="PT302" s="861">
        <v>0</v>
      </c>
      <c r="PU302" s="861">
        <v>0</v>
      </c>
      <c r="PV302" s="861">
        <v>0</v>
      </c>
      <c r="PW302" s="861">
        <v>0</v>
      </c>
      <c r="PX302" s="861">
        <v>0</v>
      </c>
      <c r="PY302" s="861">
        <v>0</v>
      </c>
      <c r="PZ302" s="861">
        <v>0</v>
      </c>
      <c r="QA302" s="861">
        <v>0</v>
      </c>
      <c r="QB302" s="861">
        <v>0</v>
      </c>
      <c r="QC302" s="861">
        <v>0</v>
      </c>
      <c r="QD302" s="861">
        <v>0</v>
      </c>
      <c r="QE302" s="861">
        <v>0</v>
      </c>
      <c r="QF302" s="861">
        <v>0</v>
      </c>
      <c r="QG302" s="861">
        <v>0</v>
      </c>
      <c r="QH302" s="861">
        <v>0</v>
      </c>
      <c r="QI302" s="861">
        <v>0</v>
      </c>
      <c r="QJ302" s="861">
        <v>0</v>
      </c>
      <c r="QK302" s="861">
        <v>0</v>
      </c>
      <c r="QL302" s="861">
        <v>0</v>
      </c>
      <c r="QM302" s="861">
        <v>0</v>
      </c>
      <c r="QN302" s="861">
        <v>0</v>
      </c>
      <c r="QO302" s="861">
        <v>0</v>
      </c>
      <c r="QP302" s="861">
        <v>0</v>
      </c>
      <c r="QQ302" s="861">
        <v>0</v>
      </c>
      <c r="QR302" s="861">
        <v>0</v>
      </c>
      <c r="QS302" s="861">
        <v>0</v>
      </c>
      <c r="QT302" s="861">
        <v>0</v>
      </c>
      <c r="QU302" s="861">
        <v>0</v>
      </c>
      <c r="QV302" s="861">
        <v>0</v>
      </c>
      <c r="QW302" s="861">
        <v>0</v>
      </c>
      <c r="QX302" s="861">
        <v>0</v>
      </c>
      <c r="QY302" s="861">
        <v>0</v>
      </c>
      <c r="QZ302" s="861">
        <v>0</v>
      </c>
      <c r="RA302" s="861">
        <v>0</v>
      </c>
      <c r="RB302" s="861">
        <v>0</v>
      </c>
      <c r="RC302" s="861">
        <v>0</v>
      </c>
      <c r="RD302" s="861">
        <v>0</v>
      </c>
      <c r="RE302" s="861">
        <v>0</v>
      </c>
      <c r="RF302" s="861">
        <v>0</v>
      </c>
      <c r="RG302" s="861">
        <v>0</v>
      </c>
      <c r="RH302" s="861">
        <v>0</v>
      </c>
      <c r="RI302" s="861">
        <v>0</v>
      </c>
      <c r="RJ302" s="861">
        <v>0</v>
      </c>
      <c r="RK302" s="861">
        <v>0</v>
      </c>
      <c r="RL302" s="861">
        <v>0</v>
      </c>
      <c r="RM302" s="861">
        <v>0</v>
      </c>
      <c r="RN302" s="861">
        <v>0</v>
      </c>
      <c r="RO302" s="861">
        <v>0</v>
      </c>
      <c r="RP302" s="861">
        <v>0</v>
      </c>
      <c r="RQ302" s="861">
        <v>0</v>
      </c>
      <c r="RR302" s="861">
        <v>0</v>
      </c>
      <c r="RS302" s="861">
        <v>0</v>
      </c>
      <c r="RT302" s="861">
        <v>0</v>
      </c>
      <c r="RU302" s="861">
        <v>0</v>
      </c>
      <c r="RV302" s="861">
        <v>0</v>
      </c>
      <c r="RW302" s="861">
        <v>0</v>
      </c>
      <c r="RX302" s="861">
        <v>0</v>
      </c>
      <c r="RY302" s="861">
        <v>0</v>
      </c>
      <c r="RZ302" s="861">
        <v>0</v>
      </c>
      <c r="SA302" s="861">
        <v>0</v>
      </c>
      <c r="SB302" s="861">
        <v>0</v>
      </c>
      <c r="SC302" s="861">
        <v>0</v>
      </c>
      <c r="SD302" s="861">
        <v>0</v>
      </c>
      <c r="SE302" s="861">
        <v>0</v>
      </c>
      <c r="SF302" s="861">
        <v>0</v>
      </c>
      <c r="SG302" s="861">
        <v>0</v>
      </c>
      <c r="SH302" s="861">
        <v>0</v>
      </c>
      <c r="SI302" s="861">
        <v>0</v>
      </c>
      <c r="SJ302" s="460">
        <f t="shared" si="91"/>
        <v>0</v>
      </c>
      <c r="SK302" s="441"/>
      <c r="SL302" s="429"/>
      <c r="SM302" s="429"/>
      <c r="SN302" s="429"/>
    </row>
    <row r="303" spans="1:508" outlineLevel="3" x14ac:dyDescent="0.25">
      <c r="A303" s="429"/>
      <c r="B303" s="438"/>
      <c r="C303" s="647">
        <f>INT($C$40)+3</f>
        <v>4</v>
      </c>
      <c r="D303" s="460"/>
      <c r="E303" s="518"/>
      <c r="F303" s="518"/>
      <c r="G303" s="460"/>
      <c r="H303" s="873"/>
      <c r="I303" s="900" t="s">
        <v>1057</v>
      </c>
      <c r="J303" s="874">
        <f t="shared" si="83"/>
        <v>176</v>
      </c>
      <c r="K303" s="861">
        <v>0</v>
      </c>
      <c r="L303" s="861">
        <v>0</v>
      </c>
      <c r="M303" s="861">
        <v>0</v>
      </c>
      <c r="N303" s="861">
        <v>0</v>
      </c>
      <c r="O303" s="861">
        <v>0</v>
      </c>
      <c r="P303" s="861">
        <v>0</v>
      </c>
      <c r="Q303" s="861">
        <v>0</v>
      </c>
      <c r="R303" s="861">
        <v>0</v>
      </c>
      <c r="S303" s="861">
        <v>0</v>
      </c>
      <c r="T303" s="861">
        <v>0</v>
      </c>
      <c r="U303" s="861">
        <v>0</v>
      </c>
      <c r="V303" s="861">
        <v>0</v>
      </c>
      <c r="W303" s="861">
        <v>0</v>
      </c>
      <c r="X303" s="861">
        <v>0</v>
      </c>
      <c r="Y303" s="861">
        <v>0</v>
      </c>
      <c r="Z303" s="861">
        <v>0</v>
      </c>
      <c r="AA303" s="861">
        <v>0</v>
      </c>
      <c r="AB303" s="861">
        <v>0</v>
      </c>
      <c r="AC303" s="861">
        <v>0</v>
      </c>
      <c r="AD303" s="861">
        <v>0</v>
      </c>
      <c r="AE303" s="861">
        <v>0</v>
      </c>
      <c r="AF303" s="861">
        <v>0</v>
      </c>
      <c r="AG303" s="861">
        <v>0</v>
      </c>
      <c r="AH303" s="861">
        <v>0</v>
      </c>
      <c r="AI303" s="861">
        <v>0</v>
      </c>
      <c r="AJ303" s="861">
        <v>0</v>
      </c>
      <c r="AK303" s="861">
        <v>0</v>
      </c>
      <c r="AL303" s="861">
        <v>0</v>
      </c>
      <c r="AM303" s="861">
        <v>0</v>
      </c>
      <c r="AN303" s="861">
        <v>0</v>
      </c>
      <c r="AO303" s="861">
        <v>0</v>
      </c>
      <c r="AP303" s="861">
        <v>0</v>
      </c>
      <c r="AQ303" s="861">
        <v>0</v>
      </c>
      <c r="AR303" s="861">
        <v>0</v>
      </c>
      <c r="AS303" s="861">
        <v>0</v>
      </c>
      <c r="AT303" s="861">
        <v>0</v>
      </c>
      <c r="AU303" s="861">
        <v>0</v>
      </c>
      <c r="AV303" s="861">
        <v>0</v>
      </c>
      <c r="AW303" s="861">
        <v>0</v>
      </c>
      <c r="AX303" s="861">
        <v>0</v>
      </c>
      <c r="AY303" s="861">
        <v>0</v>
      </c>
      <c r="AZ303" s="861">
        <v>0</v>
      </c>
      <c r="BA303" s="861">
        <v>0</v>
      </c>
      <c r="BB303" s="861">
        <v>0</v>
      </c>
      <c r="BC303" s="861">
        <v>0</v>
      </c>
      <c r="BD303" s="861">
        <v>0</v>
      </c>
      <c r="BE303" s="861">
        <v>0</v>
      </c>
      <c r="BF303" s="861">
        <v>0</v>
      </c>
      <c r="BG303" s="861">
        <v>0</v>
      </c>
      <c r="BH303" s="861">
        <v>0</v>
      </c>
      <c r="BI303" s="861">
        <v>0</v>
      </c>
      <c r="BJ303" s="861">
        <v>0</v>
      </c>
      <c r="BK303" s="861">
        <v>0</v>
      </c>
      <c r="BL303" s="861">
        <v>0</v>
      </c>
      <c r="BM303" s="861">
        <v>0</v>
      </c>
      <c r="BN303" s="861">
        <v>0</v>
      </c>
      <c r="BO303" s="861">
        <v>0</v>
      </c>
      <c r="BP303" s="861">
        <v>0</v>
      </c>
      <c r="BQ303" s="861">
        <v>0</v>
      </c>
      <c r="BR303" s="861">
        <v>0</v>
      </c>
      <c r="BS303" s="861">
        <v>0</v>
      </c>
      <c r="BT303" s="861">
        <v>0</v>
      </c>
      <c r="BU303" s="861">
        <v>0</v>
      </c>
      <c r="BV303" s="861">
        <v>0</v>
      </c>
      <c r="BW303" s="861">
        <v>0</v>
      </c>
      <c r="BX303" s="861">
        <v>0</v>
      </c>
      <c r="BY303" s="861">
        <v>0</v>
      </c>
      <c r="BZ303" s="861">
        <v>0</v>
      </c>
      <c r="CA303" s="861">
        <v>0</v>
      </c>
      <c r="CB303" s="861">
        <v>0</v>
      </c>
      <c r="CC303" s="861">
        <v>0</v>
      </c>
      <c r="CD303" s="861">
        <v>0</v>
      </c>
      <c r="CE303" s="861">
        <v>0</v>
      </c>
      <c r="CF303" s="861">
        <v>0</v>
      </c>
      <c r="CG303" s="861">
        <v>0</v>
      </c>
      <c r="CH303" s="861">
        <v>0</v>
      </c>
      <c r="CI303" s="861">
        <v>0</v>
      </c>
      <c r="CJ303" s="861">
        <v>0</v>
      </c>
      <c r="CK303" s="861">
        <v>0</v>
      </c>
      <c r="CL303" s="861">
        <v>0</v>
      </c>
      <c r="CM303" s="861">
        <v>0</v>
      </c>
      <c r="CN303" s="861">
        <v>0</v>
      </c>
      <c r="CO303" s="861">
        <v>0</v>
      </c>
      <c r="CP303" s="861">
        <v>0</v>
      </c>
      <c r="CQ303" s="861">
        <v>0</v>
      </c>
      <c r="CR303" s="861">
        <v>0</v>
      </c>
      <c r="CS303" s="861">
        <v>0</v>
      </c>
      <c r="CT303" s="861">
        <v>0</v>
      </c>
      <c r="CU303" s="861">
        <v>0</v>
      </c>
      <c r="CV303" s="861">
        <v>0</v>
      </c>
      <c r="CW303" s="861">
        <v>0</v>
      </c>
      <c r="CX303" s="861">
        <v>0</v>
      </c>
      <c r="CY303" s="861">
        <v>0</v>
      </c>
      <c r="CZ303" s="861">
        <v>0</v>
      </c>
      <c r="DA303" s="861">
        <v>0</v>
      </c>
      <c r="DB303" s="861">
        <v>0</v>
      </c>
      <c r="DC303" s="861">
        <v>0</v>
      </c>
      <c r="DD303" s="861">
        <v>0</v>
      </c>
      <c r="DE303" s="861">
        <v>0</v>
      </c>
      <c r="DF303" s="861">
        <v>0</v>
      </c>
      <c r="DG303" s="861">
        <v>0</v>
      </c>
      <c r="DH303" s="861">
        <v>0</v>
      </c>
      <c r="DI303" s="861">
        <v>0</v>
      </c>
      <c r="DJ303" s="861">
        <v>0</v>
      </c>
      <c r="DK303" s="861">
        <v>0</v>
      </c>
      <c r="DL303" s="861">
        <v>0</v>
      </c>
      <c r="DM303" s="861">
        <v>0</v>
      </c>
      <c r="DN303" s="861">
        <v>0</v>
      </c>
      <c r="DO303" s="861">
        <v>0</v>
      </c>
      <c r="DP303" s="861">
        <v>0</v>
      </c>
      <c r="DQ303" s="861">
        <v>0</v>
      </c>
      <c r="DR303" s="861">
        <v>0</v>
      </c>
      <c r="DS303" s="861">
        <v>0</v>
      </c>
      <c r="DT303" s="861">
        <v>0</v>
      </c>
      <c r="DU303" s="861">
        <v>0</v>
      </c>
      <c r="DV303" s="861">
        <v>0</v>
      </c>
      <c r="DW303" s="861">
        <v>0</v>
      </c>
      <c r="DX303" s="861">
        <v>0</v>
      </c>
      <c r="DY303" s="861">
        <v>0</v>
      </c>
      <c r="DZ303" s="861">
        <v>0</v>
      </c>
      <c r="EA303" s="861">
        <v>0</v>
      </c>
      <c r="EB303" s="861">
        <v>0</v>
      </c>
      <c r="EC303" s="861">
        <v>0</v>
      </c>
      <c r="ED303" s="861">
        <v>0</v>
      </c>
      <c r="EE303" s="861">
        <v>0</v>
      </c>
      <c r="EF303" s="861">
        <v>0</v>
      </c>
      <c r="EG303" s="861">
        <v>0</v>
      </c>
      <c r="EH303" s="861">
        <v>0</v>
      </c>
      <c r="EI303" s="861">
        <v>0</v>
      </c>
      <c r="EJ303" s="861">
        <v>0</v>
      </c>
      <c r="EK303" s="861">
        <v>0</v>
      </c>
      <c r="EL303" s="861">
        <v>0</v>
      </c>
      <c r="EM303" s="861">
        <v>0</v>
      </c>
      <c r="EN303" s="861">
        <v>0</v>
      </c>
      <c r="EO303" s="861">
        <v>0</v>
      </c>
      <c r="EP303" s="861">
        <v>0</v>
      </c>
      <c r="EQ303" s="861">
        <v>0</v>
      </c>
      <c r="ER303" s="861">
        <v>0</v>
      </c>
      <c r="ES303" s="861">
        <v>0</v>
      </c>
      <c r="ET303" s="861">
        <v>0</v>
      </c>
      <c r="EU303" s="861">
        <v>0</v>
      </c>
      <c r="EV303" s="861">
        <v>0</v>
      </c>
      <c r="EW303" s="861">
        <v>0</v>
      </c>
      <c r="EX303" s="861">
        <v>0</v>
      </c>
      <c r="EY303" s="861">
        <v>0</v>
      </c>
      <c r="EZ303" s="861">
        <v>0</v>
      </c>
      <c r="FA303" s="861">
        <v>0</v>
      </c>
      <c r="FB303" s="861">
        <v>0</v>
      </c>
      <c r="FC303" s="861">
        <v>0</v>
      </c>
      <c r="FD303" s="861">
        <v>0</v>
      </c>
      <c r="FE303" s="861">
        <v>0</v>
      </c>
      <c r="FF303" s="861">
        <v>0</v>
      </c>
      <c r="FG303" s="861">
        <v>0</v>
      </c>
      <c r="FH303" s="861">
        <v>0</v>
      </c>
      <c r="FI303" s="861">
        <v>0</v>
      </c>
      <c r="FJ303" s="861">
        <v>0</v>
      </c>
      <c r="FK303" s="861">
        <v>0</v>
      </c>
      <c r="FL303" s="861">
        <v>0</v>
      </c>
      <c r="FM303" s="861">
        <v>0</v>
      </c>
      <c r="FN303" s="861">
        <v>0</v>
      </c>
      <c r="FO303" s="861">
        <v>0</v>
      </c>
      <c r="FP303" s="861">
        <v>0</v>
      </c>
      <c r="FQ303" s="861">
        <v>0</v>
      </c>
      <c r="FR303" s="861">
        <v>0</v>
      </c>
      <c r="FS303" s="861">
        <v>0</v>
      </c>
      <c r="FT303" s="861">
        <v>0</v>
      </c>
      <c r="FU303" s="861">
        <v>0</v>
      </c>
      <c r="FV303" s="861">
        <v>0</v>
      </c>
      <c r="FW303" s="861">
        <v>0</v>
      </c>
      <c r="FX303" s="861">
        <v>0</v>
      </c>
      <c r="FY303" s="861">
        <v>0</v>
      </c>
      <c r="FZ303" s="861">
        <v>0</v>
      </c>
      <c r="GA303" s="861">
        <v>0</v>
      </c>
      <c r="GB303" s="861">
        <v>0</v>
      </c>
      <c r="GC303" s="861">
        <v>0</v>
      </c>
      <c r="GD303" s="861">
        <v>0</v>
      </c>
      <c r="GE303" s="861">
        <v>0</v>
      </c>
      <c r="GF303" s="861">
        <v>0</v>
      </c>
      <c r="GG303" s="861">
        <v>0</v>
      </c>
      <c r="GH303" s="861">
        <v>0</v>
      </c>
      <c r="GI303" s="861">
        <v>0</v>
      </c>
      <c r="GJ303" s="861">
        <v>0</v>
      </c>
      <c r="GK303" s="861">
        <v>0</v>
      </c>
      <c r="GL303" s="861">
        <v>0</v>
      </c>
      <c r="GM303" s="861">
        <v>0</v>
      </c>
      <c r="GN303" s="861">
        <v>0</v>
      </c>
      <c r="GO303" s="861">
        <v>0</v>
      </c>
      <c r="GP303" s="861">
        <v>0</v>
      </c>
      <c r="GQ303" s="861">
        <v>0</v>
      </c>
      <c r="GR303" s="861">
        <v>0</v>
      </c>
      <c r="GS303" s="861">
        <v>0</v>
      </c>
      <c r="GT303" s="861">
        <v>0</v>
      </c>
      <c r="GU303" s="861">
        <v>0</v>
      </c>
      <c r="GV303" s="861">
        <v>0</v>
      </c>
      <c r="GW303" s="861">
        <v>0</v>
      </c>
      <c r="GX303" s="861">
        <v>0</v>
      </c>
      <c r="GY303" s="861">
        <v>0</v>
      </c>
      <c r="GZ303" s="861">
        <v>0</v>
      </c>
      <c r="HA303" s="861">
        <v>0</v>
      </c>
      <c r="HB303" s="861">
        <v>0</v>
      </c>
      <c r="HC303" s="861">
        <v>0</v>
      </c>
      <c r="HD303" s="861">
        <v>0</v>
      </c>
      <c r="HE303" s="861">
        <v>0</v>
      </c>
      <c r="HF303" s="861">
        <v>0</v>
      </c>
      <c r="HG303" s="861">
        <v>0</v>
      </c>
      <c r="HH303" s="861">
        <v>0</v>
      </c>
      <c r="HI303" s="861">
        <v>0</v>
      </c>
      <c r="HJ303" s="861">
        <v>0</v>
      </c>
      <c r="HK303" s="861">
        <v>0</v>
      </c>
      <c r="HL303" s="861">
        <v>0</v>
      </c>
      <c r="HM303" s="861">
        <v>0</v>
      </c>
      <c r="HN303" s="861">
        <v>0</v>
      </c>
      <c r="HO303" s="861">
        <v>0</v>
      </c>
      <c r="HP303" s="861">
        <v>0</v>
      </c>
      <c r="HQ303" s="861">
        <v>0</v>
      </c>
      <c r="HR303" s="861">
        <v>0</v>
      </c>
      <c r="HS303" s="861">
        <v>0</v>
      </c>
      <c r="HT303" s="861">
        <v>0</v>
      </c>
      <c r="HU303" s="861">
        <v>0</v>
      </c>
      <c r="HV303" s="861">
        <v>0</v>
      </c>
      <c r="HW303" s="861">
        <v>0</v>
      </c>
      <c r="HX303" s="861">
        <v>0</v>
      </c>
      <c r="HY303" s="861">
        <v>0</v>
      </c>
      <c r="HZ303" s="861">
        <v>0</v>
      </c>
      <c r="IA303" s="861">
        <v>0</v>
      </c>
      <c r="IB303" s="861">
        <v>0</v>
      </c>
      <c r="IC303" s="861">
        <v>0</v>
      </c>
      <c r="ID303" s="861">
        <v>0</v>
      </c>
      <c r="IE303" s="861">
        <v>0</v>
      </c>
      <c r="IF303" s="861">
        <v>0</v>
      </c>
      <c r="IG303" s="861">
        <v>0</v>
      </c>
      <c r="IH303" s="861">
        <v>0</v>
      </c>
      <c r="II303" s="861">
        <v>0</v>
      </c>
      <c r="IJ303" s="861">
        <v>0</v>
      </c>
      <c r="IK303" s="861">
        <v>0</v>
      </c>
      <c r="IL303" s="861">
        <v>0</v>
      </c>
      <c r="IM303" s="861">
        <v>0</v>
      </c>
      <c r="IN303" s="861">
        <v>0</v>
      </c>
      <c r="IO303" s="861">
        <v>0</v>
      </c>
      <c r="IP303" s="861">
        <v>0</v>
      </c>
      <c r="IQ303" s="861">
        <v>0</v>
      </c>
      <c r="IR303" s="861">
        <v>0</v>
      </c>
      <c r="IS303" s="861">
        <v>0</v>
      </c>
      <c r="IT303" s="861">
        <v>0</v>
      </c>
      <c r="IU303" s="861">
        <v>0</v>
      </c>
      <c r="IV303" s="861">
        <v>0</v>
      </c>
      <c r="IW303" s="861">
        <v>0</v>
      </c>
      <c r="IX303" s="861">
        <v>0</v>
      </c>
      <c r="IY303" s="861">
        <v>0</v>
      </c>
      <c r="IZ303" s="861">
        <v>0</v>
      </c>
      <c r="JA303" s="861">
        <v>0</v>
      </c>
      <c r="JB303" s="861">
        <v>0</v>
      </c>
      <c r="JC303" s="861">
        <v>0</v>
      </c>
      <c r="JD303" s="861">
        <v>0</v>
      </c>
      <c r="JE303" s="861">
        <v>0</v>
      </c>
      <c r="JF303" s="861">
        <v>0</v>
      </c>
      <c r="JG303" s="861">
        <v>0</v>
      </c>
      <c r="JH303" s="861">
        <v>0</v>
      </c>
      <c r="JI303" s="861">
        <v>0</v>
      </c>
      <c r="JJ303" s="861">
        <v>0</v>
      </c>
      <c r="JK303" s="861">
        <v>0</v>
      </c>
      <c r="JL303" s="861">
        <v>0</v>
      </c>
      <c r="JM303" s="861">
        <v>0</v>
      </c>
      <c r="JN303" s="861">
        <v>0</v>
      </c>
      <c r="JO303" s="861">
        <v>0</v>
      </c>
      <c r="JP303" s="861">
        <v>0</v>
      </c>
      <c r="JQ303" s="861">
        <v>0</v>
      </c>
      <c r="JR303" s="861">
        <v>0</v>
      </c>
      <c r="JS303" s="861">
        <v>0</v>
      </c>
      <c r="JT303" s="861">
        <v>0</v>
      </c>
      <c r="JU303" s="861">
        <v>0</v>
      </c>
      <c r="JV303" s="861">
        <v>0</v>
      </c>
      <c r="JW303" s="861">
        <v>0</v>
      </c>
      <c r="JX303" s="861">
        <v>0</v>
      </c>
      <c r="JY303" s="861">
        <v>0</v>
      </c>
      <c r="JZ303" s="861">
        <v>0</v>
      </c>
      <c r="KA303" s="861">
        <v>0</v>
      </c>
      <c r="KB303" s="861">
        <v>0</v>
      </c>
      <c r="KC303" s="861">
        <v>0</v>
      </c>
      <c r="KD303" s="861">
        <v>0</v>
      </c>
      <c r="KE303" s="861">
        <v>0</v>
      </c>
      <c r="KF303" s="861">
        <v>0</v>
      </c>
      <c r="KG303" s="861">
        <v>0</v>
      </c>
      <c r="KH303" s="861">
        <v>0</v>
      </c>
      <c r="KI303" s="861">
        <v>0</v>
      </c>
      <c r="KJ303" s="861">
        <v>0</v>
      </c>
      <c r="KK303" s="861">
        <v>0</v>
      </c>
      <c r="KL303" s="861">
        <v>0</v>
      </c>
      <c r="KM303" s="861">
        <v>0</v>
      </c>
      <c r="KN303" s="861">
        <v>0</v>
      </c>
      <c r="KO303" s="861">
        <v>0</v>
      </c>
      <c r="KP303" s="861">
        <v>0</v>
      </c>
      <c r="KQ303" s="861">
        <v>0</v>
      </c>
      <c r="KR303" s="861">
        <v>0</v>
      </c>
      <c r="KS303" s="861">
        <v>0</v>
      </c>
      <c r="KT303" s="861">
        <v>0</v>
      </c>
      <c r="KU303" s="861">
        <v>0</v>
      </c>
      <c r="KV303" s="861">
        <v>0</v>
      </c>
      <c r="KW303" s="861">
        <v>0</v>
      </c>
      <c r="KX303" s="861">
        <v>0</v>
      </c>
      <c r="KY303" s="861">
        <v>0</v>
      </c>
      <c r="KZ303" s="861">
        <v>0</v>
      </c>
      <c r="LA303" s="861">
        <v>0</v>
      </c>
      <c r="LB303" s="861">
        <v>0</v>
      </c>
      <c r="LC303" s="861">
        <v>0</v>
      </c>
      <c r="LD303" s="861">
        <v>0</v>
      </c>
      <c r="LE303" s="861">
        <v>0</v>
      </c>
      <c r="LF303" s="861">
        <v>0</v>
      </c>
      <c r="LG303" s="861">
        <v>0</v>
      </c>
      <c r="LH303" s="861">
        <v>0</v>
      </c>
      <c r="LI303" s="861">
        <v>0</v>
      </c>
      <c r="LJ303" s="861">
        <v>0</v>
      </c>
      <c r="LK303" s="861">
        <v>0</v>
      </c>
      <c r="LL303" s="861">
        <v>0</v>
      </c>
      <c r="LM303" s="861">
        <v>0</v>
      </c>
      <c r="LN303" s="861">
        <v>0</v>
      </c>
      <c r="LO303" s="861">
        <v>0</v>
      </c>
      <c r="LP303" s="861">
        <v>0</v>
      </c>
      <c r="LQ303" s="861">
        <v>0</v>
      </c>
      <c r="LR303" s="861">
        <v>0</v>
      </c>
      <c r="LS303" s="861">
        <v>0</v>
      </c>
      <c r="LT303" s="861">
        <v>0</v>
      </c>
      <c r="LU303" s="861">
        <v>0</v>
      </c>
      <c r="LV303" s="861">
        <v>0</v>
      </c>
      <c r="LW303" s="861">
        <v>0</v>
      </c>
      <c r="LX303" s="861">
        <v>0</v>
      </c>
      <c r="LY303" s="861">
        <v>0</v>
      </c>
      <c r="LZ303" s="861">
        <v>0</v>
      </c>
      <c r="MA303" s="861">
        <v>0</v>
      </c>
      <c r="MB303" s="861">
        <v>0</v>
      </c>
      <c r="MC303" s="861">
        <v>0</v>
      </c>
      <c r="MD303" s="861">
        <v>0</v>
      </c>
      <c r="ME303" s="861">
        <v>0</v>
      </c>
      <c r="MF303" s="861">
        <v>0</v>
      </c>
      <c r="MG303" s="861">
        <v>0</v>
      </c>
      <c r="MH303" s="861">
        <v>0</v>
      </c>
      <c r="MI303" s="861">
        <v>0</v>
      </c>
      <c r="MJ303" s="861">
        <v>0</v>
      </c>
      <c r="MK303" s="861">
        <v>0</v>
      </c>
      <c r="ML303" s="861">
        <v>0</v>
      </c>
      <c r="MM303" s="861">
        <v>0</v>
      </c>
      <c r="MN303" s="861">
        <v>0</v>
      </c>
      <c r="MO303" s="861">
        <v>0</v>
      </c>
      <c r="MP303" s="861">
        <v>0</v>
      </c>
      <c r="MQ303" s="861">
        <v>0</v>
      </c>
      <c r="MR303" s="861">
        <v>0</v>
      </c>
      <c r="MS303" s="861">
        <v>0</v>
      </c>
      <c r="MT303" s="861">
        <v>0</v>
      </c>
      <c r="MU303" s="861">
        <v>0</v>
      </c>
      <c r="MV303" s="861">
        <v>0</v>
      </c>
      <c r="MW303" s="861">
        <v>0</v>
      </c>
      <c r="MX303" s="861">
        <v>0</v>
      </c>
      <c r="MY303" s="861">
        <v>0</v>
      </c>
      <c r="MZ303" s="861">
        <v>0</v>
      </c>
      <c r="NA303" s="861">
        <v>0</v>
      </c>
      <c r="NB303" s="861">
        <v>0</v>
      </c>
      <c r="NC303" s="861">
        <v>0</v>
      </c>
      <c r="ND303" s="861">
        <v>0</v>
      </c>
      <c r="NE303" s="861">
        <v>0</v>
      </c>
      <c r="NF303" s="861">
        <v>0</v>
      </c>
      <c r="NG303" s="861">
        <v>0</v>
      </c>
      <c r="NH303" s="861">
        <v>0</v>
      </c>
      <c r="NI303" s="861">
        <v>0</v>
      </c>
      <c r="NJ303" s="861">
        <v>0</v>
      </c>
      <c r="NK303" s="861">
        <v>0</v>
      </c>
      <c r="NL303" s="861">
        <v>0</v>
      </c>
      <c r="NM303" s="861">
        <v>0</v>
      </c>
      <c r="NN303" s="861">
        <v>0</v>
      </c>
      <c r="NO303" s="861">
        <v>0</v>
      </c>
      <c r="NP303" s="861">
        <v>0</v>
      </c>
      <c r="NQ303" s="861">
        <v>0</v>
      </c>
      <c r="NR303" s="861">
        <v>0</v>
      </c>
      <c r="NS303" s="861">
        <v>0</v>
      </c>
      <c r="NT303" s="861">
        <v>0</v>
      </c>
      <c r="NU303" s="861">
        <v>0</v>
      </c>
      <c r="NV303" s="861">
        <v>0</v>
      </c>
      <c r="NW303" s="861">
        <v>0</v>
      </c>
      <c r="NX303" s="861">
        <v>0</v>
      </c>
      <c r="NY303" s="861">
        <v>0</v>
      </c>
      <c r="NZ303" s="861">
        <v>0</v>
      </c>
      <c r="OA303" s="861">
        <v>0</v>
      </c>
      <c r="OB303" s="861">
        <v>0</v>
      </c>
      <c r="OC303" s="861">
        <v>0</v>
      </c>
      <c r="OD303" s="861">
        <v>0</v>
      </c>
      <c r="OE303" s="861">
        <v>0</v>
      </c>
      <c r="OF303" s="861">
        <v>0</v>
      </c>
      <c r="OG303" s="861">
        <v>0</v>
      </c>
      <c r="OH303" s="861">
        <v>0</v>
      </c>
      <c r="OI303" s="861">
        <v>0</v>
      </c>
      <c r="OJ303" s="861">
        <v>0</v>
      </c>
      <c r="OK303" s="861">
        <v>0</v>
      </c>
      <c r="OL303" s="861">
        <v>0</v>
      </c>
      <c r="OM303" s="861">
        <v>0</v>
      </c>
      <c r="ON303" s="861">
        <v>0</v>
      </c>
      <c r="OO303" s="861">
        <v>0</v>
      </c>
      <c r="OP303" s="861">
        <v>0</v>
      </c>
      <c r="OQ303" s="861">
        <v>0</v>
      </c>
      <c r="OR303" s="861">
        <v>0</v>
      </c>
      <c r="OS303" s="861">
        <v>0</v>
      </c>
      <c r="OT303" s="861">
        <v>0</v>
      </c>
      <c r="OU303" s="861">
        <v>0</v>
      </c>
      <c r="OV303" s="861">
        <v>0</v>
      </c>
      <c r="OW303" s="861">
        <v>0</v>
      </c>
      <c r="OX303" s="861">
        <v>0</v>
      </c>
      <c r="OY303" s="861">
        <v>0</v>
      </c>
      <c r="OZ303" s="861">
        <v>0</v>
      </c>
      <c r="PA303" s="861">
        <v>0</v>
      </c>
      <c r="PB303" s="861">
        <v>0</v>
      </c>
      <c r="PC303" s="861">
        <v>0</v>
      </c>
      <c r="PD303" s="861">
        <v>0</v>
      </c>
      <c r="PE303" s="861">
        <v>0</v>
      </c>
      <c r="PF303" s="861">
        <v>0</v>
      </c>
      <c r="PG303" s="861">
        <v>0</v>
      </c>
      <c r="PH303" s="861">
        <v>0</v>
      </c>
      <c r="PI303" s="861">
        <v>0</v>
      </c>
      <c r="PJ303" s="861">
        <v>0</v>
      </c>
      <c r="PK303" s="861">
        <v>0</v>
      </c>
      <c r="PL303" s="861">
        <v>0</v>
      </c>
      <c r="PM303" s="861">
        <v>0</v>
      </c>
      <c r="PN303" s="861">
        <v>0</v>
      </c>
      <c r="PO303" s="861">
        <v>0</v>
      </c>
      <c r="PP303" s="861">
        <v>0</v>
      </c>
      <c r="PQ303" s="861">
        <v>0</v>
      </c>
      <c r="PR303" s="861">
        <v>0</v>
      </c>
      <c r="PS303" s="861">
        <v>0</v>
      </c>
      <c r="PT303" s="861">
        <v>0</v>
      </c>
      <c r="PU303" s="861">
        <v>0</v>
      </c>
      <c r="PV303" s="861">
        <v>0</v>
      </c>
      <c r="PW303" s="861">
        <v>0</v>
      </c>
      <c r="PX303" s="861">
        <v>0</v>
      </c>
      <c r="PY303" s="861">
        <v>0</v>
      </c>
      <c r="PZ303" s="861">
        <v>0</v>
      </c>
      <c r="QA303" s="861">
        <v>0</v>
      </c>
      <c r="QB303" s="861">
        <v>0</v>
      </c>
      <c r="QC303" s="861">
        <v>0</v>
      </c>
      <c r="QD303" s="861">
        <v>0</v>
      </c>
      <c r="QE303" s="861">
        <v>0</v>
      </c>
      <c r="QF303" s="861">
        <v>0</v>
      </c>
      <c r="QG303" s="861">
        <v>0</v>
      </c>
      <c r="QH303" s="861">
        <v>0</v>
      </c>
      <c r="QI303" s="861">
        <v>0</v>
      </c>
      <c r="QJ303" s="861">
        <v>0</v>
      </c>
      <c r="QK303" s="861">
        <v>0</v>
      </c>
      <c r="QL303" s="861">
        <v>0</v>
      </c>
      <c r="QM303" s="861">
        <v>0</v>
      </c>
      <c r="QN303" s="861">
        <v>0</v>
      </c>
      <c r="QO303" s="861">
        <v>0</v>
      </c>
      <c r="QP303" s="861">
        <v>0</v>
      </c>
      <c r="QQ303" s="861">
        <v>0</v>
      </c>
      <c r="QR303" s="861">
        <v>0</v>
      </c>
      <c r="QS303" s="861">
        <v>0</v>
      </c>
      <c r="QT303" s="861">
        <v>0</v>
      </c>
      <c r="QU303" s="861">
        <v>0</v>
      </c>
      <c r="QV303" s="861">
        <v>0</v>
      </c>
      <c r="QW303" s="861">
        <v>0</v>
      </c>
      <c r="QX303" s="861">
        <v>0</v>
      </c>
      <c r="QY303" s="861">
        <v>0</v>
      </c>
      <c r="QZ303" s="861">
        <v>0</v>
      </c>
      <c r="RA303" s="861">
        <v>0</v>
      </c>
      <c r="RB303" s="861">
        <v>0</v>
      </c>
      <c r="RC303" s="861">
        <v>0</v>
      </c>
      <c r="RD303" s="861">
        <v>0</v>
      </c>
      <c r="RE303" s="861">
        <v>0</v>
      </c>
      <c r="RF303" s="861">
        <v>0</v>
      </c>
      <c r="RG303" s="861">
        <v>0</v>
      </c>
      <c r="RH303" s="861">
        <v>0</v>
      </c>
      <c r="RI303" s="861">
        <v>0</v>
      </c>
      <c r="RJ303" s="861">
        <v>0</v>
      </c>
      <c r="RK303" s="861">
        <v>0</v>
      </c>
      <c r="RL303" s="861">
        <v>0</v>
      </c>
      <c r="RM303" s="861">
        <v>0</v>
      </c>
      <c r="RN303" s="861">
        <v>0</v>
      </c>
      <c r="RO303" s="861">
        <v>0</v>
      </c>
      <c r="RP303" s="861">
        <v>0</v>
      </c>
      <c r="RQ303" s="861">
        <v>0</v>
      </c>
      <c r="RR303" s="861">
        <v>0</v>
      </c>
      <c r="RS303" s="861">
        <v>0</v>
      </c>
      <c r="RT303" s="861">
        <v>0</v>
      </c>
      <c r="RU303" s="861">
        <v>0</v>
      </c>
      <c r="RV303" s="861">
        <v>0</v>
      </c>
      <c r="RW303" s="861">
        <v>0</v>
      </c>
      <c r="RX303" s="861">
        <v>0</v>
      </c>
      <c r="RY303" s="861">
        <v>0</v>
      </c>
      <c r="RZ303" s="861">
        <v>0</v>
      </c>
      <c r="SA303" s="861">
        <v>0</v>
      </c>
      <c r="SB303" s="861">
        <v>0</v>
      </c>
      <c r="SC303" s="861">
        <v>0</v>
      </c>
      <c r="SD303" s="861">
        <v>0</v>
      </c>
      <c r="SE303" s="861">
        <v>0</v>
      </c>
      <c r="SF303" s="861">
        <v>0</v>
      </c>
      <c r="SG303" s="861">
        <v>0</v>
      </c>
      <c r="SH303" s="861">
        <v>0</v>
      </c>
      <c r="SI303" s="861">
        <v>0</v>
      </c>
      <c r="SJ303" s="460">
        <f t="shared" si="85"/>
        <v>0</v>
      </c>
      <c r="SK303" s="441"/>
      <c r="SL303" s="429"/>
      <c r="SM303" s="429"/>
      <c r="SN303" s="429"/>
    </row>
    <row r="304" spans="1:508" outlineLevel="3" x14ac:dyDescent="0.25">
      <c r="A304" s="429"/>
      <c r="B304" s="438"/>
      <c r="C304" s="647">
        <f>INT($C$40)+3</f>
        <v>4</v>
      </c>
      <c r="D304" s="460"/>
      <c r="E304" s="518"/>
      <c r="F304" s="518"/>
      <c r="G304" s="460"/>
      <c r="H304" s="873"/>
      <c r="I304" s="900" t="s">
        <v>1058</v>
      </c>
      <c r="J304" s="874">
        <f t="shared" si="83"/>
        <v>177</v>
      </c>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60">
        <f t="shared" si="85"/>
        <v>0</v>
      </c>
      <c r="SK304" s="441"/>
      <c r="SL304" s="429"/>
      <c r="SM304" s="429"/>
      <c r="SN304" s="429"/>
    </row>
    <row r="305" spans="1:508" outlineLevel="3" x14ac:dyDescent="0.25">
      <c r="A305" s="429"/>
      <c r="B305" s="438"/>
      <c r="C305" s="647">
        <f>INT($C$40)+3</f>
        <v>4</v>
      </c>
      <c r="D305" s="460"/>
      <c r="E305" s="518"/>
      <c r="F305" s="518"/>
      <c r="G305" s="460"/>
      <c r="H305" s="873"/>
      <c r="I305" s="900" t="s">
        <v>1059</v>
      </c>
      <c r="J305" s="874">
        <f t="shared" si="83"/>
        <v>178</v>
      </c>
      <c r="K305" s="861">
        <v>0</v>
      </c>
      <c r="L305" s="861">
        <v>0</v>
      </c>
      <c r="M305" s="861">
        <v>0</v>
      </c>
      <c r="N305" s="861">
        <v>0</v>
      </c>
      <c r="O305" s="861">
        <v>0</v>
      </c>
      <c r="P305" s="861">
        <v>0</v>
      </c>
      <c r="Q305" s="861">
        <v>0</v>
      </c>
      <c r="R305" s="861">
        <v>0</v>
      </c>
      <c r="S305" s="861">
        <v>0</v>
      </c>
      <c r="T305" s="861">
        <v>0</v>
      </c>
      <c r="U305" s="861">
        <v>0</v>
      </c>
      <c r="V305" s="861">
        <v>0</v>
      </c>
      <c r="W305" s="861">
        <v>0</v>
      </c>
      <c r="X305" s="861">
        <v>0</v>
      </c>
      <c r="Y305" s="861">
        <v>0</v>
      </c>
      <c r="Z305" s="861">
        <v>0</v>
      </c>
      <c r="AA305" s="861">
        <v>0</v>
      </c>
      <c r="AB305" s="861">
        <v>0</v>
      </c>
      <c r="AC305" s="861">
        <v>0</v>
      </c>
      <c r="AD305" s="861">
        <v>0</v>
      </c>
      <c r="AE305" s="861">
        <v>0</v>
      </c>
      <c r="AF305" s="861">
        <v>0</v>
      </c>
      <c r="AG305" s="861">
        <v>0</v>
      </c>
      <c r="AH305" s="861">
        <v>0</v>
      </c>
      <c r="AI305" s="861">
        <v>0</v>
      </c>
      <c r="AJ305" s="861">
        <v>0</v>
      </c>
      <c r="AK305" s="861">
        <v>0</v>
      </c>
      <c r="AL305" s="861">
        <v>0</v>
      </c>
      <c r="AM305" s="861">
        <v>0</v>
      </c>
      <c r="AN305" s="861">
        <v>0</v>
      </c>
      <c r="AO305" s="861">
        <v>0</v>
      </c>
      <c r="AP305" s="861">
        <v>0</v>
      </c>
      <c r="AQ305" s="861">
        <v>0</v>
      </c>
      <c r="AR305" s="861">
        <v>0</v>
      </c>
      <c r="AS305" s="861">
        <v>0</v>
      </c>
      <c r="AT305" s="861">
        <v>0</v>
      </c>
      <c r="AU305" s="861">
        <v>0</v>
      </c>
      <c r="AV305" s="861">
        <v>0</v>
      </c>
      <c r="AW305" s="861">
        <v>0</v>
      </c>
      <c r="AX305" s="861">
        <v>0</v>
      </c>
      <c r="AY305" s="861">
        <v>0</v>
      </c>
      <c r="AZ305" s="861">
        <v>0</v>
      </c>
      <c r="BA305" s="861">
        <v>0</v>
      </c>
      <c r="BB305" s="861">
        <v>0</v>
      </c>
      <c r="BC305" s="861">
        <v>0</v>
      </c>
      <c r="BD305" s="861">
        <v>0</v>
      </c>
      <c r="BE305" s="861">
        <v>0</v>
      </c>
      <c r="BF305" s="861">
        <v>0</v>
      </c>
      <c r="BG305" s="861">
        <v>0</v>
      </c>
      <c r="BH305" s="861">
        <v>0</v>
      </c>
      <c r="BI305" s="861">
        <v>0</v>
      </c>
      <c r="BJ305" s="861">
        <v>0</v>
      </c>
      <c r="BK305" s="861">
        <v>0</v>
      </c>
      <c r="BL305" s="861">
        <v>0</v>
      </c>
      <c r="BM305" s="861">
        <v>0</v>
      </c>
      <c r="BN305" s="861">
        <v>0</v>
      </c>
      <c r="BO305" s="861">
        <v>0</v>
      </c>
      <c r="BP305" s="861">
        <v>0</v>
      </c>
      <c r="BQ305" s="861">
        <v>0</v>
      </c>
      <c r="BR305" s="861">
        <v>0</v>
      </c>
      <c r="BS305" s="861">
        <v>0</v>
      </c>
      <c r="BT305" s="861">
        <v>0</v>
      </c>
      <c r="BU305" s="861">
        <v>0</v>
      </c>
      <c r="BV305" s="861">
        <v>0</v>
      </c>
      <c r="BW305" s="861">
        <v>0</v>
      </c>
      <c r="BX305" s="861">
        <v>0</v>
      </c>
      <c r="BY305" s="861">
        <v>0</v>
      </c>
      <c r="BZ305" s="861">
        <v>0</v>
      </c>
      <c r="CA305" s="861">
        <v>0</v>
      </c>
      <c r="CB305" s="861">
        <v>0</v>
      </c>
      <c r="CC305" s="861">
        <v>0</v>
      </c>
      <c r="CD305" s="861">
        <v>0</v>
      </c>
      <c r="CE305" s="861">
        <v>0</v>
      </c>
      <c r="CF305" s="861">
        <v>0</v>
      </c>
      <c r="CG305" s="861">
        <v>0</v>
      </c>
      <c r="CH305" s="861">
        <v>0</v>
      </c>
      <c r="CI305" s="861">
        <v>0</v>
      </c>
      <c r="CJ305" s="861">
        <v>0</v>
      </c>
      <c r="CK305" s="861">
        <v>0</v>
      </c>
      <c r="CL305" s="861">
        <v>0</v>
      </c>
      <c r="CM305" s="861">
        <v>0</v>
      </c>
      <c r="CN305" s="861">
        <v>0</v>
      </c>
      <c r="CO305" s="861">
        <v>0</v>
      </c>
      <c r="CP305" s="861">
        <v>0</v>
      </c>
      <c r="CQ305" s="861">
        <v>0</v>
      </c>
      <c r="CR305" s="861">
        <v>0</v>
      </c>
      <c r="CS305" s="861">
        <v>0</v>
      </c>
      <c r="CT305" s="861">
        <v>0</v>
      </c>
      <c r="CU305" s="861">
        <v>0</v>
      </c>
      <c r="CV305" s="861">
        <v>0</v>
      </c>
      <c r="CW305" s="861">
        <v>0</v>
      </c>
      <c r="CX305" s="861">
        <v>0</v>
      </c>
      <c r="CY305" s="861">
        <v>0</v>
      </c>
      <c r="CZ305" s="861">
        <v>0</v>
      </c>
      <c r="DA305" s="861">
        <v>0</v>
      </c>
      <c r="DB305" s="861">
        <v>0</v>
      </c>
      <c r="DC305" s="861">
        <v>0</v>
      </c>
      <c r="DD305" s="861">
        <v>0</v>
      </c>
      <c r="DE305" s="861">
        <v>0</v>
      </c>
      <c r="DF305" s="861">
        <v>0</v>
      </c>
      <c r="DG305" s="861">
        <v>0</v>
      </c>
      <c r="DH305" s="861">
        <v>0</v>
      </c>
      <c r="DI305" s="861">
        <v>0</v>
      </c>
      <c r="DJ305" s="861">
        <v>0</v>
      </c>
      <c r="DK305" s="861">
        <v>0</v>
      </c>
      <c r="DL305" s="861">
        <v>0</v>
      </c>
      <c r="DM305" s="861">
        <v>0</v>
      </c>
      <c r="DN305" s="861">
        <v>0</v>
      </c>
      <c r="DO305" s="861">
        <v>0</v>
      </c>
      <c r="DP305" s="861">
        <v>0</v>
      </c>
      <c r="DQ305" s="861">
        <v>0</v>
      </c>
      <c r="DR305" s="861">
        <v>0</v>
      </c>
      <c r="DS305" s="861">
        <v>0</v>
      </c>
      <c r="DT305" s="861">
        <v>0</v>
      </c>
      <c r="DU305" s="861">
        <v>0</v>
      </c>
      <c r="DV305" s="861">
        <v>0</v>
      </c>
      <c r="DW305" s="861">
        <v>0</v>
      </c>
      <c r="DX305" s="861">
        <v>0</v>
      </c>
      <c r="DY305" s="861">
        <v>0</v>
      </c>
      <c r="DZ305" s="861">
        <v>0</v>
      </c>
      <c r="EA305" s="861">
        <v>0</v>
      </c>
      <c r="EB305" s="861">
        <v>0</v>
      </c>
      <c r="EC305" s="861">
        <v>0</v>
      </c>
      <c r="ED305" s="861">
        <v>0</v>
      </c>
      <c r="EE305" s="861">
        <v>0</v>
      </c>
      <c r="EF305" s="861">
        <v>0</v>
      </c>
      <c r="EG305" s="861">
        <v>0</v>
      </c>
      <c r="EH305" s="861">
        <v>0</v>
      </c>
      <c r="EI305" s="861">
        <v>0</v>
      </c>
      <c r="EJ305" s="861">
        <v>0</v>
      </c>
      <c r="EK305" s="861">
        <v>0</v>
      </c>
      <c r="EL305" s="861">
        <v>0</v>
      </c>
      <c r="EM305" s="861">
        <v>0</v>
      </c>
      <c r="EN305" s="861">
        <v>0</v>
      </c>
      <c r="EO305" s="861">
        <v>0</v>
      </c>
      <c r="EP305" s="861">
        <v>0</v>
      </c>
      <c r="EQ305" s="861">
        <v>0</v>
      </c>
      <c r="ER305" s="861">
        <v>0</v>
      </c>
      <c r="ES305" s="861">
        <v>0</v>
      </c>
      <c r="ET305" s="861">
        <v>0</v>
      </c>
      <c r="EU305" s="861">
        <v>0</v>
      </c>
      <c r="EV305" s="861">
        <v>0</v>
      </c>
      <c r="EW305" s="861">
        <v>0</v>
      </c>
      <c r="EX305" s="861">
        <v>0</v>
      </c>
      <c r="EY305" s="861">
        <v>0</v>
      </c>
      <c r="EZ305" s="861">
        <v>0</v>
      </c>
      <c r="FA305" s="861">
        <v>0</v>
      </c>
      <c r="FB305" s="861">
        <v>0</v>
      </c>
      <c r="FC305" s="861">
        <v>0</v>
      </c>
      <c r="FD305" s="861">
        <v>0</v>
      </c>
      <c r="FE305" s="861">
        <v>0</v>
      </c>
      <c r="FF305" s="861">
        <v>0</v>
      </c>
      <c r="FG305" s="861">
        <v>0</v>
      </c>
      <c r="FH305" s="861">
        <v>0</v>
      </c>
      <c r="FI305" s="861">
        <v>0</v>
      </c>
      <c r="FJ305" s="861">
        <v>0</v>
      </c>
      <c r="FK305" s="861">
        <v>0</v>
      </c>
      <c r="FL305" s="861">
        <v>0</v>
      </c>
      <c r="FM305" s="861">
        <v>0</v>
      </c>
      <c r="FN305" s="861">
        <v>0</v>
      </c>
      <c r="FO305" s="861">
        <v>0</v>
      </c>
      <c r="FP305" s="861">
        <v>0</v>
      </c>
      <c r="FQ305" s="861">
        <v>0</v>
      </c>
      <c r="FR305" s="861">
        <v>0</v>
      </c>
      <c r="FS305" s="861">
        <v>0</v>
      </c>
      <c r="FT305" s="861">
        <v>0</v>
      </c>
      <c r="FU305" s="861">
        <v>0</v>
      </c>
      <c r="FV305" s="861">
        <v>0</v>
      </c>
      <c r="FW305" s="861">
        <v>0</v>
      </c>
      <c r="FX305" s="861">
        <v>0</v>
      </c>
      <c r="FY305" s="861">
        <v>0</v>
      </c>
      <c r="FZ305" s="861">
        <v>0</v>
      </c>
      <c r="GA305" s="861">
        <v>0</v>
      </c>
      <c r="GB305" s="861">
        <v>0</v>
      </c>
      <c r="GC305" s="861">
        <v>0</v>
      </c>
      <c r="GD305" s="861">
        <v>0</v>
      </c>
      <c r="GE305" s="861">
        <v>0</v>
      </c>
      <c r="GF305" s="861">
        <v>0</v>
      </c>
      <c r="GG305" s="861">
        <v>0</v>
      </c>
      <c r="GH305" s="861">
        <v>0</v>
      </c>
      <c r="GI305" s="861">
        <v>0</v>
      </c>
      <c r="GJ305" s="861">
        <v>0</v>
      </c>
      <c r="GK305" s="861">
        <v>0</v>
      </c>
      <c r="GL305" s="861">
        <v>0</v>
      </c>
      <c r="GM305" s="861">
        <v>0</v>
      </c>
      <c r="GN305" s="861">
        <v>0</v>
      </c>
      <c r="GO305" s="861">
        <v>0</v>
      </c>
      <c r="GP305" s="861">
        <v>0</v>
      </c>
      <c r="GQ305" s="861">
        <v>0</v>
      </c>
      <c r="GR305" s="861">
        <v>0</v>
      </c>
      <c r="GS305" s="861">
        <v>0</v>
      </c>
      <c r="GT305" s="861">
        <v>0</v>
      </c>
      <c r="GU305" s="861">
        <v>0</v>
      </c>
      <c r="GV305" s="861">
        <v>0</v>
      </c>
      <c r="GW305" s="861">
        <v>0</v>
      </c>
      <c r="GX305" s="861">
        <v>0</v>
      </c>
      <c r="GY305" s="861">
        <v>0</v>
      </c>
      <c r="GZ305" s="861">
        <v>0</v>
      </c>
      <c r="HA305" s="861">
        <v>0</v>
      </c>
      <c r="HB305" s="861">
        <v>0</v>
      </c>
      <c r="HC305" s="861">
        <v>0</v>
      </c>
      <c r="HD305" s="861">
        <v>0</v>
      </c>
      <c r="HE305" s="861">
        <v>0</v>
      </c>
      <c r="HF305" s="861">
        <v>0</v>
      </c>
      <c r="HG305" s="861">
        <v>0</v>
      </c>
      <c r="HH305" s="861">
        <v>0</v>
      </c>
      <c r="HI305" s="861">
        <v>0</v>
      </c>
      <c r="HJ305" s="861">
        <v>0</v>
      </c>
      <c r="HK305" s="861">
        <v>0</v>
      </c>
      <c r="HL305" s="861">
        <v>0</v>
      </c>
      <c r="HM305" s="861">
        <v>0</v>
      </c>
      <c r="HN305" s="861">
        <v>0</v>
      </c>
      <c r="HO305" s="861">
        <v>0</v>
      </c>
      <c r="HP305" s="861">
        <v>0</v>
      </c>
      <c r="HQ305" s="861">
        <v>0</v>
      </c>
      <c r="HR305" s="861">
        <v>0</v>
      </c>
      <c r="HS305" s="861">
        <v>0</v>
      </c>
      <c r="HT305" s="861">
        <v>0</v>
      </c>
      <c r="HU305" s="861">
        <v>0</v>
      </c>
      <c r="HV305" s="861">
        <v>0</v>
      </c>
      <c r="HW305" s="861">
        <v>0</v>
      </c>
      <c r="HX305" s="861">
        <v>0</v>
      </c>
      <c r="HY305" s="861">
        <v>0</v>
      </c>
      <c r="HZ305" s="861">
        <v>0</v>
      </c>
      <c r="IA305" s="861">
        <v>0</v>
      </c>
      <c r="IB305" s="861">
        <v>0</v>
      </c>
      <c r="IC305" s="861">
        <v>0</v>
      </c>
      <c r="ID305" s="861">
        <v>0</v>
      </c>
      <c r="IE305" s="861">
        <v>0</v>
      </c>
      <c r="IF305" s="861">
        <v>0</v>
      </c>
      <c r="IG305" s="861">
        <v>0</v>
      </c>
      <c r="IH305" s="861">
        <v>0</v>
      </c>
      <c r="II305" s="861">
        <v>0</v>
      </c>
      <c r="IJ305" s="861">
        <v>0</v>
      </c>
      <c r="IK305" s="861">
        <v>0</v>
      </c>
      <c r="IL305" s="861">
        <v>0</v>
      </c>
      <c r="IM305" s="861">
        <v>0</v>
      </c>
      <c r="IN305" s="861">
        <v>0</v>
      </c>
      <c r="IO305" s="861">
        <v>0</v>
      </c>
      <c r="IP305" s="861">
        <v>0</v>
      </c>
      <c r="IQ305" s="861">
        <v>0</v>
      </c>
      <c r="IR305" s="861">
        <v>0</v>
      </c>
      <c r="IS305" s="861">
        <v>0</v>
      </c>
      <c r="IT305" s="861">
        <v>0</v>
      </c>
      <c r="IU305" s="861">
        <v>0</v>
      </c>
      <c r="IV305" s="861">
        <v>0</v>
      </c>
      <c r="IW305" s="861">
        <v>0</v>
      </c>
      <c r="IX305" s="861">
        <v>0</v>
      </c>
      <c r="IY305" s="861">
        <v>0</v>
      </c>
      <c r="IZ305" s="861">
        <v>0</v>
      </c>
      <c r="JA305" s="861">
        <v>0</v>
      </c>
      <c r="JB305" s="861">
        <v>0</v>
      </c>
      <c r="JC305" s="861">
        <v>0</v>
      </c>
      <c r="JD305" s="861">
        <v>0</v>
      </c>
      <c r="JE305" s="861">
        <v>0</v>
      </c>
      <c r="JF305" s="861">
        <v>0</v>
      </c>
      <c r="JG305" s="861">
        <v>0</v>
      </c>
      <c r="JH305" s="861">
        <v>0</v>
      </c>
      <c r="JI305" s="861">
        <v>0</v>
      </c>
      <c r="JJ305" s="861">
        <v>0</v>
      </c>
      <c r="JK305" s="861">
        <v>0</v>
      </c>
      <c r="JL305" s="861">
        <v>0</v>
      </c>
      <c r="JM305" s="861">
        <v>0</v>
      </c>
      <c r="JN305" s="861">
        <v>0</v>
      </c>
      <c r="JO305" s="861">
        <v>0</v>
      </c>
      <c r="JP305" s="861">
        <v>0</v>
      </c>
      <c r="JQ305" s="861">
        <v>0</v>
      </c>
      <c r="JR305" s="861">
        <v>0</v>
      </c>
      <c r="JS305" s="861">
        <v>0</v>
      </c>
      <c r="JT305" s="861">
        <v>0</v>
      </c>
      <c r="JU305" s="861">
        <v>0</v>
      </c>
      <c r="JV305" s="861">
        <v>0</v>
      </c>
      <c r="JW305" s="861">
        <v>0</v>
      </c>
      <c r="JX305" s="861">
        <v>0</v>
      </c>
      <c r="JY305" s="861">
        <v>0</v>
      </c>
      <c r="JZ305" s="861">
        <v>0</v>
      </c>
      <c r="KA305" s="861">
        <v>0</v>
      </c>
      <c r="KB305" s="861">
        <v>0</v>
      </c>
      <c r="KC305" s="861">
        <v>0</v>
      </c>
      <c r="KD305" s="861">
        <v>0</v>
      </c>
      <c r="KE305" s="861">
        <v>0</v>
      </c>
      <c r="KF305" s="861">
        <v>0</v>
      </c>
      <c r="KG305" s="861">
        <v>0</v>
      </c>
      <c r="KH305" s="861">
        <v>0</v>
      </c>
      <c r="KI305" s="861">
        <v>0</v>
      </c>
      <c r="KJ305" s="861">
        <v>0</v>
      </c>
      <c r="KK305" s="861">
        <v>0</v>
      </c>
      <c r="KL305" s="861">
        <v>0</v>
      </c>
      <c r="KM305" s="861">
        <v>0</v>
      </c>
      <c r="KN305" s="861">
        <v>0</v>
      </c>
      <c r="KO305" s="861">
        <v>0</v>
      </c>
      <c r="KP305" s="861">
        <v>0</v>
      </c>
      <c r="KQ305" s="861">
        <v>0</v>
      </c>
      <c r="KR305" s="861">
        <v>0</v>
      </c>
      <c r="KS305" s="861">
        <v>0</v>
      </c>
      <c r="KT305" s="861">
        <v>0</v>
      </c>
      <c r="KU305" s="861">
        <v>0</v>
      </c>
      <c r="KV305" s="861">
        <v>0</v>
      </c>
      <c r="KW305" s="861">
        <v>0</v>
      </c>
      <c r="KX305" s="861">
        <v>0</v>
      </c>
      <c r="KY305" s="861">
        <v>0</v>
      </c>
      <c r="KZ305" s="861">
        <v>0</v>
      </c>
      <c r="LA305" s="861">
        <v>0</v>
      </c>
      <c r="LB305" s="861">
        <v>0</v>
      </c>
      <c r="LC305" s="861">
        <v>0</v>
      </c>
      <c r="LD305" s="861">
        <v>0</v>
      </c>
      <c r="LE305" s="861">
        <v>0</v>
      </c>
      <c r="LF305" s="861">
        <v>0</v>
      </c>
      <c r="LG305" s="861">
        <v>0</v>
      </c>
      <c r="LH305" s="861">
        <v>0</v>
      </c>
      <c r="LI305" s="861">
        <v>0</v>
      </c>
      <c r="LJ305" s="861">
        <v>0</v>
      </c>
      <c r="LK305" s="861">
        <v>0</v>
      </c>
      <c r="LL305" s="861">
        <v>0</v>
      </c>
      <c r="LM305" s="861">
        <v>0</v>
      </c>
      <c r="LN305" s="861">
        <v>0</v>
      </c>
      <c r="LO305" s="861">
        <v>0</v>
      </c>
      <c r="LP305" s="861">
        <v>0</v>
      </c>
      <c r="LQ305" s="861">
        <v>0</v>
      </c>
      <c r="LR305" s="861">
        <v>0</v>
      </c>
      <c r="LS305" s="861">
        <v>0</v>
      </c>
      <c r="LT305" s="861">
        <v>0</v>
      </c>
      <c r="LU305" s="861">
        <v>0</v>
      </c>
      <c r="LV305" s="861">
        <v>0</v>
      </c>
      <c r="LW305" s="861">
        <v>0</v>
      </c>
      <c r="LX305" s="861">
        <v>0</v>
      </c>
      <c r="LY305" s="861">
        <v>0</v>
      </c>
      <c r="LZ305" s="861">
        <v>0</v>
      </c>
      <c r="MA305" s="861">
        <v>0</v>
      </c>
      <c r="MB305" s="861">
        <v>0</v>
      </c>
      <c r="MC305" s="861">
        <v>0</v>
      </c>
      <c r="MD305" s="861">
        <v>0</v>
      </c>
      <c r="ME305" s="861">
        <v>0</v>
      </c>
      <c r="MF305" s="861">
        <v>0</v>
      </c>
      <c r="MG305" s="861">
        <v>0</v>
      </c>
      <c r="MH305" s="861">
        <v>0</v>
      </c>
      <c r="MI305" s="861">
        <v>0</v>
      </c>
      <c r="MJ305" s="861">
        <v>0</v>
      </c>
      <c r="MK305" s="861">
        <v>0</v>
      </c>
      <c r="ML305" s="861">
        <v>0</v>
      </c>
      <c r="MM305" s="861">
        <v>0</v>
      </c>
      <c r="MN305" s="861">
        <v>0</v>
      </c>
      <c r="MO305" s="861">
        <v>0</v>
      </c>
      <c r="MP305" s="861">
        <v>0</v>
      </c>
      <c r="MQ305" s="861">
        <v>0</v>
      </c>
      <c r="MR305" s="861">
        <v>0</v>
      </c>
      <c r="MS305" s="861">
        <v>0</v>
      </c>
      <c r="MT305" s="861">
        <v>0</v>
      </c>
      <c r="MU305" s="861">
        <v>0</v>
      </c>
      <c r="MV305" s="861">
        <v>0</v>
      </c>
      <c r="MW305" s="861">
        <v>0</v>
      </c>
      <c r="MX305" s="861">
        <v>0</v>
      </c>
      <c r="MY305" s="861">
        <v>0</v>
      </c>
      <c r="MZ305" s="861">
        <v>0</v>
      </c>
      <c r="NA305" s="861">
        <v>0</v>
      </c>
      <c r="NB305" s="861">
        <v>0</v>
      </c>
      <c r="NC305" s="861">
        <v>0</v>
      </c>
      <c r="ND305" s="861">
        <v>0</v>
      </c>
      <c r="NE305" s="861">
        <v>0</v>
      </c>
      <c r="NF305" s="861">
        <v>0</v>
      </c>
      <c r="NG305" s="861">
        <v>0</v>
      </c>
      <c r="NH305" s="861">
        <v>0</v>
      </c>
      <c r="NI305" s="861">
        <v>0</v>
      </c>
      <c r="NJ305" s="861">
        <v>0</v>
      </c>
      <c r="NK305" s="861">
        <v>0</v>
      </c>
      <c r="NL305" s="861">
        <v>0</v>
      </c>
      <c r="NM305" s="861">
        <v>0</v>
      </c>
      <c r="NN305" s="861">
        <v>0</v>
      </c>
      <c r="NO305" s="861">
        <v>0</v>
      </c>
      <c r="NP305" s="861">
        <v>0</v>
      </c>
      <c r="NQ305" s="861">
        <v>0</v>
      </c>
      <c r="NR305" s="861">
        <v>0</v>
      </c>
      <c r="NS305" s="861">
        <v>0</v>
      </c>
      <c r="NT305" s="861">
        <v>0</v>
      </c>
      <c r="NU305" s="861">
        <v>0</v>
      </c>
      <c r="NV305" s="861">
        <v>0</v>
      </c>
      <c r="NW305" s="861">
        <v>0</v>
      </c>
      <c r="NX305" s="861">
        <v>0</v>
      </c>
      <c r="NY305" s="861">
        <v>0</v>
      </c>
      <c r="NZ305" s="861">
        <v>0</v>
      </c>
      <c r="OA305" s="861">
        <v>0</v>
      </c>
      <c r="OB305" s="861">
        <v>0</v>
      </c>
      <c r="OC305" s="861">
        <v>0</v>
      </c>
      <c r="OD305" s="861">
        <v>0</v>
      </c>
      <c r="OE305" s="861">
        <v>0</v>
      </c>
      <c r="OF305" s="861">
        <v>0</v>
      </c>
      <c r="OG305" s="861">
        <v>0</v>
      </c>
      <c r="OH305" s="861">
        <v>0</v>
      </c>
      <c r="OI305" s="861">
        <v>0</v>
      </c>
      <c r="OJ305" s="861">
        <v>0</v>
      </c>
      <c r="OK305" s="861">
        <v>0</v>
      </c>
      <c r="OL305" s="861">
        <v>0</v>
      </c>
      <c r="OM305" s="861">
        <v>0</v>
      </c>
      <c r="ON305" s="861">
        <v>0</v>
      </c>
      <c r="OO305" s="861">
        <v>0</v>
      </c>
      <c r="OP305" s="861">
        <v>0</v>
      </c>
      <c r="OQ305" s="861">
        <v>0</v>
      </c>
      <c r="OR305" s="861">
        <v>0</v>
      </c>
      <c r="OS305" s="861">
        <v>0</v>
      </c>
      <c r="OT305" s="861">
        <v>0</v>
      </c>
      <c r="OU305" s="861">
        <v>0</v>
      </c>
      <c r="OV305" s="861">
        <v>0</v>
      </c>
      <c r="OW305" s="861">
        <v>0</v>
      </c>
      <c r="OX305" s="861">
        <v>0</v>
      </c>
      <c r="OY305" s="861">
        <v>0</v>
      </c>
      <c r="OZ305" s="861">
        <v>0</v>
      </c>
      <c r="PA305" s="861">
        <v>0</v>
      </c>
      <c r="PB305" s="861">
        <v>0</v>
      </c>
      <c r="PC305" s="861">
        <v>0</v>
      </c>
      <c r="PD305" s="861">
        <v>0</v>
      </c>
      <c r="PE305" s="861">
        <v>0</v>
      </c>
      <c r="PF305" s="861">
        <v>0</v>
      </c>
      <c r="PG305" s="861">
        <v>0</v>
      </c>
      <c r="PH305" s="861">
        <v>0</v>
      </c>
      <c r="PI305" s="861">
        <v>0</v>
      </c>
      <c r="PJ305" s="861">
        <v>0</v>
      </c>
      <c r="PK305" s="861">
        <v>0</v>
      </c>
      <c r="PL305" s="861">
        <v>0</v>
      </c>
      <c r="PM305" s="861">
        <v>0</v>
      </c>
      <c r="PN305" s="861">
        <v>0</v>
      </c>
      <c r="PO305" s="861">
        <v>0</v>
      </c>
      <c r="PP305" s="861">
        <v>0</v>
      </c>
      <c r="PQ305" s="861">
        <v>0</v>
      </c>
      <c r="PR305" s="861">
        <v>0</v>
      </c>
      <c r="PS305" s="861">
        <v>0</v>
      </c>
      <c r="PT305" s="861">
        <v>0</v>
      </c>
      <c r="PU305" s="861">
        <v>0</v>
      </c>
      <c r="PV305" s="861">
        <v>0</v>
      </c>
      <c r="PW305" s="861">
        <v>0</v>
      </c>
      <c r="PX305" s="861">
        <v>0</v>
      </c>
      <c r="PY305" s="861">
        <v>0</v>
      </c>
      <c r="PZ305" s="861">
        <v>0</v>
      </c>
      <c r="QA305" s="861">
        <v>0</v>
      </c>
      <c r="QB305" s="861">
        <v>0</v>
      </c>
      <c r="QC305" s="861">
        <v>0</v>
      </c>
      <c r="QD305" s="861">
        <v>0</v>
      </c>
      <c r="QE305" s="861">
        <v>0</v>
      </c>
      <c r="QF305" s="861">
        <v>0</v>
      </c>
      <c r="QG305" s="861">
        <v>0</v>
      </c>
      <c r="QH305" s="861">
        <v>0</v>
      </c>
      <c r="QI305" s="861">
        <v>0</v>
      </c>
      <c r="QJ305" s="861">
        <v>0</v>
      </c>
      <c r="QK305" s="861">
        <v>0</v>
      </c>
      <c r="QL305" s="861">
        <v>0</v>
      </c>
      <c r="QM305" s="861">
        <v>0</v>
      </c>
      <c r="QN305" s="861">
        <v>0</v>
      </c>
      <c r="QO305" s="861">
        <v>0</v>
      </c>
      <c r="QP305" s="861">
        <v>0</v>
      </c>
      <c r="QQ305" s="861">
        <v>0</v>
      </c>
      <c r="QR305" s="861">
        <v>0</v>
      </c>
      <c r="QS305" s="861">
        <v>0</v>
      </c>
      <c r="QT305" s="861">
        <v>0</v>
      </c>
      <c r="QU305" s="861">
        <v>0</v>
      </c>
      <c r="QV305" s="861">
        <v>0</v>
      </c>
      <c r="QW305" s="861">
        <v>0</v>
      </c>
      <c r="QX305" s="861">
        <v>0</v>
      </c>
      <c r="QY305" s="861">
        <v>0</v>
      </c>
      <c r="QZ305" s="861">
        <v>0</v>
      </c>
      <c r="RA305" s="861">
        <v>0</v>
      </c>
      <c r="RB305" s="861">
        <v>0</v>
      </c>
      <c r="RC305" s="861">
        <v>0</v>
      </c>
      <c r="RD305" s="861">
        <v>0</v>
      </c>
      <c r="RE305" s="861">
        <v>0</v>
      </c>
      <c r="RF305" s="861">
        <v>0</v>
      </c>
      <c r="RG305" s="861">
        <v>0</v>
      </c>
      <c r="RH305" s="861">
        <v>0</v>
      </c>
      <c r="RI305" s="861">
        <v>0</v>
      </c>
      <c r="RJ305" s="861">
        <v>0</v>
      </c>
      <c r="RK305" s="861">
        <v>0</v>
      </c>
      <c r="RL305" s="861">
        <v>0</v>
      </c>
      <c r="RM305" s="861">
        <v>0</v>
      </c>
      <c r="RN305" s="861">
        <v>0</v>
      </c>
      <c r="RO305" s="861">
        <v>0</v>
      </c>
      <c r="RP305" s="861">
        <v>0</v>
      </c>
      <c r="RQ305" s="861">
        <v>0</v>
      </c>
      <c r="RR305" s="861">
        <v>0</v>
      </c>
      <c r="RS305" s="861">
        <v>0</v>
      </c>
      <c r="RT305" s="861">
        <v>0</v>
      </c>
      <c r="RU305" s="861">
        <v>0</v>
      </c>
      <c r="RV305" s="861">
        <v>0</v>
      </c>
      <c r="RW305" s="861">
        <v>0</v>
      </c>
      <c r="RX305" s="861">
        <v>0</v>
      </c>
      <c r="RY305" s="861">
        <v>0</v>
      </c>
      <c r="RZ305" s="861">
        <v>0</v>
      </c>
      <c r="SA305" s="861">
        <v>0</v>
      </c>
      <c r="SB305" s="861">
        <v>0</v>
      </c>
      <c r="SC305" s="861">
        <v>0</v>
      </c>
      <c r="SD305" s="861">
        <v>0</v>
      </c>
      <c r="SE305" s="861">
        <v>0</v>
      </c>
      <c r="SF305" s="861">
        <v>0</v>
      </c>
      <c r="SG305" s="861">
        <v>0</v>
      </c>
      <c r="SH305" s="861">
        <v>0</v>
      </c>
      <c r="SI305" s="861">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3"/>
      <c r="I306" s="903" t="s">
        <v>1065</v>
      </c>
      <c r="J306" s="874">
        <f t="shared" si="83"/>
        <v>179</v>
      </c>
      <c r="K306" s="861">
        <v>0</v>
      </c>
      <c r="L306" s="861">
        <v>0</v>
      </c>
      <c r="M306" s="861">
        <v>0</v>
      </c>
      <c r="N306" s="861">
        <v>0</v>
      </c>
      <c r="O306" s="861">
        <v>0</v>
      </c>
      <c r="P306" s="861">
        <v>0</v>
      </c>
      <c r="Q306" s="861">
        <v>0</v>
      </c>
      <c r="R306" s="861">
        <v>0</v>
      </c>
      <c r="S306" s="861">
        <v>0</v>
      </c>
      <c r="T306" s="861">
        <v>0</v>
      </c>
      <c r="U306" s="861">
        <v>0</v>
      </c>
      <c r="V306" s="861">
        <v>0</v>
      </c>
      <c r="W306" s="861">
        <v>0</v>
      </c>
      <c r="X306" s="861">
        <v>0</v>
      </c>
      <c r="Y306" s="861">
        <v>0</v>
      </c>
      <c r="Z306" s="861">
        <v>0</v>
      </c>
      <c r="AA306" s="861">
        <v>0</v>
      </c>
      <c r="AB306" s="861">
        <v>0</v>
      </c>
      <c r="AC306" s="861">
        <v>0</v>
      </c>
      <c r="AD306" s="861">
        <v>0</v>
      </c>
      <c r="AE306" s="861">
        <v>0</v>
      </c>
      <c r="AF306" s="861">
        <v>0</v>
      </c>
      <c r="AG306" s="861">
        <v>0</v>
      </c>
      <c r="AH306" s="861">
        <v>0</v>
      </c>
      <c r="AI306" s="861">
        <v>0</v>
      </c>
      <c r="AJ306" s="861">
        <v>0</v>
      </c>
      <c r="AK306" s="861">
        <v>0</v>
      </c>
      <c r="AL306" s="861">
        <v>0</v>
      </c>
      <c r="AM306" s="861">
        <v>0</v>
      </c>
      <c r="AN306" s="861">
        <v>0</v>
      </c>
      <c r="AO306" s="861">
        <v>0</v>
      </c>
      <c r="AP306" s="861">
        <v>0</v>
      </c>
      <c r="AQ306" s="861">
        <v>0</v>
      </c>
      <c r="AR306" s="861">
        <v>0</v>
      </c>
      <c r="AS306" s="861">
        <v>0</v>
      </c>
      <c r="AT306" s="861">
        <v>0</v>
      </c>
      <c r="AU306" s="861">
        <v>0</v>
      </c>
      <c r="AV306" s="861">
        <v>0</v>
      </c>
      <c r="AW306" s="861">
        <v>0</v>
      </c>
      <c r="AX306" s="861">
        <v>0</v>
      </c>
      <c r="AY306" s="861">
        <v>0</v>
      </c>
      <c r="AZ306" s="861">
        <v>0</v>
      </c>
      <c r="BA306" s="861">
        <v>0</v>
      </c>
      <c r="BB306" s="861">
        <v>0</v>
      </c>
      <c r="BC306" s="861">
        <v>0</v>
      </c>
      <c r="BD306" s="861">
        <v>0</v>
      </c>
      <c r="BE306" s="861">
        <v>0</v>
      </c>
      <c r="BF306" s="861">
        <v>0</v>
      </c>
      <c r="BG306" s="861">
        <v>0</v>
      </c>
      <c r="BH306" s="861">
        <v>0</v>
      </c>
      <c r="BI306" s="861">
        <v>0</v>
      </c>
      <c r="BJ306" s="861">
        <v>0</v>
      </c>
      <c r="BK306" s="861">
        <v>0</v>
      </c>
      <c r="BL306" s="861">
        <v>0</v>
      </c>
      <c r="BM306" s="861">
        <v>0</v>
      </c>
      <c r="BN306" s="861">
        <v>0</v>
      </c>
      <c r="BO306" s="861">
        <v>0</v>
      </c>
      <c r="BP306" s="861">
        <v>0</v>
      </c>
      <c r="BQ306" s="861">
        <v>0</v>
      </c>
      <c r="BR306" s="861">
        <v>0</v>
      </c>
      <c r="BS306" s="861">
        <v>0</v>
      </c>
      <c r="BT306" s="861">
        <v>0</v>
      </c>
      <c r="BU306" s="861">
        <v>0</v>
      </c>
      <c r="BV306" s="861">
        <v>0</v>
      </c>
      <c r="BW306" s="861">
        <v>0</v>
      </c>
      <c r="BX306" s="861">
        <v>0</v>
      </c>
      <c r="BY306" s="861">
        <v>0</v>
      </c>
      <c r="BZ306" s="861">
        <v>0</v>
      </c>
      <c r="CA306" s="861">
        <v>0</v>
      </c>
      <c r="CB306" s="861">
        <v>0</v>
      </c>
      <c r="CC306" s="861">
        <v>0</v>
      </c>
      <c r="CD306" s="861">
        <v>0</v>
      </c>
      <c r="CE306" s="861">
        <v>0</v>
      </c>
      <c r="CF306" s="861">
        <v>0</v>
      </c>
      <c r="CG306" s="861">
        <v>0</v>
      </c>
      <c r="CH306" s="861">
        <v>0</v>
      </c>
      <c r="CI306" s="861">
        <v>0</v>
      </c>
      <c r="CJ306" s="861">
        <v>0</v>
      </c>
      <c r="CK306" s="861">
        <v>0</v>
      </c>
      <c r="CL306" s="861">
        <v>0</v>
      </c>
      <c r="CM306" s="861">
        <v>0</v>
      </c>
      <c r="CN306" s="861">
        <v>0</v>
      </c>
      <c r="CO306" s="861">
        <v>0</v>
      </c>
      <c r="CP306" s="861">
        <v>0</v>
      </c>
      <c r="CQ306" s="861">
        <v>0</v>
      </c>
      <c r="CR306" s="861">
        <v>0</v>
      </c>
      <c r="CS306" s="861">
        <v>0</v>
      </c>
      <c r="CT306" s="861">
        <v>0</v>
      </c>
      <c r="CU306" s="861">
        <v>0</v>
      </c>
      <c r="CV306" s="861">
        <v>0</v>
      </c>
      <c r="CW306" s="861">
        <v>0</v>
      </c>
      <c r="CX306" s="861">
        <v>0</v>
      </c>
      <c r="CY306" s="861">
        <v>0</v>
      </c>
      <c r="CZ306" s="861">
        <v>0</v>
      </c>
      <c r="DA306" s="861">
        <v>0</v>
      </c>
      <c r="DB306" s="861">
        <v>0</v>
      </c>
      <c r="DC306" s="861">
        <v>0</v>
      </c>
      <c r="DD306" s="861">
        <v>0</v>
      </c>
      <c r="DE306" s="861">
        <v>0</v>
      </c>
      <c r="DF306" s="861">
        <v>0</v>
      </c>
      <c r="DG306" s="861">
        <v>0</v>
      </c>
      <c r="DH306" s="861">
        <v>0</v>
      </c>
      <c r="DI306" s="861">
        <v>0</v>
      </c>
      <c r="DJ306" s="861">
        <v>0</v>
      </c>
      <c r="DK306" s="861">
        <v>0</v>
      </c>
      <c r="DL306" s="861">
        <v>0</v>
      </c>
      <c r="DM306" s="861">
        <v>0</v>
      </c>
      <c r="DN306" s="861">
        <v>0</v>
      </c>
      <c r="DO306" s="861">
        <v>0</v>
      </c>
      <c r="DP306" s="861">
        <v>0</v>
      </c>
      <c r="DQ306" s="861">
        <v>0</v>
      </c>
      <c r="DR306" s="861">
        <v>0</v>
      </c>
      <c r="DS306" s="861">
        <v>0</v>
      </c>
      <c r="DT306" s="861">
        <v>0</v>
      </c>
      <c r="DU306" s="861">
        <v>0</v>
      </c>
      <c r="DV306" s="861">
        <v>0</v>
      </c>
      <c r="DW306" s="861">
        <v>0</v>
      </c>
      <c r="DX306" s="861">
        <v>0</v>
      </c>
      <c r="DY306" s="861">
        <v>0</v>
      </c>
      <c r="DZ306" s="861">
        <v>0</v>
      </c>
      <c r="EA306" s="861">
        <v>0</v>
      </c>
      <c r="EB306" s="861">
        <v>0</v>
      </c>
      <c r="EC306" s="861">
        <v>0</v>
      </c>
      <c r="ED306" s="861">
        <v>0</v>
      </c>
      <c r="EE306" s="861">
        <v>0</v>
      </c>
      <c r="EF306" s="861">
        <v>0</v>
      </c>
      <c r="EG306" s="861">
        <v>0</v>
      </c>
      <c r="EH306" s="861">
        <v>0</v>
      </c>
      <c r="EI306" s="861">
        <v>0</v>
      </c>
      <c r="EJ306" s="861">
        <v>0</v>
      </c>
      <c r="EK306" s="861">
        <v>0</v>
      </c>
      <c r="EL306" s="861">
        <v>0</v>
      </c>
      <c r="EM306" s="861">
        <v>0</v>
      </c>
      <c r="EN306" s="861">
        <v>0</v>
      </c>
      <c r="EO306" s="861">
        <v>0</v>
      </c>
      <c r="EP306" s="861">
        <v>0</v>
      </c>
      <c r="EQ306" s="861">
        <v>0</v>
      </c>
      <c r="ER306" s="861">
        <v>0</v>
      </c>
      <c r="ES306" s="861">
        <v>0</v>
      </c>
      <c r="ET306" s="861">
        <v>0</v>
      </c>
      <c r="EU306" s="861">
        <v>0</v>
      </c>
      <c r="EV306" s="861">
        <v>0</v>
      </c>
      <c r="EW306" s="861">
        <v>0</v>
      </c>
      <c r="EX306" s="861">
        <v>0</v>
      </c>
      <c r="EY306" s="861">
        <v>0</v>
      </c>
      <c r="EZ306" s="861">
        <v>0</v>
      </c>
      <c r="FA306" s="861">
        <v>0</v>
      </c>
      <c r="FB306" s="861">
        <v>0</v>
      </c>
      <c r="FC306" s="861">
        <v>0</v>
      </c>
      <c r="FD306" s="861">
        <v>0</v>
      </c>
      <c r="FE306" s="861">
        <v>0</v>
      </c>
      <c r="FF306" s="861">
        <v>0</v>
      </c>
      <c r="FG306" s="861">
        <v>0</v>
      </c>
      <c r="FH306" s="861">
        <v>0</v>
      </c>
      <c r="FI306" s="861">
        <v>0</v>
      </c>
      <c r="FJ306" s="861">
        <v>0</v>
      </c>
      <c r="FK306" s="861">
        <v>0</v>
      </c>
      <c r="FL306" s="861">
        <v>0</v>
      </c>
      <c r="FM306" s="861">
        <v>0</v>
      </c>
      <c r="FN306" s="861">
        <v>0</v>
      </c>
      <c r="FO306" s="861">
        <v>0</v>
      </c>
      <c r="FP306" s="861">
        <v>0</v>
      </c>
      <c r="FQ306" s="861">
        <v>0</v>
      </c>
      <c r="FR306" s="861">
        <v>0</v>
      </c>
      <c r="FS306" s="861">
        <v>0</v>
      </c>
      <c r="FT306" s="861">
        <v>0</v>
      </c>
      <c r="FU306" s="861">
        <v>0</v>
      </c>
      <c r="FV306" s="861">
        <v>0</v>
      </c>
      <c r="FW306" s="861">
        <v>0</v>
      </c>
      <c r="FX306" s="861">
        <v>0</v>
      </c>
      <c r="FY306" s="861">
        <v>0</v>
      </c>
      <c r="FZ306" s="861">
        <v>0</v>
      </c>
      <c r="GA306" s="861">
        <v>0</v>
      </c>
      <c r="GB306" s="861">
        <v>0</v>
      </c>
      <c r="GC306" s="861">
        <v>0</v>
      </c>
      <c r="GD306" s="861">
        <v>0</v>
      </c>
      <c r="GE306" s="861">
        <v>0</v>
      </c>
      <c r="GF306" s="861">
        <v>0</v>
      </c>
      <c r="GG306" s="861">
        <v>0</v>
      </c>
      <c r="GH306" s="861">
        <v>0</v>
      </c>
      <c r="GI306" s="861">
        <v>0</v>
      </c>
      <c r="GJ306" s="861">
        <v>0</v>
      </c>
      <c r="GK306" s="861">
        <v>0</v>
      </c>
      <c r="GL306" s="861">
        <v>0</v>
      </c>
      <c r="GM306" s="861">
        <v>0</v>
      </c>
      <c r="GN306" s="861">
        <v>0</v>
      </c>
      <c r="GO306" s="861">
        <v>0</v>
      </c>
      <c r="GP306" s="861">
        <v>0</v>
      </c>
      <c r="GQ306" s="861">
        <v>0</v>
      </c>
      <c r="GR306" s="861">
        <v>0</v>
      </c>
      <c r="GS306" s="861">
        <v>0</v>
      </c>
      <c r="GT306" s="861">
        <v>0</v>
      </c>
      <c r="GU306" s="861">
        <v>0</v>
      </c>
      <c r="GV306" s="861">
        <v>0</v>
      </c>
      <c r="GW306" s="861">
        <v>0</v>
      </c>
      <c r="GX306" s="861">
        <v>0</v>
      </c>
      <c r="GY306" s="861">
        <v>0</v>
      </c>
      <c r="GZ306" s="861">
        <v>0</v>
      </c>
      <c r="HA306" s="861">
        <v>0</v>
      </c>
      <c r="HB306" s="861">
        <v>0</v>
      </c>
      <c r="HC306" s="861">
        <v>0</v>
      </c>
      <c r="HD306" s="861">
        <v>0</v>
      </c>
      <c r="HE306" s="861">
        <v>0</v>
      </c>
      <c r="HF306" s="861">
        <v>0</v>
      </c>
      <c r="HG306" s="861">
        <v>0</v>
      </c>
      <c r="HH306" s="861">
        <v>0</v>
      </c>
      <c r="HI306" s="861">
        <v>0</v>
      </c>
      <c r="HJ306" s="861">
        <v>0</v>
      </c>
      <c r="HK306" s="861">
        <v>0</v>
      </c>
      <c r="HL306" s="861">
        <v>0</v>
      </c>
      <c r="HM306" s="861">
        <v>0</v>
      </c>
      <c r="HN306" s="861">
        <v>0</v>
      </c>
      <c r="HO306" s="861">
        <v>0</v>
      </c>
      <c r="HP306" s="861">
        <v>0</v>
      </c>
      <c r="HQ306" s="861">
        <v>0</v>
      </c>
      <c r="HR306" s="861">
        <v>0</v>
      </c>
      <c r="HS306" s="861">
        <v>0</v>
      </c>
      <c r="HT306" s="861">
        <v>0</v>
      </c>
      <c r="HU306" s="861">
        <v>0</v>
      </c>
      <c r="HV306" s="861">
        <v>0</v>
      </c>
      <c r="HW306" s="861">
        <v>0</v>
      </c>
      <c r="HX306" s="861">
        <v>0</v>
      </c>
      <c r="HY306" s="861">
        <v>0</v>
      </c>
      <c r="HZ306" s="861">
        <v>0</v>
      </c>
      <c r="IA306" s="861">
        <v>0</v>
      </c>
      <c r="IB306" s="861">
        <v>0</v>
      </c>
      <c r="IC306" s="861">
        <v>0</v>
      </c>
      <c r="ID306" s="861">
        <v>0</v>
      </c>
      <c r="IE306" s="861">
        <v>0</v>
      </c>
      <c r="IF306" s="861">
        <v>0</v>
      </c>
      <c r="IG306" s="861">
        <v>0</v>
      </c>
      <c r="IH306" s="861">
        <v>0</v>
      </c>
      <c r="II306" s="861">
        <v>0</v>
      </c>
      <c r="IJ306" s="861">
        <v>0</v>
      </c>
      <c r="IK306" s="861">
        <v>0</v>
      </c>
      <c r="IL306" s="861">
        <v>0</v>
      </c>
      <c r="IM306" s="861">
        <v>0</v>
      </c>
      <c r="IN306" s="861">
        <v>0</v>
      </c>
      <c r="IO306" s="861">
        <v>0</v>
      </c>
      <c r="IP306" s="861">
        <v>0</v>
      </c>
      <c r="IQ306" s="861">
        <v>0</v>
      </c>
      <c r="IR306" s="861">
        <v>0</v>
      </c>
      <c r="IS306" s="861">
        <v>0</v>
      </c>
      <c r="IT306" s="861">
        <v>0</v>
      </c>
      <c r="IU306" s="861">
        <v>0</v>
      </c>
      <c r="IV306" s="861">
        <v>0</v>
      </c>
      <c r="IW306" s="861">
        <v>0</v>
      </c>
      <c r="IX306" s="861">
        <v>0</v>
      </c>
      <c r="IY306" s="861">
        <v>0</v>
      </c>
      <c r="IZ306" s="861">
        <v>0</v>
      </c>
      <c r="JA306" s="861">
        <v>0</v>
      </c>
      <c r="JB306" s="861">
        <v>0</v>
      </c>
      <c r="JC306" s="861">
        <v>0</v>
      </c>
      <c r="JD306" s="861">
        <v>0</v>
      </c>
      <c r="JE306" s="861">
        <v>0</v>
      </c>
      <c r="JF306" s="861">
        <v>0</v>
      </c>
      <c r="JG306" s="861">
        <v>0</v>
      </c>
      <c r="JH306" s="861">
        <v>0</v>
      </c>
      <c r="JI306" s="861">
        <v>0</v>
      </c>
      <c r="JJ306" s="861">
        <v>0</v>
      </c>
      <c r="JK306" s="861">
        <v>0</v>
      </c>
      <c r="JL306" s="861">
        <v>0</v>
      </c>
      <c r="JM306" s="861">
        <v>0</v>
      </c>
      <c r="JN306" s="861">
        <v>0</v>
      </c>
      <c r="JO306" s="861">
        <v>0</v>
      </c>
      <c r="JP306" s="861">
        <v>0</v>
      </c>
      <c r="JQ306" s="861">
        <v>0</v>
      </c>
      <c r="JR306" s="861">
        <v>0</v>
      </c>
      <c r="JS306" s="861">
        <v>0</v>
      </c>
      <c r="JT306" s="861">
        <v>0</v>
      </c>
      <c r="JU306" s="861">
        <v>0</v>
      </c>
      <c r="JV306" s="861">
        <v>0</v>
      </c>
      <c r="JW306" s="861">
        <v>0</v>
      </c>
      <c r="JX306" s="861">
        <v>0</v>
      </c>
      <c r="JY306" s="861">
        <v>0</v>
      </c>
      <c r="JZ306" s="861">
        <v>0</v>
      </c>
      <c r="KA306" s="861">
        <v>0</v>
      </c>
      <c r="KB306" s="861">
        <v>0</v>
      </c>
      <c r="KC306" s="861">
        <v>0</v>
      </c>
      <c r="KD306" s="861">
        <v>0</v>
      </c>
      <c r="KE306" s="861">
        <v>0</v>
      </c>
      <c r="KF306" s="861">
        <v>0</v>
      </c>
      <c r="KG306" s="861">
        <v>0</v>
      </c>
      <c r="KH306" s="861">
        <v>0</v>
      </c>
      <c r="KI306" s="861">
        <v>0</v>
      </c>
      <c r="KJ306" s="861">
        <v>0</v>
      </c>
      <c r="KK306" s="861">
        <v>0</v>
      </c>
      <c r="KL306" s="861">
        <v>0</v>
      </c>
      <c r="KM306" s="861">
        <v>0</v>
      </c>
      <c r="KN306" s="861">
        <v>0</v>
      </c>
      <c r="KO306" s="861">
        <v>0</v>
      </c>
      <c r="KP306" s="861">
        <v>0</v>
      </c>
      <c r="KQ306" s="861">
        <v>0</v>
      </c>
      <c r="KR306" s="861">
        <v>0</v>
      </c>
      <c r="KS306" s="861">
        <v>0</v>
      </c>
      <c r="KT306" s="861">
        <v>0</v>
      </c>
      <c r="KU306" s="861">
        <v>0</v>
      </c>
      <c r="KV306" s="861">
        <v>0</v>
      </c>
      <c r="KW306" s="861">
        <v>0</v>
      </c>
      <c r="KX306" s="861">
        <v>0</v>
      </c>
      <c r="KY306" s="861">
        <v>0</v>
      </c>
      <c r="KZ306" s="861">
        <v>0</v>
      </c>
      <c r="LA306" s="861">
        <v>0</v>
      </c>
      <c r="LB306" s="861">
        <v>0</v>
      </c>
      <c r="LC306" s="861">
        <v>0</v>
      </c>
      <c r="LD306" s="861">
        <v>0</v>
      </c>
      <c r="LE306" s="861">
        <v>0</v>
      </c>
      <c r="LF306" s="861">
        <v>0</v>
      </c>
      <c r="LG306" s="861">
        <v>0</v>
      </c>
      <c r="LH306" s="861">
        <v>0</v>
      </c>
      <c r="LI306" s="861">
        <v>0</v>
      </c>
      <c r="LJ306" s="861">
        <v>0</v>
      </c>
      <c r="LK306" s="861">
        <v>0</v>
      </c>
      <c r="LL306" s="861">
        <v>0</v>
      </c>
      <c r="LM306" s="861">
        <v>0</v>
      </c>
      <c r="LN306" s="861">
        <v>0</v>
      </c>
      <c r="LO306" s="861">
        <v>0</v>
      </c>
      <c r="LP306" s="861">
        <v>0</v>
      </c>
      <c r="LQ306" s="861">
        <v>0</v>
      </c>
      <c r="LR306" s="861">
        <v>0</v>
      </c>
      <c r="LS306" s="861">
        <v>0</v>
      </c>
      <c r="LT306" s="861">
        <v>0</v>
      </c>
      <c r="LU306" s="861">
        <v>0</v>
      </c>
      <c r="LV306" s="861">
        <v>0</v>
      </c>
      <c r="LW306" s="861">
        <v>0</v>
      </c>
      <c r="LX306" s="861">
        <v>0</v>
      </c>
      <c r="LY306" s="861">
        <v>0</v>
      </c>
      <c r="LZ306" s="861">
        <v>0</v>
      </c>
      <c r="MA306" s="861">
        <v>0</v>
      </c>
      <c r="MB306" s="861">
        <v>0</v>
      </c>
      <c r="MC306" s="861">
        <v>0</v>
      </c>
      <c r="MD306" s="861">
        <v>0</v>
      </c>
      <c r="ME306" s="861">
        <v>0</v>
      </c>
      <c r="MF306" s="861">
        <v>0</v>
      </c>
      <c r="MG306" s="861">
        <v>0</v>
      </c>
      <c r="MH306" s="861">
        <v>0</v>
      </c>
      <c r="MI306" s="861">
        <v>0</v>
      </c>
      <c r="MJ306" s="861">
        <v>0</v>
      </c>
      <c r="MK306" s="861">
        <v>0</v>
      </c>
      <c r="ML306" s="861">
        <v>0</v>
      </c>
      <c r="MM306" s="861">
        <v>0</v>
      </c>
      <c r="MN306" s="861">
        <v>0</v>
      </c>
      <c r="MO306" s="861">
        <v>0</v>
      </c>
      <c r="MP306" s="861">
        <v>0</v>
      </c>
      <c r="MQ306" s="861">
        <v>0</v>
      </c>
      <c r="MR306" s="861">
        <v>0</v>
      </c>
      <c r="MS306" s="861">
        <v>0</v>
      </c>
      <c r="MT306" s="861">
        <v>0</v>
      </c>
      <c r="MU306" s="861">
        <v>0</v>
      </c>
      <c r="MV306" s="861">
        <v>0</v>
      </c>
      <c r="MW306" s="861">
        <v>0</v>
      </c>
      <c r="MX306" s="861">
        <v>0</v>
      </c>
      <c r="MY306" s="861">
        <v>0</v>
      </c>
      <c r="MZ306" s="861">
        <v>0</v>
      </c>
      <c r="NA306" s="861">
        <v>0</v>
      </c>
      <c r="NB306" s="861">
        <v>0</v>
      </c>
      <c r="NC306" s="861">
        <v>0</v>
      </c>
      <c r="ND306" s="861">
        <v>0</v>
      </c>
      <c r="NE306" s="861">
        <v>0</v>
      </c>
      <c r="NF306" s="861">
        <v>0</v>
      </c>
      <c r="NG306" s="861">
        <v>0</v>
      </c>
      <c r="NH306" s="861">
        <v>0</v>
      </c>
      <c r="NI306" s="861">
        <v>0</v>
      </c>
      <c r="NJ306" s="861">
        <v>0</v>
      </c>
      <c r="NK306" s="861">
        <v>0</v>
      </c>
      <c r="NL306" s="861">
        <v>0</v>
      </c>
      <c r="NM306" s="861">
        <v>0</v>
      </c>
      <c r="NN306" s="861">
        <v>0</v>
      </c>
      <c r="NO306" s="861">
        <v>0</v>
      </c>
      <c r="NP306" s="861">
        <v>0</v>
      </c>
      <c r="NQ306" s="861">
        <v>0</v>
      </c>
      <c r="NR306" s="861">
        <v>0</v>
      </c>
      <c r="NS306" s="861">
        <v>0</v>
      </c>
      <c r="NT306" s="861">
        <v>0</v>
      </c>
      <c r="NU306" s="861">
        <v>0</v>
      </c>
      <c r="NV306" s="861">
        <v>0</v>
      </c>
      <c r="NW306" s="861">
        <v>0</v>
      </c>
      <c r="NX306" s="861">
        <v>0</v>
      </c>
      <c r="NY306" s="861">
        <v>0</v>
      </c>
      <c r="NZ306" s="861">
        <v>0</v>
      </c>
      <c r="OA306" s="861">
        <v>0</v>
      </c>
      <c r="OB306" s="861">
        <v>0</v>
      </c>
      <c r="OC306" s="861">
        <v>0</v>
      </c>
      <c r="OD306" s="861">
        <v>0</v>
      </c>
      <c r="OE306" s="861">
        <v>0</v>
      </c>
      <c r="OF306" s="861">
        <v>0</v>
      </c>
      <c r="OG306" s="861">
        <v>0</v>
      </c>
      <c r="OH306" s="861">
        <v>0</v>
      </c>
      <c r="OI306" s="861">
        <v>0</v>
      </c>
      <c r="OJ306" s="861">
        <v>0</v>
      </c>
      <c r="OK306" s="861">
        <v>0</v>
      </c>
      <c r="OL306" s="861">
        <v>0</v>
      </c>
      <c r="OM306" s="861">
        <v>0</v>
      </c>
      <c r="ON306" s="861">
        <v>0</v>
      </c>
      <c r="OO306" s="861">
        <v>0</v>
      </c>
      <c r="OP306" s="861">
        <v>0</v>
      </c>
      <c r="OQ306" s="861">
        <v>0</v>
      </c>
      <c r="OR306" s="861">
        <v>0</v>
      </c>
      <c r="OS306" s="861">
        <v>0</v>
      </c>
      <c r="OT306" s="861">
        <v>0</v>
      </c>
      <c r="OU306" s="861">
        <v>0</v>
      </c>
      <c r="OV306" s="861">
        <v>0</v>
      </c>
      <c r="OW306" s="861">
        <v>0</v>
      </c>
      <c r="OX306" s="861">
        <v>0</v>
      </c>
      <c r="OY306" s="861">
        <v>0</v>
      </c>
      <c r="OZ306" s="861">
        <v>0</v>
      </c>
      <c r="PA306" s="861">
        <v>0</v>
      </c>
      <c r="PB306" s="861">
        <v>0</v>
      </c>
      <c r="PC306" s="861">
        <v>0</v>
      </c>
      <c r="PD306" s="861">
        <v>0</v>
      </c>
      <c r="PE306" s="861">
        <v>0</v>
      </c>
      <c r="PF306" s="861">
        <v>0</v>
      </c>
      <c r="PG306" s="861">
        <v>0</v>
      </c>
      <c r="PH306" s="861">
        <v>0</v>
      </c>
      <c r="PI306" s="861">
        <v>0</v>
      </c>
      <c r="PJ306" s="861">
        <v>0</v>
      </c>
      <c r="PK306" s="861">
        <v>0</v>
      </c>
      <c r="PL306" s="861">
        <v>0</v>
      </c>
      <c r="PM306" s="861">
        <v>0</v>
      </c>
      <c r="PN306" s="861">
        <v>0</v>
      </c>
      <c r="PO306" s="861">
        <v>0</v>
      </c>
      <c r="PP306" s="861">
        <v>0</v>
      </c>
      <c r="PQ306" s="861">
        <v>0</v>
      </c>
      <c r="PR306" s="861">
        <v>0</v>
      </c>
      <c r="PS306" s="861">
        <v>0</v>
      </c>
      <c r="PT306" s="861">
        <v>0</v>
      </c>
      <c r="PU306" s="861">
        <v>0</v>
      </c>
      <c r="PV306" s="861">
        <v>0</v>
      </c>
      <c r="PW306" s="861">
        <v>0</v>
      </c>
      <c r="PX306" s="861">
        <v>0</v>
      </c>
      <c r="PY306" s="861">
        <v>0</v>
      </c>
      <c r="PZ306" s="861">
        <v>0</v>
      </c>
      <c r="QA306" s="861">
        <v>0</v>
      </c>
      <c r="QB306" s="861">
        <v>0</v>
      </c>
      <c r="QC306" s="861">
        <v>0</v>
      </c>
      <c r="QD306" s="861">
        <v>0</v>
      </c>
      <c r="QE306" s="861">
        <v>0</v>
      </c>
      <c r="QF306" s="861">
        <v>0</v>
      </c>
      <c r="QG306" s="861">
        <v>0</v>
      </c>
      <c r="QH306" s="861">
        <v>0</v>
      </c>
      <c r="QI306" s="861">
        <v>0</v>
      </c>
      <c r="QJ306" s="861">
        <v>0</v>
      </c>
      <c r="QK306" s="861">
        <v>0</v>
      </c>
      <c r="QL306" s="861">
        <v>0</v>
      </c>
      <c r="QM306" s="861">
        <v>0</v>
      </c>
      <c r="QN306" s="861">
        <v>0</v>
      </c>
      <c r="QO306" s="861">
        <v>0</v>
      </c>
      <c r="QP306" s="861">
        <v>0</v>
      </c>
      <c r="QQ306" s="861">
        <v>0</v>
      </c>
      <c r="QR306" s="861">
        <v>0</v>
      </c>
      <c r="QS306" s="861">
        <v>0</v>
      </c>
      <c r="QT306" s="861">
        <v>0</v>
      </c>
      <c r="QU306" s="861">
        <v>0</v>
      </c>
      <c r="QV306" s="861">
        <v>0</v>
      </c>
      <c r="QW306" s="861">
        <v>0</v>
      </c>
      <c r="QX306" s="861">
        <v>0</v>
      </c>
      <c r="QY306" s="861">
        <v>0</v>
      </c>
      <c r="QZ306" s="861">
        <v>0</v>
      </c>
      <c r="RA306" s="861">
        <v>0</v>
      </c>
      <c r="RB306" s="861">
        <v>0</v>
      </c>
      <c r="RC306" s="861">
        <v>0</v>
      </c>
      <c r="RD306" s="861">
        <v>0</v>
      </c>
      <c r="RE306" s="861">
        <v>0</v>
      </c>
      <c r="RF306" s="861">
        <v>0</v>
      </c>
      <c r="RG306" s="861">
        <v>0</v>
      </c>
      <c r="RH306" s="861">
        <v>0</v>
      </c>
      <c r="RI306" s="861">
        <v>0</v>
      </c>
      <c r="RJ306" s="861">
        <v>0</v>
      </c>
      <c r="RK306" s="861">
        <v>0</v>
      </c>
      <c r="RL306" s="861">
        <v>0</v>
      </c>
      <c r="RM306" s="861">
        <v>0</v>
      </c>
      <c r="RN306" s="861">
        <v>0</v>
      </c>
      <c r="RO306" s="861">
        <v>0</v>
      </c>
      <c r="RP306" s="861">
        <v>0</v>
      </c>
      <c r="RQ306" s="861">
        <v>0</v>
      </c>
      <c r="RR306" s="861">
        <v>0</v>
      </c>
      <c r="RS306" s="861">
        <v>0</v>
      </c>
      <c r="RT306" s="861">
        <v>0</v>
      </c>
      <c r="RU306" s="861">
        <v>0</v>
      </c>
      <c r="RV306" s="861">
        <v>0</v>
      </c>
      <c r="RW306" s="861">
        <v>0</v>
      </c>
      <c r="RX306" s="861">
        <v>0</v>
      </c>
      <c r="RY306" s="861">
        <v>0</v>
      </c>
      <c r="RZ306" s="861">
        <v>0</v>
      </c>
      <c r="SA306" s="861">
        <v>0</v>
      </c>
      <c r="SB306" s="861">
        <v>0</v>
      </c>
      <c r="SC306" s="861">
        <v>0</v>
      </c>
      <c r="SD306" s="861">
        <v>0</v>
      </c>
      <c r="SE306" s="861">
        <v>0</v>
      </c>
      <c r="SF306" s="861">
        <v>0</v>
      </c>
      <c r="SG306" s="861">
        <v>0</v>
      </c>
      <c r="SH306" s="861">
        <v>0</v>
      </c>
      <c r="SI306" s="861">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3"/>
      <c r="I307" s="900" t="s">
        <v>1057</v>
      </c>
      <c r="J307" s="874">
        <f t="shared" si="83"/>
        <v>180</v>
      </c>
      <c r="K307" s="861">
        <v>0</v>
      </c>
      <c r="L307" s="861">
        <v>0</v>
      </c>
      <c r="M307" s="861">
        <v>0</v>
      </c>
      <c r="N307" s="861">
        <v>0</v>
      </c>
      <c r="O307" s="861">
        <v>0</v>
      </c>
      <c r="P307" s="861">
        <v>0</v>
      </c>
      <c r="Q307" s="861">
        <v>0</v>
      </c>
      <c r="R307" s="861">
        <v>0</v>
      </c>
      <c r="S307" s="861">
        <v>0</v>
      </c>
      <c r="T307" s="861">
        <v>0</v>
      </c>
      <c r="U307" s="861">
        <v>0</v>
      </c>
      <c r="V307" s="861">
        <v>0</v>
      </c>
      <c r="W307" s="861">
        <v>0</v>
      </c>
      <c r="X307" s="861">
        <v>0</v>
      </c>
      <c r="Y307" s="861">
        <v>0</v>
      </c>
      <c r="Z307" s="861">
        <v>0</v>
      </c>
      <c r="AA307" s="861">
        <v>0</v>
      </c>
      <c r="AB307" s="861">
        <v>0</v>
      </c>
      <c r="AC307" s="861">
        <v>0</v>
      </c>
      <c r="AD307" s="861">
        <v>0</v>
      </c>
      <c r="AE307" s="861">
        <v>0</v>
      </c>
      <c r="AF307" s="861">
        <v>0</v>
      </c>
      <c r="AG307" s="861">
        <v>0</v>
      </c>
      <c r="AH307" s="861">
        <v>0</v>
      </c>
      <c r="AI307" s="861">
        <v>0</v>
      </c>
      <c r="AJ307" s="861">
        <v>0</v>
      </c>
      <c r="AK307" s="861">
        <v>0</v>
      </c>
      <c r="AL307" s="861">
        <v>0</v>
      </c>
      <c r="AM307" s="861">
        <v>0</v>
      </c>
      <c r="AN307" s="861">
        <v>0</v>
      </c>
      <c r="AO307" s="861">
        <v>0</v>
      </c>
      <c r="AP307" s="861">
        <v>0</v>
      </c>
      <c r="AQ307" s="861">
        <v>0</v>
      </c>
      <c r="AR307" s="861">
        <v>0</v>
      </c>
      <c r="AS307" s="861">
        <v>0</v>
      </c>
      <c r="AT307" s="861">
        <v>0</v>
      </c>
      <c r="AU307" s="861">
        <v>0</v>
      </c>
      <c r="AV307" s="861">
        <v>0</v>
      </c>
      <c r="AW307" s="861">
        <v>0</v>
      </c>
      <c r="AX307" s="861">
        <v>0</v>
      </c>
      <c r="AY307" s="861">
        <v>0</v>
      </c>
      <c r="AZ307" s="861">
        <v>0</v>
      </c>
      <c r="BA307" s="861">
        <v>0</v>
      </c>
      <c r="BB307" s="861">
        <v>0</v>
      </c>
      <c r="BC307" s="861">
        <v>0</v>
      </c>
      <c r="BD307" s="861">
        <v>0</v>
      </c>
      <c r="BE307" s="861">
        <v>0</v>
      </c>
      <c r="BF307" s="861">
        <v>0</v>
      </c>
      <c r="BG307" s="861">
        <v>0</v>
      </c>
      <c r="BH307" s="861">
        <v>0</v>
      </c>
      <c r="BI307" s="861">
        <v>0</v>
      </c>
      <c r="BJ307" s="861">
        <v>0</v>
      </c>
      <c r="BK307" s="861">
        <v>0</v>
      </c>
      <c r="BL307" s="861">
        <v>0</v>
      </c>
      <c r="BM307" s="861">
        <v>0</v>
      </c>
      <c r="BN307" s="861">
        <v>0</v>
      </c>
      <c r="BO307" s="861">
        <v>0</v>
      </c>
      <c r="BP307" s="861">
        <v>0</v>
      </c>
      <c r="BQ307" s="861">
        <v>0</v>
      </c>
      <c r="BR307" s="861">
        <v>0</v>
      </c>
      <c r="BS307" s="861">
        <v>0</v>
      </c>
      <c r="BT307" s="861">
        <v>0</v>
      </c>
      <c r="BU307" s="861">
        <v>0</v>
      </c>
      <c r="BV307" s="861">
        <v>0</v>
      </c>
      <c r="BW307" s="861">
        <v>0</v>
      </c>
      <c r="BX307" s="861">
        <v>0</v>
      </c>
      <c r="BY307" s="861">
        <v>0</v>
      </c>
      <c r="BZ307" s="861">
        <v>0</v>
      </c>
      <c r="CA307" s="861">
        <v>0</v>
      </c>
      <c r="CB307" s="861">
        <v>0</v>
      </c>
      <c r="CC307" s="861">
        <v>0</v>
      </c>
      <c r="CD307" s="861">
        <v>0</v>
      </c>
      <c r="CE307" s="861">
        <v>0</v>
      </c>
      <c r="CF307" s="861">
        <v>0</v>
      </c>
      <c r="CG307" s="861">
        <v>0</v>
      </c>
      <c r="CH307" s="861">
        <v>0</v>
      </c>
      <c r="CI307" s="861">
        <v>0</v>
      </c>
      <c r="CJ307" s="861">
        <v>0</v>
      </c>
      <c r="CK307" s="861">
        <v>0</v>
      </c>
      <c r="CL307" s="861">
        <v>0</v>
      </c>
      <c r="CM307" s="861">
        <v>0</v>
      </c>
      <c r="CN307" s="861">
        <v>0</v>
      </c>
      <c r="CO307" s="861">
        <v>0</v>
      </c>
      <c r="CP307" s="861">
        <v>0</v>
      </c>
      <c r="CQ307" s="861">
        <v>0</v>
      </c>
      <c r="CR307" s="861">
        <v>0</v>
      </c>
      <c r="CS307" s="861">
        <v>0</v>
      </c>
      <c r="CT307" s="861">
        <v>0</v>
      </c>
      <c r="CU307" s="861">
        <v>0</v>
      </c>
      <c r="CV307" s="861">
        <v>0</v>
      </c>
      <c r="CW307" s="861">
        <v>0</v>
      </c>
      <c r="CX307" s="861">
        <v>0</v>
      </c>
      <c r="CY307" s="861">
        <v>0</v>
      </c>
      <c r="CZ307" s="861">
        <v>0</v>
      </c>
      <c r="DA307" s="861">
        <v>0</v>
      </c>
      <c r="DB307" s="861">
        <v>0</v>
      </c>
      <c r="DC307" s="861">
        <v>0</v>
      </c>
      <c r="DD307" s="861">
        <v>0</v>
      </c>
      <c r="DE307" s="861">
        <v>0</v>
      </c>
      <c r="DF307" s="861">
        <v>0</v>
      </c>
      <c r="DG307" s="861">
        <v>0</v>
      </c>
      <c r="DH307" s="861">
        <v>0</v>
      </c>
      <c r="DI307" s="861">
        <v>0</v>
      </c>
      <c r="DJ307" s="861">
        <v>0</v>
      </c>
      <c r="DK307" s="861">
        <v>0</v>
      </c>
      <c r="DL307" s="861">
        <v>0</v>
      </c>
      <c r="DM307" s="861">
        <v>0</v>
      </c>
      <c r="DN307" s="861">
        <v>0</v>
      </c>
      <c r="DO307" s="861">
        <v>0</v>
      </c>
      <c r="DP307" s="861">
        <v>0</v>
      </c>
      <c r="DQ307" s="861">
        <v>0</v>
      </c>
      <c r="DR307" s="861">
        <v>0</v>
      </c>
      <c r="DS307" s="861">
        <v>0</v>
      </c>
      <c r="DT307" s="861">
        <v>0</v>
      </c>
      <c r="DU307" s="861">
        <v>0</v>
      </c>
      <c r="DV307" s="861">
        <v>0</v>
      </c>
      <c r="DW307" s="861">
        <v>0</v>
      </c>
      <c r="DX307" s="861">
        <v>0</v>
      </c>
      <c r="DY307" s="861">
        <v>0</v>
      </c>
      <c r="DZ307" s="861">
        <v>0</v>
      </c>
      <c r="EA307" s="861">
        <v>0</v>
      </c>
      <c r="EB307" s="861">
        <v>0</v>
      </c>
      <c r="EC307" s="861">
        <v>0</v>
      </c>
      <c r="ED307" s="861">
        <v>0</v>
      </c>
      <c r="EE307" s="861">
        <v>0</v>
      </c>
      <c r="EF307" s="861">
        <v>0</v>
      </c>
      <c r="EG307" s="861">
        <v>0</v>
      </c>
      <c r="EH307" s="861">
        <v>0</v>
      </c>
      <c r="EI307" s="861">
        <v>0</v>
      </c>
      <c r="EJ307" s="861">
        <v>0</v>
      </c>
      <c r="EK307" s="861">
        <v>0</v>
      </c>
      <c r="EL307" s="861">
        <v>0</v>
      </c>
      <c r="EM307" s="861">
        <v>0</v>
      </c>
      <c r="EN307" s="861">
        <v>0</v>
      </c>
      <c r="EO307" s="861">
        <v>0</v>
      </c>
      <c r="EP307" s="861">
        <v>0</v>
      </c>
      <c r="EQ307" s="861">
        <v>0</v>
      </c>
      <c r="ER307" s="861">
        <v>0</v>
      </c>
      <c r="ES307" s="861">
        <v>0</v>
      </c>
      <c r="ET307" s="861">
        <v>0</v>
      </c>
      <c r="EU307" s="861">
        <v>0</v>
      </c>
      <c r="EV307" s="861">
        <v>0</v>
      </c>
      <c r="EW307" s="861">
        <v>0</v>
      </c>
      <c r="EX307" s="861">
        <v>0</v>
      </c>
      <c r="EY307" s="861">
        <v>0</v>
      </c>
      <c r="EZ307" s="861">
        <v>0</v>
      </c>
      <c r="FA307" s="861">
        <v>0</v>
      </c>
      <c r="FB307" s="861">
        <v>0</v>
      </c>
      <c r="FC307" s="861">
        <v>0</v>
      </c>
      <c r="FD307" s="861">
        <v>0</v>
      </c>
      <c r="FE307" s="861">
        <v>0</v>
      </c>
      <c r="FF307" s="861">
        <v>0</v>
      </c>
      <c r="FG307" s="861">
        <v>0</v>
      </c>
      <c r="FH307" s="861">
        <v>0</v>
      </c>
      <c r="FI307" s="861">
        <v>0</v>
      </c>
      <c r="FJ307" s="861">
        <v>0</v>
      </c>
      <c r="FK307" s="861">
        <v>0</v>
      </c>
      <c r="FL307" s="861">
        <v>0</v>
      </c>
      <c r="FM307" s="861">
        <v>0</v>
      </c>
      <c r="FN307" s="861">
        <v>0</v>
      </c>
      <c r="FO307" s="861">
        <v>0</v>
      </c>
      <c r="FP307" s="861">
        <v>0</v>
      </c>
      <c r="FQ307" s="861">
        <v>0</v>
      </c>
      <c r="FR307" s="861">
        <v>0</v>
      </c>
      <c r="FS307" s="861">
        <v>0</v>
      </c>
      <c r="FT307" s="861">
        <v>0</v>
      </c>
      <c r="FU307" s="861">
        <v>0</v>
      </c>
      <c r="FV307" s="861">
        <v>0</v>
      </c>
      <c r="FW307" s="861">
        <v>0</v>
      </c>
      <c r="FX307" s="861">
        <v>0</v>
      </c>
      <c r="FY307" s="861">
        <v>0</v>
      </c>
      <c r="FZ307" s="861">
        <v>0</v>
      </c>
      <c r="GA307" s="861">
        <v>0</v>
      </c>
      <c r="GB307" s="861">
        <v>0</v>
      </c>
      <c r="GC307" s="861">
        <v>0</v>
      </c>
      <c r="GD307" s="861">
        <v>0</v>
      </c>
      <c r="GE307" s="861">
        <v>0</v>
      </c>
      <c r="GF307" s="861">
        <v>0</v>
      </c>
      <c r="GG307" s="861">
        <v>0</v>
      </c>
      <c r="GH307" s="861">
        <v>0</v>
      </c>
      <c r="GI307" s="861">
        <v>0</v>
      </c>
      <c r="GJ307" s="861">
        <v>0</v>
      </c>
      <c r="GK307" s="861">
        <v>0</v>
      </c>
      <c r="GL307" s="861">
        <v>0</v>
      </c>
      <c r="GM307" s="861">
        <v>0</v>
      </c>
      <c r="GN307" s="861">
        <v>0</v>
      </c>
      <c r="GO307" s="861">
        <v>0</v>
      </c>
      <c r="GP307" s="861">
        <v>0</v>
      </c>
      <c r="GQ307" s="861">
        <v>0</v>
      </c>
      <c r="GR307" s="861">
        <v>0</v>
      </c>
      <c r="GS307" s="861">
        <v>0</v>
      </c>
      <c r="GT307" s="861">
        <v>0</v>
      </c>
      <c r="GU307" s="861">
        <v>0</v>
      </c>
      <c r="GV307" s="861">
        <v>0</v>
      </c>
      <c r="GW307" s="861">
        <v>0</v>
      </c>
      <c r="GX307" s="861">
        <v>0</v>
      </c>
      <c r="GY307" s="861">
        <v>0</v>
      </c>
      <c r="GZ307" s="861">
        <v>0</v>
      </c>
      <c r="HA307" s="861">
        <v>0</v>
      </c>
      <c r="HB307" s="861">
        <v>0</v>
      </c>
      <c r="HC307" s="861">
        <v>0</v>
      </c>
      <c r="HD307" s="861">
        <v>0</v>
      </c>
      <c r="HE307" s="861">
        <v>0</v>
      </c>
      <c r="HF307" s="861">
        <v>0</v>
      </c>
      <c r="HG307" s="861">
        <v>0</v>
      </c>
      <c r="HH307" s="861">
        <v>0</v>
      </c>
      <c r="HI307" s="861">
        <v>0</v>
      </c>
      <c r="HJ307" s="861">
        <v>0</v>
      </c>
      <c r="HK307" s="861">
        <v>0</v>
      </c>
      <c r="HL307" s="861">
        <v>0</v>
      </c>
      <c r="HM307" s="861">
        <v>0</v>
      </c>
      <c r="HN307" s="861">
        <v>0</v>
      </c>
      <c r="HO307" s="861">
        <v>0</v>
      </c>
      <c r="HP307" s="861">
        <v>0</v>
      </c>
      <c r="HQ307" s="861">
        <v>0</v>
      </c>
      <c r="HR307" s="861">
        <v>0</v>
      </c>
      <c r="HS307" s="861">
        <v>0</v>
      </c>
      <c r="HT307" s="861">
        <v>0</v>
      </c>
      <c r="HU307" s="861">
        <v>0</v>
      </c>
      <c r="HV307" s="861">
        <v>0</v>
      </c>
      <c r="HW307" s="861">
        <v>0</v>
      </c>
      <c r="HX307" s="861">
        <v>0</v>
      </c>
      <c r="HY307" s="861">
        <v>0</v>
      </c>
      <c r="HZ307" s="861">
        <v>0</v>
      </c>
      <c r="IA307" s="861">
        <v>0</v>
      </c>
      <c r="IB307" s="861">
        <v>0</v>
      </c>
      <c r="IC307" s="861">
        <v>0</v>
      </c>
      <c r="ID307" s="861">
        <v>0</v>
      </c>
      <c r="IE307" s="861">
        <v>0</v>
      </c>
      <c r="IF307" s="861">
        <v>0</v>
      </c>
      <c r="IG307" s="861">
        <v>0</v>
      </c>
      <c r="IH307" s="861">
        <v>0</v>
      </c>
      <c r="II307" s="861">
        <v>0</v>
      </c>
      <c r="IJ307" s="861">
        <v>0</v>
      </c>
      <c r="IK307" s="861">
        <v>0</v>
      </c>
      <c r="IL307" s="861">
        <v>0</v>
      </c>
      <c r="IM307" s="861">
        <v>0</v>
      </c>
      <c r="IN307" s="861">
        <v>0</v>
      </c>
      <c r="IO307" s="861">
        <v>0</v>
      </c>
      <c r="IP307" s="861">
        <v>0</v>
      </c>
      <c r="IQ307" s="861">
        <v>0</v>
      </c>
      <c r="IR307" s="861">
        <v>0</v>
      </c>
      <c r="IS307" s="861">
        <v>0</v>
      </c>
      <c r="IT307" s="861">
        <v>0</v>
      </c>
      <c r="IU307" s="861">
        <v>0</v>
      </c>
      <c r="IV307" s="861">
        <v>0</v>
      </c>
      <c r="IW307" s="861">
        <v>0</v>
      </c>
      <c r="IX307" s="861">
        <v>0</v>
      </c>
      <c r="IY307" s="861">
        <v>0</v>
      </c>
      <c r="IZ307" s="861">
        <v>0</v>
      </c>
      <c r="JA307" s="861">
        <v>0</v>
      </c>
      <c r="JB307" s="861">
        <v>0</v>
      </c>
      <c r="JC307" s="861">
        <v>0</v>
      </c>
      <c r="JD307" s="861">
        <v>0</v>
      </c>
      <c r="JE307" s="861">
        <v>0</v>
      </c>
      <c r="JF307" s="861">
        <v>0</v>
      </c>
      <c r="JG307" s="861">
        <v>0</v>
      </c>
      <c r="JH307" s="861">
        <v>0</v>
      </c>
      <c r="JI307" s="861">
        <v>0</v>
      </c>
      <c r="JJ307" s="861">
        <v>0</v>
      </c>
      <c r="JK307" s="861">
        <v>0</v>
      </c>
      <c r="JL307" s="861">
        <v>0</v>
      </c>
      <c r="JM307" s="861">
        <v>0</v>
      </c>
      <c r="JN307" s="861">
        <v>0</v>
      </c>
      <c r="JO307" s="861">
        <v>0</v>
      </c>
      <c r="JP307" s="861">
        <v>0</v>
      </c>
      <c r="JQ307" s="861">
        <v>0</v>
      </c>
      <c r="JR307" s="861">
        <v>0</v>
      </c>
      <c r="JS307" s="861">
        <v>0</v>
      </c>
      <c r="JT307" s="861">
        <v>0</v>
      </c>
      <c r="JU307" s="861">
        <v>0</v>
      </c>
      <c r="JV307" s="861">
        <v>0</v>
      </c>
      <c r="JW307" s="861">
        <v>0</v>
      </c>
      <c r="JX307" s="861">
        <v>0</v>
      </c>
      <c r="JY307" s="861">
        <v>0</v>
      </c>
      <c r="JZ307" s="861">
        <v>0</v>
      </c>
      <c r="KA307" s="861">
        <v>0</v>
      </c>
      <c r="KB307" s="861">
        <v>0</v>
      </c>
      <c r="KC307" s="861">
        <v>0</v>
      </c>
      <c r="KD307" s="861">
        <v>0</v>
      </c>
      <c r="KE307" s="861">
        <v>0</v>
      </c>
      <c r="KF307" s="861">
        <v>0</v>
      </c>
      <c r="KG307" s="861">
        <v>0</v>
      </c>
      <c r="KH307" s="861">
        <v>0</v>
      </c>
      <c r="KI307" s="861">
        <v>0</v>
      </c>
      <c r="KJ307" s="861">
        <v>0</v>
      </c>
      <c r="KK307" s="861">
        <v>0</v>
      </c>
      <c r="KL307" s="861">
        <v>0</v>
      </c>
      <c r="KM307" s="861">
        <v>0</v>
      </c>
      <c r="KN307" s="861">
        <v>0</v>
      </c>
      <c r="KO307" s="861">
        <v>0</v>
      </c>
      <c r="KP307" s="861">
        <v>0</v>
      </c>
      <c r="KQ307" s="861">
        <v>0</v>
      </c>
      <c r="KR307" s="861">
        <v>0</v>
      </c>
      <c r="KS307" s="861">
        <v>0</v>
      </c>
      <c r="KT307" s="861">
        <v>0</v>
      </c>
      <c r="KU307" s="861">
        <v>0</v>
      </c>
      <c r="KV307" s="861">
        <v>0</v>
      </c>
      <c r="KW307" s="861">
        <v>0</v>
      </c>
      <c r="KX307" s="861">
        <v>0</v>
      </c>
      <c r="KY307" s="861">
        <v>0</v>
      </c>
      <c r="KZ307" s="861">
        <v>0</v>
      </c>
      <c r="LA307" s="861">
        <v>0</v>
      </c>
      <c r="LB307" s="861">
        <v>0</v>
      </c>
      <c r="LC307" s="861">
        <v>0</v>
      </c>
      <c r="LD307" s="861">
        <v>0</v>
      </c>
      <c r="LE307" s="861">
        <v>0</v>
      </c>
      <c r="LF307" s="861">
        <v>0</v>
      </c>
      <c r="LG307" s="861">
        <v>0</v>
      </c>
      <c r="LH307" s="861">
        <v>0</v>
      </c>
      <c r="LI307" s="861">
        <v>0</v>
      </c>
      <c r="LJ307" s="861">
        <v>0</v>
      </c>
      <c r="LK307" s="861">
        <v>0</v>
      </c>
      <c r="LL307" s="861">
        <v>0</v>
      </c>
      <c r="LM307" s="861">
        <v>0</v>
      </c>
      <c r="LN307" s="861">
        <v>0</v>
      </c>
      <c r="LO307" s="861">
        <v>0</v>
      </c>
      <c r="LP307" s="861">
        <v>0</v>
      </c>
      <c r="LQ307" s="861">
        <v>0</v>
      </c>
      <c r="LR307" s="861">
        <v>0</v>
      </c>
      <c r="LS307" s="861">
        <v>0</v>
      </c>
      <c r="LT307" s="861">
        <v>0</v>
      </c>
      <c r="LU307" s="861">
        <v>0</v>
      </c>
      <c r="LV307" s="861">
        <v>0</v>
      </c>
      <c r="LW307" s="861">
        <v>0</v>
      </c>
      <c r="LX307" s="861">
        <v>0</v>
      </c>
      <c r="LY307" s="861">
        <v>0</v>
      </c>
      <c r="LZ307" s="861">
        <v>0</v>
      </c>
      <c r="MA307" s="861">
        <v>0</v>
      </c>
      <c r="MB307" s="861">
        <v>0</v>
      </c>
      <c r="MC307" s="861">
        <v>0</v>
      </c>
      <c r="MD307" s="861">
        <v>0</v>
      </c>
      <c r="ME307" s="861">
        <v>0</v>
      </c>
      <c r="MF307" s="861">
        <v>0</v>
      </c>
      <c r="MG307" s="861">
        <v>0</v>
      </c>
      <c r="MH307" s="861">
        <v>0</v>
      </c>
      <c r="MI307" s="861">
        <v>0</v>
      </c>
      <c r="MJ307" s="861">
        <v>0</v>
      </c>
      <c r="MK307" s="861">
        <v>0</v>
      </c>
      <c r="ML307" s="861">
        <v>0</v>
      </c>
      <c r="MM307" s="861">
        <v>0</v>
      </c>
      <c r="MN307" s="861">
        <v>0</v>
      </c>
      <c r="MO307" s="861">
        <v>0</v>
      </c>
      <c r="MP307" s="861">
        <v>0</v>
      </c>
      <c r="MQ307" s="861">
        <v>0</v>
      </c>
      <c r="MR307" s="861">
        <v>0</v>
      </c>
      <c r="MS307" s="861">
        <v>0</v>
      </c>
      <c r="MT307" s="861">
        <v>0</v>
      </c>
      <c r="MU307" s="861">
        <v>0</v>
      </c>
      <c r="MV307" s="861">
        <v>0</v>
      </c>
      <c r="MW307" s="861">
        <v>0</v>
      </c>
      <c r="MX307" s="861">
        <v>0</v>
      </c>
      <c r="MY307" s="861">
        <v>0</v>
      </c>
      <c r="MZ307" s="861">
        <v>0</v>
      </c>
      <c r="NA307" s="861">
        <v>0</v>
      </c>
      <c r="NB307" s="861">
        <v>0</v>
      </c>
      <c r="NC307" s="861">
        <v>0</v>
      </c>
      <c r="ND307" s="861">
        <v>0</v>
      </c>
      <c r="NE307" s="861">
        <v>0</v>
      </c>
      <c r="NF307" s="861">
        <v>0</v>
      </c>
      <c r="NG307" s="861">
        <v>0</v>
      </c>
      <c r="NH307" s="861">
        <v>0</v>
      </c>
      <c r="NI307" s="861">
        <v>0</v>
      </c>
      <c r="NJ307" s="861">
        <v>0</v>
      </c>
      <c r="NK307" s="861">
        <v>0</v>
      </c>
      <c r="NL307" s="861">
        <v>0</v>
      </c>
      <c r="NM307" s="861">
        <v>0</v>
      </c>
      <c r="NN307" s="861">
        <v>0</v>
      </c>
      <c r="NO307" s="861">
        <v>0</v>
      </c>
      <c r="NP307" s="861">
        <v>0</v>
      </c>
      <c r="NQ307" s="861">
        <v>0</v>
      </c>
      <c r="NR307" s="861">
        <v>0</v>
      </c>
      <c r="NS307" s="861">
        <v>0</v>
      </c>
      <c r="NT307" s="861">
        <v>0</v>
      </c>
      <c r="NU307" s="861">
        <v>0</v>
      </c>
      <c r="NV307" s="861">
        <v>0</v>
      </c>
      <c r="NW307" s="861">
        <v>0</v>
      </c>
      <c r="NX307" s="861">
        <v>0</v>
      </c>
      <c r="NY307" s="861">
        <v>0</v>
      </c>
      <c r="NZ307" s="861">
        <v>0</v>
      </c>
      <c r="OA307" s="861">
        <v>0</v>
      </c>
      <c r="OB307" s="861">
        <v>0</v>
      </c>
      <c r="OC307" s="861">
        <v>0</v>
      </c>
      <c r="OD307" s="861">
        <v>0</v>
      </c>
      <c r="OE307" s="861">
        <v>0</v>
      </c>
      <c r="OF307" s="861">
        <v>0</v>
      </c>
      <c r="OG307" s="861">
        <v>0</v>
      </c>
      <c r="OH307" s="861">
        <v>0</v>
      </c>
      <c r="OI307" s="861">
        <v>0</v>
      </c>
      <c r="OJ307" s="861">
        <v>0</v>
      </c>
      <c r="OK307" s="861">
        <v>0</v>
      </c>
      <c r="OL307" s="861">
        <v>0</v>
      </c>
      <c r="OM307" s="861">
        <v>0</v>
      </c>
      <c r="ON307" s="861">
        <v>0</v>
      </c>
      <c r="OO307" s="861">
        <v>0</v>
      </c>
      <c r="OP307" s="861">
        <v>0</v>
      </c>
      <c r="OQ307" s="861">
        <v>0</v>
      </c>
      <c r="OR307" s="861">
        <v>0</v>
      </c>
      <c r="OS307" s="861">
        <v>0</v>
      </c>
      <c r="OT307" s="861">
        <v>0</v>
      </c>
      <c r="OU307" s="861">
        <v>0</v>
      </c>
      <c r="OV307" s="861">
        <v>0</v>
      </c>
      <c r="OW307" s="861">
        <v>0</v>
      </c>
      <c r="OX307" s="861">
        <v>0</v>
      </c>
      <c r="OY307" s="861">
        <v>0</v>
      </c>
      <c r="OZ307" s="861">
        <v>0</v>
      </c>
      <c r="PA307" s="861">
        <v>0</v>
      </c>
      <c r="PB307" s="861">
        <v>0</v>
      </c>
      <c r="PC307" s="861">
        <v>0</v>
      </c>
      <c r="PD307" s="861">
        <v>0</v>
      </c>
      <c r="PE307" s="861">
        <v>0</v>
      </c>
      <c r="PF307" s="861">
        <v>0</v>
      </c>
      <c r="PG307" s="861">
        <v>0</v>
      </c>
      <c r="PH307" s="861">
        <v>0</v>
      </c>
      <c r="PI307" s="861">
        <v>0</v>
      </c>
      <c r="PJ307" s="861">
        <v>0</v>
      </c>
      <c r="PK307" s="861">
        <v>0</v>
      </c>
      <c r="PL307" s="861">
        <v>0</v>
      </c>
      <c r="PM307" s="861">
        <v>0</v>
      </c>
      <c r="PN307" s="861">
        <v>0</v>
      </c>
      <c r="PO307" s="861">
        <v>0</v>
      </c>
      <c r="PP307" s="861">
        <v>0</v>
      </c>
      <c r="PQ307" s="861">
        <v>0</v>
      </c>
      <c r="PR307" s="861">
        <v>0</v>
      </c>
      <c r="PS307" s="861">
        <v>0</v>
      </c>
      <c r="PT307" s="861">
        <v>0</v>
      </c>
      <c r="PU307" s="861">
        <v>0</v>
      </c>
      <c r="PV307" s="861">
        <v>0</v>
      </c>
      <c r="PW307" s="861">
        <v>0</v>
      </c>
      <c r="PX307" s="861">
        <v>0</v>
      </c>
      <c r="PY307" s="861">
        <v>0</v>
      </c>
      <c r="PZ307" s="861">
        <v>0</v>
      </c>
      <c r="QA307" s="861">
        <v>0</v>
      </c>
      <c r="QB307" s="861">
        <v>0</v>
      </c>
      <c r="QC307" s="861">
        <v>0</v>
      </c>
      <c r="QD307" s="861">
        <v>0</v>
      </c>
      <c r="QE307" s="861">
        <v>0</v>
      </c>
      <c r="QF307" s="861">
        <v>0</v>
      </c>
      <c r="QG307" s="861">
        <v>0</v>
      </c>
      <c r="QH307" s="861">
        <v>0</v>
      </c>
      <c r="QI307" s="861">
        <v>0</v>
      </c>
      <c r="QJ307" s="861">
        <v>0</v>
      </c>
      <c r="QK307" s="861">
        <v>0</v>
      </c>
      <c r="QL307" s="861">
        <v>0</v>
      </c>
      <c r="QM307" s="861">
        <v>0</v>
      </c>
      <c r="QN307" s="861">
        <v>0</v>
      </c>
      <c r="QO307" s="861">
        <v>0</v>
      </c>
      <c r="QP307" s="861">
        <v>0</v>
      </c>
      <c r="QQ307" s="861">
        <v>0</v>
      </c>
      <c r="QR307" s="861">
        <v>0</v>
      </c>
      <c r="QS307" s="861">
        <v>0</v>
      </c>
      <c r="QT307" s="861">
        <v>0</v>
      </c>
      <c r="QU307" s="861">
        <v>0</v>
      </c>
      <c r="QV307" s="861">
        <v>0</v>
      </c>
      <c r="QW307" s="861">
        <v>0</v>
      </c>
      <c r="QX307" s="861">
        <v>0</v>
      </c>
      <c r="QY307" s="861">
        <v>0</v>
      </c>
      <c r="QZ307" s="861">
        <v>0</v>
      </c>
      <c r="RA307" s="861">
        <v>0</v>
      </c>
      <c r="RB307" s="861">
        <v>0</v>
      </c>
      <c r="RC307" s="861">
        <v>0</v>
      </c>
      <c r="RD307" s="861">
        <v>0</v>
      </c>
      <c r="RE307" s="861">
        <v>0</v>
      </c>
      <c r="RF307" s="861">
        <v>0</v>
      </c>
      <c r="RG307" s="861">
        <v>0</v>
      </c>
      <c r="RH307" s="861">
        <v>0</v>
      </c>
      <c r="RI307" s="861">
        <v>0</v>
      </c>
      <c r="RJ307" s="861">
        <v>0</v>
      </c>
      <c r="RK307" s="861">
        <v>0</v>
      </c>
      <c r="RL307" s="861">
        <v>0</v>
      </c>
      <c r="RM307" s="861">
        <v>0</v>
      </c>
      <c r="RN307" s="861">
        <v>0</v>
      </c>
      <c r="RO307" s="861">
        <v>0</v>
      </c>
      <c r="RP307" s="861">
        <v>0</v>
      </c>
      <c r="RQ307" s="861">
        <v>0</v>
      </c>
      <c r="RR307" s="861">
        <v>0</v>
      </c>
      <c r="RS307" s="861">
        <v>0</v>
      </c>
      <c r="RT307" s="861">
        <v>0</v>
      </c>
      <c r="RU307" s="861">
        <v>0</v>
      </c>
      <c r="RV307" s="861">
        <v>0</v>
      </c>
      <c r="RW307" s="861">
        <v>0</v>
      </c>
      <c r="RX307" s="861">
        <v>0</v>
      </c>
      <c r="RY307" s="861">
        <v>0</v>
      </c>
      <c r="RZ307" s="861">
        <v>0</v>
      </c>
      <c r="SA307" s="861">
        <v>0</v>
      </c>
      <c r="SB307" s="861">
        <v>0</v>
      </c>
      <c r="SC307" s="861">
        <v>0</v>
      </c>
      <c r="SD307" s="861">
        <v>0</v>
      </c>
      <c r="SE307" s="861">
        <v>0</v>
      </c>
      <c r="SF307" s="861">
        <v>0</v>
      </c>
      <c r="SG307" s="861">
        <v>0</v>
      </c>
      <c r="SH307" s="861">
        <v>0</v>
      </c>
      <c r="SI307" s="861">
        <v>0</v>
      </c>
      <c r="SJ307" s="460">
        <f t="shared" si="93"/>
        <v>0</v>
      </c>
      <c r="SK307" s="441"/>
      <c r="SL307" s="429"/>
      <c r="SM307" s="429"/>
      <c r="SN307" s="429"/>
    </row>
    <row r="308" spans="1:508" outlineLevel="3" x14ac:dyDescent="0.25">
      <c r="A308" s="429"/>
      <c r="B308" s="438"/>
      <c r="C308" s="647">
        <f>INT($C$40)+3</f>
        <v>4</v>
      </c>
      <c r="D308" s="460"/>
      <c r="E308" s="518"/>
      <c r="F308" s="518"/>
      <c r="G308" s="460"/>
      <c r="H308" s="873"/>
      <c r="I308" s="900" t="s">
        <v>1058</v>
      </c>
      <c r="J308" s="874">
        <f t="shared" si="83"/>
        <v>181</v>
      </c>
      <c r="K308" s="861">
        <v>0</v>
      </c>
      <c r="L308" s="861">
        <v>0</v>
      </c>
      <c r="M308" s="861">
        <v>0</v>
      </c>
      <c r="N308" s="861">
        <v>0</v>
      </c>
      <c r="O308" s="861">
        <v>0</v>
      </c>
      <c r="P308" s="861">
        <v>0</v>
      </c>
      <c r="Q308" s="861">
        <v>0</v>
      </c>
      <c r="R308" s="861">
        <v>0</v>
      </c>
      <c r="S308" s="861">
        <v>0</v>
      </c>
      <c r="T308" s="861">
        <v>0</v>
      </c>
      <c r="U308" s="861">
        <v>0</v>
      </c>
      <c r="V308" s="861">
        <v>0</v>
      </c>
      <c r="W308" s="861">
        <v>0</v>
      </c>
      <c r="X308" s="861">
        <v>0</v>
      </c>
      <c r="Y308" s="861">
        <v>0</v>
      </c>
      <c r="Z308" s="861">
        <v>0</v>
      </c>
      <c r="AA308" s="861">
        <v>0</v>
      </c>
      <c r="AB308" s="861">
        <v>0</v>
      </c>
      <c r="AC308" s="861">
        <v>0</v>
      </c>
      <c r="AD308" s="861">
        <v>0</v>
      </c>
      <c r="AE308" s="861">
        <v>0</v>
      </c>
      <c r="AF308" s="861">
        <v>0</v>
      </c>
      <c r="AG308" s="861">
        <v>0</v>
      </c>
      <c r="AH308" s="861">
        <v>0</v>
      </c>
      <c r="AI308" s="861">
        <v>0</v>
      </c>
      <c r="AJ308" s="861">
        <v>0</v>
      </c>
      <c r="AK308" s="861">
        <v>0</v>
      </c>
      <c r="AL308" s="861">
        <v>0</v>
      </c>
      <c r="AM308" s="861">
        <v>0</v>
      </c>
      <c r="AN308" s="861">
        <v>0</v>
      </c>
      <c r="AO308" s="861">
        <v>0</v>
      </c>
      <c r="AP308" s="861">
        <v>0</v>
      </c>
      <c r="AQ308" s="861">
        <v>0</v>
      </c>
      <c r="AR308" s="861">
        <v>0</v>
      </c>
      <c r="AS308" s="861">
        <v>0</v>
      </c>
      <c r="AT308" s="861">
        <v>0</v>
      </c>
      <c r="AU308" s="861">
        <v>0</v>
      </c>
      <c r="AV308" s="861">
        <v>0</v>
      </c>
      <c r="AW308" s="861">
        <v>0</v>
      </c>
      <c r="AX308" s="861">
        <v>0</v>
      </c>
      <c r="AY308" s="861">
        <v>0</v>
      </c>
      <c r="AZ308" s="861">
        <v>0</v>
      </c>
      <c r="BA308" s="861">
        <v>0</v>
      </c>
      <c r="BB308" s="861">
        <v>0</v>
      </c>
      <c r="BC308" s="861">
        <v>0</v>
      </c>
      <c r="BD308" s="861">
        <v>0</v>
      </c>
      <c r="BE308" s="861">
        <v>0</v>
      </c>
      <c r="BF308" s="861">
        <v>0</v>
      </c>
      <c r="BG308" s="861">
        <v>0</v>
      </c>
      <c r="BH308" s="861">
        <v>0</v>
      </c>
      <c r="BI308" s="861">
        <v>0</v>
      </c>
      <c r="BJ308" s="861">
        <v>0</v>
      </c>
      <c r="BK308" s="861">
        <v>0</v>
      </c>
      <c r="BL308" s="861">
        <v>0</v>
      </c>
      <c r="BM308" s="861">
        <v>0</v>
      </c>
      <c r="BN308" s="861">
        <v>0</v>
      </c>
      <c r="BO308" s="861">
        <v>0</v>
      </c>
      <c r="BP308" s="861">
        <v>0</v>
      </c>
      <c r="BQ308" s="861">
        <v>0</v>
      </c>
      <c r="BR308" s="861">
        <v>0</v>
      </c>
      <c r="BS308" s="861">
        <v>0</v>
      </c>
      <c r="BT308" s="861">
        <v>0</v>
      </c>
      <c r="BU308" s="861">
        <v>0</v>
      </c>
      <c r="BV308" s="861">
        <v>0</v>
      </c>
      <c r="BW308" s="861">
        <v>0</v>
      </c>
      <c r="BX308" s="861">
        <v>0</v>
      </c>
      <c r="BY308" s="861">
        <v>0</v>
      </c>
      <c r="BZ308" s="861">
        <v>0</v>
      </c>
      <c r="CA308" s="861">
        <v>0</v>
      </c>
      <c r="CB308" s="861">
        <v>0</v>
      </c>
      <c r="CC308" s="861">
        <v>0</v>
      </c>
      <c r="CD308" s="861">
        <v>0</v>
      </c>
      <c r="CE308" s="861">
        <v>0</v>
      </c>
      <c r="CF308" s="861">
        <v>0</v>
      </c>
      <c r="CG308" s="861">
        <v>0</v>
      </c>
      <c r="CH308" s="861">
        <v>0</v>
      </c>
      <c r="CI308" s="861">
        <v>0</v>
      </c>
      <c r="CJ308" s="861">
        <v>0</v>
      </c>
      <c r="CK308" s="861">
        <v>0</v>
      </c>
      <c r="CL308" s="861">
        <v>0</v>
      </c>
      <c r="CM308" s="861">
        <v>0</v>
      </c>
      <c r="CN308" s="861">
        <v>0</v>
      </c>
      <c r="CO308" s="861">
        <v>0</v>
      </c>
      <c r="CP308" s="861">
        <v>0</v>
      </c>
      <c r="CQ308" s="861">
        <v>0</v>
      </c>
      <c r="CR308" s="861">
        <v>0</v>
      </c>
      <c r="CS308" s="861">
        <v>0</v>
      </c>
      <c r="CT308" s="861">
        <v>0</v>
      </c>
      <c r="CU308" s="861">
        <v>0</v>
      </c>
      <c r="CV308" s="861">
        <v>0</v>
      </c>
      <c r="CW308" s="861">
        <v>0</v>
      </c>
      <c r="CX308" s="861">
        <v>0</v>
      </c>
      <c r="CY308" s="861">
        <v>0</v>
      </c>
      <c r="CZ308" s="861">
        <v>0</v>
      </c>
      <c r="DA308" s="861">
        <v>0</v>
      </c>
      <c r="DB308" s="861">
        <v>0</v>
      </c>
      <c r="DC308" s="861">
        <v>0</v>
      </c>
      <c r="DD308" s="861">
        <v>0</v>
      </c>
      <c r="DE308" s="861">
        <v>0</v>
      </c>
      <c r="DF308" s="861">
        <v>0</v>
      </c>
      <c r="DG308" s="861">
        <v>0</v>
      </c>
      <c r="DH308" s="861">
        <v>0</v>
      </c>
      <c r="DI308" s="861">
        <v>0</v>
      </c>
      <c r="DJ308" s="861">
        <v>0</v>
      </c>
      <c r="DK308" s="861">
        <v>0</v>
      </c>
      <c r="DL308" s="861">
        <v>0</v>
      </c>
      <c r="DM308" s="861">
        <v>0</v>
      </c>
      <c r="DN308" s="861">
        <v>0</v>
      </c>
      <c r="DO308" s="861">
        <v>0</v>
      </c>
      <c r="DP308" s="861">
        <v>0</v>
      </c>
      <c r="DQ308" s="861">
        <v>0</v>
      </c>
      <c r="DR308" s="861">
        <v>0</v>
      </c>
      <c r="DS308" s="861">
        <v>0</v>
      </c>
      <c r="DT308" s="861">
        <v>0</v>
      </c>
      <c r="DU308" s="861">
        <v>0</v>
      </c>
      <c r="DV308" s="861">
        <v>0</v>
      </c>
      <c r="DW308" s="861">
        <v>0</v>
      </c>
      <c r="DX308" s="861">
        <v>0</v>
      </c>
      <c r="DY308" s="861">
        <v>0</v>
      </c>
      <c r="DZ308" s="861">
        <v>0</v>
      </c>
      <c r="EA308" s="861">
        <v>0</v>
      </c>
      <c r="EB308" s="861">
        <v>0</v>
      </c>
      <c r="EC308" s="861">
        <v>0</v>
      </c>
      <c r="ED308" s="861">
        <v>0</v>
      </c>
      <c r="EE308" s="861">
        <v>0</v>
      </c>
      <c r="EF308" s="861">
        <v>0</v>
      </c>
      <c r="EG308" s="861">
        <v>0</v>
      </c>
      <c r="EH308" s="861">
        <v>0</v>
      </c>
      <c r="EI308" s="861">
        <v>0</v>
      </c>
      <c r="EJ308" s="861">
        <v>0</v>
      </c>
      <c r="EK308" s="861">
        <v>0</v>
      </c>
      <c r="EL308" s="861">
        <v>0</v>
      </c>
      <c r="EM308" s="861">
        <v>0</v>
      </c>
      <c r="EN308" s="861">
        <v>0</v>
      </c>
      <c r="EO308" s="861">
        <v>0</v>
      </c>
      <c r="EP308" s="861">
        <v>0</v>
      </c>
      <c r="EQ308" s="861">
        <v>0</v>
      </c>
      <c r="ER308" s="861">
        <v>0</v>
      </c>
      <c r="ES308" s="861">
        <v>0</v>
      </c>
      <c r="ET308" s="861">
        <v>0</v>
      </c>
      <c r="EU308" s="861">
        <v>0</v>
      </c>
      <c r="EV308" s="861">
        <v>0</v>
      </c>
      <c r="EW308" s="861">
        <v>0</v>
      </c>
      <c r="EX308" s="861">
        <v>0</v>
      </c>
      <c r="EY308" s="861">
        <v>0</v>
      </c>
      <c r="EZ308" s="861">
        <v>0</v>
      </c>
      <c r="FA308" s="861">
        <v>0</v>
      </c>
      <c r="FB308" s="861">
        <v>0</v>
      </c>
      <c r="FC308" s="861">
        <v>0</v>
      </c>
      <c r="FD308" s="861">
        <v>0</v>
      </c>
      <c r="FE308" s="861">
        <v>0</v>
      </c>
      <c r="FF308" s="861">
        <v>0</v>
      </c>
      <c r="FG308" s="861">
        <v>0</v>
      </c>
      <c r="FH308" s="861">
        <v>0</v>
      </c>
      <c r="FI308" s="861">
        <v>0</v>
      </c>
      <c r="FJ308" s="861">
        <v>0</v>
      </c>
      <c r="FK308" s="861">
        <v>0</v>
      </c>
      <c r="FL308" s="861">
        <v>0</v>
      </c>
      <c r="FM308" s="861">
        <v>0</v>
      </c>
      <c r="FN308" s="861">
        <v>0</v>
      </c>
      <c r="FO308" s="861">
        <v>0</v>
      </c>
      <c r="FP308" s="861">
        <v>0</v>
      </c>
      <c r="FQ308" s="861">
        <v>0</v>
      </c>
      <c r="FR308" s="861">
        <v>0</v>
      </c>
      <c r="FS308" s="861">
        <v>0</v>
      </c>
      <c r="FT308" s="861">
        <v>0</v>
      </c>
      <c r="FU308" s="861">
        <v>0</v>
      </c>
      <c r="FV308" s="861">
        <v>0</v>
      </c>
      <c r="FW308" s="861">
        <v>0</v>
      </c>
      <c r="FX308" s="861">
        <v>0</v>
      </c>
      <c r="FY308" s="861">
        <v>0</v>
      </c>
      <c r="FZ308" s="861">
        <v>0</v>
      </c>
      <c r="GA308" s="861">
        <v>0</v>
      </c>
      <c r="GB308" s="861">
        <v>0</v>
      </c>
      <c r="GC308" s="861">
        <v>0</v>
      </c>
      <c r="GD308" s="861">
        <v>0</v>
      </c>
      <c r="GE308" s="861">
        <v>0</v>
      </c>
      <c r="GF308" s="861">
        <v>0</v>
      </c>
      <c r="GG308" s="861">
        <v>0</v>
      </c>
      <c r="GH308" s="861">
        <v>0</v>
      </c>
      <c r="GI308" s="861">
        <v>0</v>
      </c>
      <c r="GJ308" s="861">
        <v>0</v>
      </c>
      <c r="GK308" s="861">
        <v>0</v>
      </c>
      <c r="GL308" s="861">
        <v>0</v>
      </c>
      <c r="GM308" s="861">
        <v>0</v>
      </c>
      <c r="GN308" s="861">
        <v>0</v>
      </c>
      <c r="GO308" s="861">
        <v>0</v>
      </c>
      <c r="GP308" s="861">
        <v>0</v>
      </c>
      <c r="GQ308" s="861">
        <v>0</v>
      </c>
      <c r="GR308" s="861">
        <v>0</v>
      </c>
      <c r="GS308" s="861">
        <v>0</v>
      </c>
      <c r="GT308" s="861">
        <v>0</v>
      </c>
      <c r="GU308" s="861">
        <v>0</v>
      </c>
      <c r="GV308" s="861">
        <v>0</v>
      </c>
      <c r="GW308" s="861">
        <v>0</v>
      </c>
      <c r="GX308" s="861">
        <v>0</v>
      </c>
      <c r="GY308" s="861">
        <v>0</v>
      </c>
      <c r="GZ308" s="861">
        <v>0</v>
      </c>
      <c r="HA308" s="861">
        <v>0</v>
      </c>
      <c r="HB308" s="861">
        <v>0</v>
      </c>
      <c r="HC308" s="861">
        <v>0</v>
      </c>
      <c r="HD308" s="861">
        <v>0</v>
      </c>
      <c r="HE308" s="861">
        <v>0</v>
      </c>
      <c r="HF308" s="861">
        <v>0</v>
      </c>
      <c r="HG308" s="861">
        <v>0</v>
      </c>
      <c r="HH308" s="861">
        <v>0</v>
      </c>
      <c r="HI308" s="861">
        <v>0</v>
      </c>
      <c r="HJ308" s="861">
        <v>0</v>
      </c>
      <c r="HK308" s="861">
        <v>0</v>
      </c>
      <c r="HL308" s="861">
        <v>0</v>
      </c>
      <c r="HM308" s="861">
        <v>0</v>
      </c>
      <c r="HN308" s="861">
        <v>0</v>
      </c>
      <c r="HO308" s="861">
        <v>0</v>
      </c>
      <c r="HP308" s="861">
        <v>0</v>
      </c>
      <c r="HQ308" s="861">
        <v>0</v>
      </c>
      <c r="HR308" s="861">
        <v>0</v>
      </c>
      <c r="HS308" s="861">
        <v>0</v>
      </c>
      <c r="HT308" s="861">
        <v>0</v>
      </c>
      <c r="HU308" s="861">
        <v>0</v>
      </c>
      <c r="HV308" s="861">
        <v>0</v>
      </c>
      <c r="HW308" s="861">
        <v>0</v>
      </c>
      <c r="HX308" s="861">
        <v>0</v>
      </c>
      <c r="HY308" s="861">
        <v>0</v>
      </c>
      <c r="HZ308" s="861">
        <v>0</v>
      </c>
      <c r="IA308" s="861">
        <v>0</v>
      </c>
      <c r="IB308" s="861">
        <v>0</v>
      </c>
      <c r="IC308" s="861">
        <v>0</v>
      </c>
      <c r="ID308" s="861">
        <v>0</v>
      </c>
      <c r="IE308" s="861">
        <v>0</v>
      </c>
      <c r="IF308" s="861">
        <v>0</v>
      </c>
      <c r="IG308" s="861">
        <v>0</v>
      </c>
      <c r="IH308" s="861">
        <v>0</v>
      </c>
      <c r="II308" s="861">
        <v>0</v>
      </c>
      <c r="IJ308" s="861">
        <v>0</v>
      </c>
      <c r="IK308" s="861">
        <v>0</v>
      </c>
      <c r="IL308" s="861">
        <v>0</v>
      </c>
      <c r="IM308" s="861">
        <v>0</v>
      </c>
      <c r="IN308" s="861">
        <v>0</v>
      </c>
      <c r="IO308" s="861">
        <v>0</v>
      </c>
      <c r="IP308" s="861">
        <v>0</v>
      </c>
      <c r="IQ308" s="861">
        <v>0</v>
      </c>
      <c r="IR308" s="861">
        <v>0</v>
      </c>
      <c r="IS308" s="861">
        <v>0</v>
      </c>
      <c r="IT308" s="861">
        <v>0</v>
      </c>
      <c r="IU308" s="861">
        <v>0</v>
      </c>
      <c r="IV308" s="861">
        <v>0</v>
      </c>
      <c r="IW308" s="861">
        <v>0</v>
      </c>
      <c r="IX308" s="861">
        <v>0</v>
      </c>
      <c r="IY308" s="861">
        <v>0</v>
      </c>
      <c r="IZ308" s="861">
        <v>0</v>
      </c>
      <c r="JA308" s="861">
        <v>0</v>
      </c>
      <c r="JB308" s="861">
        <v>0</v>
      </c>
      <c r="JC308" s="861">
        <v>0</v>
      </c>
      <c r="JD308" s="861">
        <v>0</v>
      </c>
      <c r="JE308" s="861">
        <v>0</v>
      </c>
      <c r="JF308" s="861">
        <v>0</v>
      </c>
      <c r="JG308" s="861">
        <v>0</v>
      </c>
      <c r="JH308" s="861">
        <v>0</v>
      </c>
      <c r="JI308" s="861">
        <v>0</v>
      </c>
      <c r="JJ308" s="861">
        <v>0</v>
      </c>
      <c r="JK308" s="861">
        <v>0</v>
      </c>
      <c r="JL308" s="861">
        <v>0</v>
      </c>
      <c r="JM308" s="861">
        <v>0</v>
      </c>
      <c r="JN308" s="861">
        <v>0</v>
      </c>
      <c r="JO308" s="861">
        <v>0</v>
      </c>
      <c r="JP308" s="861">
        <v>0</v>
      </c>
      <c r="JQ308" s="861">
        <v>0</v>
      </c>
      <c r="JR308" s="861">
        <v>0</v>
      </c>
      <c r="JS308" s="861">
        <v>0</v>
      </c>
      <c r="JT308" s="861">
        <v>0</v>
      </c>
      <c r="JU308" s="861">
        <v>0</v>
      </c>
      <c r="JV308" s="861">
        <v>0</v>
      </c>
      <c r="JW308" s="861">
        <v>0</v>
      </c>
      <c r="JX308" s="861">
        <v>0</v>
      </c>
      <c r="JY308" s="861">
        <v>0</v>
      </c>
      <c r="JZ308" s="861">
        <v>0</v>
      </c>
      <c r="KA308" s="861">
        <v>0</v>
      </c>
      <c r="KB308" s="861">
        <v>0</v>
      </c>
      <c r="KC308" s="861">
        <v>0</v>
      </c>
      <c r="KD308" s="861">
        <v>0</v>
      </c>
      <c r="KE308" s="861">
        <v>0</v>
      </c>
      <c r="KF308" s="861">
        <v>0</v>
      </c>
      <c r="KG308" s="861">
        <v>0</v>
      </c>
      <c r="KH308" s="861">
        <v>0</v>
      </c>
      <c r="KI308" s="861">
        <v>0</v>
      </c>
      <c r="KJ308" s="861">
        <v>0</v>
      </c>
      <c r="KK308" s="861">
        <v>0</v>
      </c>
      <c r="KL308" s="861">
        <v>0</v>
      </c>
      <c r="KM308" s="861">
        <v>0</v>
      </c>
      <c r="KN308" s="861">
        <v>0</v>
      </c>
      <c r="KO308" s="861">
        <v>0</v>
      </c>
      <c r="KP308" s="861">
        <v>0</v>
      </c>
      <c r="KQ308" s="861">
        <v>0</v>
      </c>
      <c r="KR308" s="861">
        <v>0</v>
      </c>
      <c r="KS308" s="861">
        <v>0</v>
      </c>
      <c r="KT308" s="861">
        <v>0</v>
      </c>
      <c r="KU308" s="861">
        <v>0</v>
      </c>
      <c r="KV308" s="861">
        <v>0</v>
      </c>
      <c r="KW308" s="861">
        <v>0</v>
      </c>
      <c r="KX308" s="861">
        <v>0</v>
      </c>
      <c r="KY308" s="861">
        <v>0</v>
      </c>
      <c r="KZ308" s="861">
        <v>0</v>
      </c>
      <c r="LA308" s="861">
        <v>0</v>
      </c>
      <c r="LB308" s="861">
        <v>0</v>
      </c>
      <c r="LC308" s="861">
        <v>0</v>
      </c>
      <c r="LD308" s="861">
        <v>0</v>
      </c>
      <c r="LE308" s="861">
        <v>0</v>
      </c>
      <c r="LF308" s="861">
        <v>0</v>
      </c>
      <c r="LG308" s="861">
        <v>0</v>
      </c>
      <c r="LH308" s="861">
        <v>0</v>
      </c>
      <c r="LI308" s="861">
        <v>0</v>
      </c>
      <c r="LJ308" s="861">
        <v>0</v>
      </c>
      <c r="LK308" s="861">
        <v>0</v>
      </c>
      <c r="LL308" s="861">
        <v>0</v>
      </c>
      <c r="LM308" s="861">
        <v>0</v>
      </c>
      <c r="LN308" s="861">
        <v>0</v>
      </c>
      <c r="LO308" s="861">
        <v>0</v>
      </c>
      <c r="LP308" s="861">
        <v>0</v>
      </c>
      <c r="LQ308" s="861">
        <v>0</v>
      </c>
      <c r="LR308" s="861">
        <v>0</v>
      </c>
      <c r="LS308" s="861">
        <v>0</v>
      </c>
      <c r="LT308" s="861">
        <v>0</v>
      </c>
      <c r="LU308" s="861">
        <v>0</v>
      </c>
      <c r="LV308" s="861">
        <v>0</v>
      </c>
      <c r="LW308" s="861">
        <v>0</v>
      </c>
      <c r="LX308" s="861">
        <v>0</v>
      </c>
      <c r="LY308" s="861">
        <v>0</v>
      </c>
      <c r="LZ308" s="861">
        <v>0</v>
      </c>
      <c r="MA308" s="861">
        <v>0</v>
      </c>
      <c r="MB308" s="861">
        <v>0</v>
      </c>
      <c r="MC308" s="861">
        <v>0</v>
      </c>
      <c r="MD308" s="861">
        <v>0</v>
      </c>
      <c r="ME308" s="861">
        <v>0</v>
      </c>
      <c r="MF308" s="861">
        <v>0</v>
      </c>
      <c r="MG308" s="861">
        <v>0</v>
      </c>
      <c r="MH308" s="861">
        <v>0</v>
      </c>
      <c r="MI308" s="861">
        <v>0</v>
      </c>
      <c r="MJ308" s="861">
        <v>0</v>
      </c>
      <c r="MK308" s="861">
        <v>0</v>
      </c>
      <c r="ML308" s="861">
        <v>0</v>
      </c>
      <c r="MM308" s="861">
        <v>0</v>
      </c>
      <c r="MN308" s="861">
        <v>0</v>
      </c>
      <c r="MO308" s="861">
        <v>0</v>
      </c>
      <c r="MP308" s="861">
        <v>0</v>
      </c>
      <c r="MQ308" s="861">
        <v>0</v>
      </c>
      <c r="MR308" s="861">
        <v>0</v>
      </c>
      <c r="MS308" s="861">
        <v>0</v>
      </c>
      <c r="MT308" s="861">
        <v>0</v>
      </c>
      <c r="MU308" s="861">
        <v>0</v>
      </c>
      <c r="MV308" s="861">
        <v>0</v>
      </c>
      <c r="MW308" s="861">
        <v>0</v>
      </c>
      <c r="MX308" s="861">
        <v>0</v>
      </c>
      <c r="MY308" s="861">
        <v>0</v>
      </c>
      <c r="MZ308" s="861">
        <v>0</v>
      </c>
      <c r="NA308" s="861">
        <v>0</v>
      </c>
      <c r="NB308" s="861">
        <v>0</v>
      </c>
      <c r="NC308" s="861">
        <v>0</v>
      </c>
      <c r="ND308" s="861">
        <v>0</v>
      </c>
      <c r="NE308" s="861">
        <v>0</v>
      </c>
      <c r="NF308" s="861">
        <v>0</v>
      </c>
      <c r="NG308" s="861">
        <v>0</v>
      </c>
      <c r="NH308" s="861">
        <v>0</v>
      </c>
      <c r="NI308" s="861">
        <v>0</v>
      </c>
      <c r="NJ308" s="861">
        <v>0</v>
      </c>
      <c r="NK308" s="861">
        <v>0</v>
      </c>
      <c r="NL308" s="861">
        <v>0</v>
      </c>
      <c r="NM308" s="861">
        <v>0</v>
      </c>
      <c r="NN308" s="861">
        <v>0</v>
      </c>
      <c r="NO308" s="861">
        <v>0</v>
      </c>
      <c r="NP308" s="861">
        <v>0</v>
      </c>
      <c r="NQ308" s="861">
        <v>0</v>
      </c>
      <c r="NR308" s="861">
        <v>0</v>
      </c>
      <c r="NS308" s="861">
        <v>0</v>
      </c>
      <c r="NT308" s="861">
        <v>0</v>
      </c>
      <c r="NU308" s="861">
        <v>0</v>
      </c>
      <c r="NV308" s="861">
        <v>0</v>
      </c>
      <c r="NW308" s="861">
        <v>0</v>
      </c>
      <c r="NX308" s="861">
        <v>0</v>
      </c>
      <c r="NY308" s="861">
        <v>0</v>
      </c>
      <c r="NZ308" s="861">
        <v>0</v>
      </c>
      <c r="OA308" s="861">
        <v>0</v>
      </c>
      <c r="OB308" s="861">
        <v>0</v>
      </c>
      <c r="OC308" s="861">
        <v>0</v>
      </c>
      <c r="OD308" s="861">
        <v>0</v>
      </c>
      <c r="OE308" s="861">
        <v>0</v>
      </c>
      <c r="OF308" s="861">
        <v>0</v>
      </c>
      <c r="OG308" s="861">
        <v>0</v>
      </c>
      <c r="OH308" s="861">
        <v>0</v>
      </c>
      <c r="OI308" s="861">
        <v>0</v>
      </c>
      <c r="OJ308" s="861">
        <v>0</v>
      </c>
      <c r="OK308" s="861">
        <v>0</v>
      </c>
      <c r="OL308" s="861">
        <v>0</v>
      </c>
      <c r="OM308" s="861">
        <v>0</v>
      </c>
      <c r="ON308" s="861">
        <v>0</v>
      </c>
      <c r="OO308" s="861">
        <v>0</v>
      </c>
      <c r="OP308" s="861">
        <v>0</v>
      </c>
      <c r="OQ308" s="861">
        <v>0</v>
      </c>
      <c r="OR308" s="861">
        <v>0</v>
      </c>
      <c r="OS308" s="861">
        <v>0</v>
      </c>
      <c r="OT308" s="861">
        <v>0</v>
      </c>
      <c r="OU308" s="861">
        <v>0</v>
      </c>
      <c r="OV308" s="861">
        <v>0</v>
      </c>
      <c r="OW308" s="861">
        <v>0</v>
      </c>
      <c r="OX308" s="861">
        <v>0</v>
      </c>
      <c r="OY308" s="861">
        <v>0</v>
      </c>
      <c r="OZ308" s="861">
        <v>0</v>
      </c>
      <c r="PA308" s="861">
        <v>0</v>
      </c>
      <c r="PB308" s="861">
        <v>0</v>
      </c>
      <c r="PC308" s="861">
        <v>0</v>
      </c>
      <c r="PD308" s="861">
        <v>0</v>
      </c>
      <c r="PE308" s="861">
        <v>0</v>
      </c>
      <c r="PF308" s="861">
        <v>0</v>
      </c>
      <c r="PG308" s="861">
        <v>0</v>
      </c>
      <c r="PH308" s="861">
        <v>0</v>
      </c>
      <c r="PI308" s="861">
        <v>0</v>
      </c>
      <c r="PJ308" s="861">
        <v>0</v>
      </c>
      <c r="PK308" s="861">
        <v>0</v>
      </c>
      <c r="PL308" s="861">
        <v>0</v>
      </c>
      <c r="PM308" s="861">
        <v>0</v>
      </c>
      <c r="PN308" s="861">
        <v>0</v>
      </c>
      <c r="PO308" s="861">
        <v>0</v>
      </c>
      <c r="PP308" s="861">
        <v>0</v>
      </c>
      <c r="PQ308" s="861">
        <v>0</v>
      </c>
      <c r="PR308" s="861">
        <v>0</v>
      </c>
      <c r="PS308" s="861">
        <v>0</v>
      </c>
      <c r="PT308" s="861">
        <v>0</v>
      </c>
      <c r="PU308" s="861">
        <v>0</v>
      </c>
      <c r="PV308" s="861">
        <v>0</v>
      </c>
      <c r="PW308" s="861">
        <v>0</v>
      </c>
      <c r="PX308" s="861">
        <v>0</v>
      </c>
      <c r="PY308" s="861">
        <v>0</v>
      </c>
      <c r="PZ308" s="861">
        <v>0</v>
      </c>
      <c r="QA308" s="861">
        <v>0</v>
      </c>
      <c r="QB308" s="861">
        <v>0</v>
      </c>
      <c r="QC308" s="861">
        <v>0</v>
      </c>
      <c r="QD308" s="861">
        <v>0</v>
      </c>
      <c r="QE308" s="861">
        <v>0</v>
      </c>
      <c r="QF308" s="861">
        <v>0</v>
      </c>
      <c r="QG308" s="861">
        <v>0</v>
      </c>
      <c r="QH308" s="861">
        <v>0</v>
      </c>
      <c r="QI308" s="861">
        <v>0</v>
      </c>
      <c r="QJ308" s="861">
        <v>0</v>
      </c>
      <c r="QK308" s="861">
        <v>0</v>
      </c>
      <c r="QL308" s="861">
        <v>0</v>
      </c>
      <c r="QM308" s="861">
        <v>0</v>
      </c>
      <c r="QN308" s="861">
        <v>0</v>
      </c>
      <c r="QO308" s="861">
        <v>0</v>
      </c>
      <c r="QP308" s="861">
        <v>0</v>
      </c>
      <c r="QQ308" s="861">
        <v>0</v>
      </c>
      <c r="QR308" s="861">
        <v>0</v>
      </c>
      <c r="QS308" s="861">
        <v>0</v>
      </c>
      <c r="QT308" s="861">
        <v>0</v>
      </c>
      <c r="QU308" s="861">
        <v>0</v>
      </c>
      <c r="QV308" s="861">
        <v>0</v>
      </c>
      <c r="QW308" s="861">
        <v>0</v>
      </c>
      <c r="QX308" s="861">
        <v>0</v>
      </c>
      <c r="QY308" s="861">
        <v>0</v>
      </c>
      <c r="QZ308" s="861">
        <v>0</v>
      </c>
      <c r="RA308" s="861">
        <v>0</v>
      </c>
      <c r="RB308" s="861">
        <v>0</v>
      </c>
      <c r="RC308" s="861">
        <v>0</v>
      </c>
      <c r="RD308" s="861">
        <v>0</v>
      </c>
      <c r="RE308" s="861">
        <v>0</v>
      </c>
      <c r="RF308" s="861">
        <v>0</v>
      </c>
      <c r="RG308" s="861">
        <v>0</v>
      </c>
      <c r="RH308" s="861">
        <v>0</v>
      </c>
      <c r="RI308" s="861">
        <v>0</v>
      </c>
      <c r="RJ308" s="861">
        <v>0</v>
      </c>
      <c r="RK308" s="861">
        <v>0</v>
      </c>
      <c r="RL308" s="861">
        <v>0</v>
      </c>
      <c r="RM308" s="861">
        <v>0</v>
      </c>
      <c r="RN308" s="861">
        <v>0</v>
      </c>
      <c r="RO308" s="861">
        <v>0</v>
      </c>
      <c r="RP308" s="861">
        <v>0</v>
      </c>
      <c r="RQ308" s="861">
        <v>0</v>
      </c>
      <c r="RR308" s="861">
        <v>0</v>
      </c>
      <c r="RS308" s="861">
        <v>0</v>
      </c>
      <c r="RT308" s="861">
        <v>0</v>
      </c>
      <c r="RU308" s="861">
        <v>0</v>
      </c>
      <c r="RV308" s="861">
        <v>0</v>
      </c>
      <c r="RW308" s="861">
        <v>0</v>
      </c>
      <c r="RX308" s="861">
        <v>0</v>
      </c>
      <c r="RY308" s="861">
        <v>0</v>
      </c>
      <c r="RZ308" s="861">
        <v>0</v>
      </c>
      <c r="SA308" s="861">
        <v>0</v>
      </c>
      <c r="SB308" s="861">
        <v>0</v>
      </c>
      <c r="SC308" s="861">
        <v>0</v>
      </c>
      <c r="SD308" s="861">
        <v>0</v>
      </c>
      <c r="SE308" s="861">
        <v>0</v>
      </c>
      <c r="SF308" s="861">
        <v>0</v>
      </c>
      <c r="SG308" s="861">
        <v>0</v>
      </c>
      <c r="SH308" s="861">
        <v>0</v>
      </c>
      <c r="SI308" s="861">
        <v>0</v>
      </c>
      <c r="SJ308" s="460">
        <f t="shared" si="93"/>
        <v>0</v>
      </c>
      <c r="SK308" s="441"/>
      <c r="SL308" s="429"/>
      <c r="SM308" s="429"/>
      <c r="SN308" s="429"/>
    </row>
    <row r="309" spans="1:508" outlineLevel="3" x14ac:dyDescent="0.25">
      <c r="A309" s="429"/>
      <c r="B309" s="438"/>
      <c r="C309" s="647">
        <f>INT($C$40)+3</f>
        <v>4</v>
      </c>
      <c r="D309" s="460"/>
      <c r="E309" s="518"/>
      <c r="F309" s="518"/>
      <c r="G309" s="460"/>
      <c r="H309" s="875"/>
      <c r="I309" s="901" t="s">
        <v>1059</v>
      </c>
      <c r="J309" s="876">
        <f t="shared" si="83"/>
        <v>182</v>
      </c>
      <c r="K309" s="863">
        <v>0</v>
      </c>
      <c r="L309" s="863">
        <v>0</v>
      </c>
      <c r="M309" s="863">
        <v>0</v>
      </c>
      <c r="N309" s="863">
        <v>0</v>
      </c>
      <c r="O309" s="863">
        <v>0</v>
      </c>
      <c r="P309" s="863">
        <v>0</v>
      </c>
      <c r="Q309" s="863">
        <v>0</v>
      </c>
      <c r="R309" s="863">
        <v>0</v>
      </c>
      <c r="S309" s="863">
        <v>0</v>
      </c>
      <c r="T309" s="863">
        <v>0</v>
      </c>
      <c r="U309" s="863">
        <v>0</v>
      </c>
      <c r="V309" s="863">
        <v>0</v>
      </c>
      <c r="W309" s="863">
        <v>0</v>
      </c>
      <c r="X309" s="863">
        <v>0</v>
      </c>
      <c r="Y309" s="863">
        <v>0</v>
      </c>
      <c r="Z309" s="863">
        <v>0</v>
      </c>
      <c r="AA309" s="863">
        <v>0</v>
      </c>
      <c r="AB309" s="863">
        <v>0</v>
      </c>
      <c r="AC309" s="863">
        <v>0</v>
      </c>
      <c r="AD309" s="863">
        <v>0</v>
      </c>
      <c r="AE309" s="863">
        <v>0</v>
      </c>
      <c r="AF309" s="863">
        <v>0</v>
      </c>
      <c r="AG309" s="863">
        <v>0</v>
      </c>
      <c r="AH309" s="863">
        <v>0</v>
      </c>
      <c r="AI309" s="863">
        <v>0</v>
      </c>
      <c r="AJ309" s="863">
        <v>0</v>
      </c>
      <c r="AK309" s="863">
        <v>0</v>
      </c>
      <c r="AL309" s="863">
        <v>0</v>
      </c>
      <c r="AM309" s="863">
        <v>0</v>
      </c>
      <c r="AN309" s="863">
        <v>0</v>
      </c>
      <c r="AO309" s="863">
        <v>0</v>
      </c>
      <c r="AP309" s="863">
        <v>0</v>
      </c>
      <c r="AQ309" s="863">
        <v>0</v>
      </c>
      <c r="AR309" s="863">
        <v>0</v>
      </c>
      <c r="AS309" s="863">
        <v>0</v>
      </c>
      <c r="AT309" s="863">
        <v>0</v>
      </c>
      <c r="AU309" s="863">
        <v>0</v>
      </c>
      <c r="AV309" s="863">
        <v>0</v>
      </c>
      <c r="AW309" s="863">
        <v>0</v>
      </c>
      <c r="AX309" s="863">
        <v>0</v>
      </c>
      <c r="AY309" s="863">
        <v>0</v>
      </c>
      <c r="AZ309" s="863">
        <v>0</v>
      </c>
      <c r="BA309" s="863">
        <v>0</v>
      </c>
      <c r="BB309" s="863">
        <v>0</v>
      </c>
      <c r="BC309" s="863">
        <v>0</v>
      </c>
      <c r="BD309" s="863">
        <v>0</v>
      </c>
      <c r="BE309" s="863">
        <v>0</v>
      </c>
      <c r="BF309" s="863">
        <v>0</v>
      </c>
      <c r="BG309" s="863">
        <v>0</v>
      </c>
      <c r="BH309" s="863">
        <v>0</v>
      </c>
      <c r="BI309" s="863">
        <v>0</v>
      </c>
      <c r="BJ309" s="863">
        <v>0</v>
      </c>
      <c r="BK309" s="863">
        <v>0</v>
      </c>
      <c r="BL309" s="863">
        <v>0</v>
      </c>
      <c r="BM309" s="863">
        <v>0</v>
      </c>
      <c r="BN309" s="863">
        <v>0</v>
      </c>
      <c r="BO309" s="863">
        <v>0</v>
      </c>
      <c r="BP309" s="863">
        <v>0</v>
      </c>
      <c r="BQ309" s="863">
        <v>0</v>
      </c>
      <c r="BR309" s="863">
        <v>0</v>
      </c>
      <c r="BS309" s="863">
        <v>0</v>
      </c>
      <c r="BT309" s="863">
        <v>0</v>
      </c>
      <c r="BU309" s="863">
        <v>0</v>
      </c>
      <c r="BV309" s="863">
        <v>0</v>
      </c>
      <c r="BW309" s="863">
        <v>0</v>
      </c>
      <c r="BX309" s="863">
        <v>0</v>
      </c>
      <c r="BY309" s="863">
        <v>0</v>
      </c>
      <c r="BZ309" s="863">
        <v>0</v>
      </c>
      <c r="CA309" s="863">
        <v>0</v>
      </c>
      <c r="CB309" s="863">
        <v>0</v>
      </c>
      <c r="CC309" s="863">
        <v>0</v>
      </c>
      <c r="CD309" s="863">
        <v>0</v>
      </c>
      <c r="CE309" s="863">
        <v>0</v>
      </c>
      <c r="CF309" s="863">
        <v>0</v>
      </c>
      <c r="CG309" s="863">
        <v>0</v>
      </c>
      <c r="CH309" s="863">
        <v>0</v>
      </c>
      <c r="CI309" s="863">
        <v>0</v>
      </c>
      <c r="CJ309" s="863">
        <v>0</v>
      </c>
      <c r="CK309" s="863">
        <v>0</v>
      </c>
      <c r="CL309" s="863">
        <v>0</v>
      </c>
      <c r="CM309" s="863">
        <v>0</v>
      </c>
      <c r="CN309" s="863">
        <v>0</v>
      </c>
      <c r="CO309" s="863">
        <v>0</v>
      </c>
      <c r="CP309" s="863">
        <v>0</v>
      </c>
      <c r="CQ309" s="863">
        <v>0</v>
      </c>
      <c r="CR309" s="863">
        <v>0</v>
      </c>
      <c r="CS309" s="863">
        <v>0</v>
      </c>
      <c r="CT309" s="863">
        <v>0</v>
      </c>
      <c r="CU309" s="863">
        <v>0</v>
      </c>
      <c r="CV309" s="863">
        <v>0</v>
      </c>
      <c r="CW309" s="863">
        <v>0</v>
      </c>
      <c r="CX309" s="863">
        <v>0</v>
      </c>
      <c r="CY309" s="863">
        <v>0</v>
      </c>
      <c r="CZ309" s="863">
        <v>0</v>
      </c>
      <c r="DA309" s="863">
        <v>0</v>
      </c>
      <c r="DB309" s="863">
        <v>0</v>
      </c>
      <c r="DC309" s="863">
        <v>0</v>
      </c>
      <c r="DD309" s="863">
        <v>0</v>
      </c>
      <c r="DE309" s="863">
        <v>0</v>
      </c>
      <c r="DF309" s="863">
        <v>0</v>
      </c>
      <c r="DG309" s="863">
        <v>0</v>
      </c>
      <c r="DH309" s="863">
        <v>0</v>
      </c>
      <c r="DI309" s="863">
        <v>0</v>
      </c>
      <c r="DJ309" s="863">
        <v>0</v>
      </c>
      <c r="DK309" s="863">
        <v>0</v>
      </c>
      <c r="DL309" s="863">
        <v>0</v>
      </c>
      <c r="DM309" s="863">
        <v>0</v>
      </c>
      <c r="DN309" s="863">
        <v>0</v>
      </c>
      <c r="DO309" s="863">
        <v>0</v>
      </c>
      <c r="DP309" s="863">
        <v>0</v>
      </c>
      <c r="DQ309" s="863">
        <v>0</v>
      </c>
      <c r="DR309" s="863">
        <v>0</v>
      </c>
      <c r="DS309" s="863">
        <v>0</v>
      </c>
      <c r="DT309" s="863">
        <v>0</v>
      </c>
      <c r="DU309" s="863">
        <v>0</v>
      </c>
      <c r="DV309" s="863">
        <v>0</v>
      </c>
      <c r="DW309" s="863">
        <v>0</v>
      </c>
      <c r="DX309" s="863">
        <v>0</v>
      </c>
      <c r="DY309" s="863">
        <v>0</v>
      </c>
      <c r="DZ309" s="863">
        <v>0</v>
      </c>
      <c r="EA309" s="863">
        <v>0</v>
      </c>
      <c r="EB309" s="863">
        <v>0</v>
      </c>
      <c r="EC309" s="863">
        <v>0</v>
      </c>
      <c r="ED309" s="863">
        <v>0</v>
      </c>
      <c r="EE309" s="863">
        <v>0</v>
      </c>
      <c r="EF309" s="863">
        <v>0</v>
      </c>
      <c r="EG309" s="863">
        <v>0</v>
      </c>
      <c r="EH309" s="863">
        <v>0</v>
      </c>
      <c r="EI309" s="863">
        <v>0</v>
      </c>
      <c r="EJ309" s="863">
        <v>0</v>
      </c>
      <c r="EK309" s="863">
        <v>0</v>
      </c>
      <c r="EL309" s="863">
        <v>0</v>
      </c>
      <c r="EM309" s="863">
        <v>0</v>
      </c>
      <c r="EN309" s="863">
        <v>0</v>
      </c>
      <c r="EO309" s="863">
        <v>0</v>
      </c>
      <c r="EP309" s="863">
        <v>0</v>
      </c>
      <c r="EQ309" s="863">
        <v>0</v>
      </c>
      <c r="ER309" s="863">
        <v>0</v>
      </c>
      <c r="ES309" s="863">
        <v>0</v>
      </c>
      <c r="ET309" s="863">
        <v>0</v>
      </c>
      <c r="EU309" s="863">
        <v>0</v>
      </c>
      <c r="EV309" s="863">
        <v>0</v>
      </c>
      <c r="EW309" s="863">
        <v>0</v>
      </c>
      <c r="EX309" s="863">
        <v>0</v>
      </c>
      <c r="EY309" s="863">
        <v>0</v>
      </c>
      <c r="EZ309" s="863">
        <v>0</v>
      </c>
      <c r="FA309" s="863">
        <v>0</v>
      </c>
      <c r="FB309" s="863">
        <v>0</v>
      </c>
      <c r="FC309" s="863">
        <v>0</v>
      </c>
      <c r="FD309" s="863">
        <v>0</v>
      </c>
      <c r="FE309" s="863">
        <v>0</v>
      </c>
      <c r="FF309" s="863">
        <v>0</v>
      </c>
      <c r="FG309" s="863">
        <v>0</v>
      </c>
      <c r="FH309" s="863">
        <v>0</v>
      </c>
      <c r="FI309" s="863">
        <v>0</v>
      </c>
      <c r="FJ309" s="863">
        <v>0</v>
      </c>
      <c r="FK309" s="863">
        <v>0</v>
      </c>
      <c r="FL309" s="863">
        <v>0</v>
      </c>
      <c r="FM309" s="863">
        <v>0</v>
      </c>
      <c r="FN309" s="863">
        <v>0</v>
      </c>
      <c r="FO309" s="863">
        <v>0</v>
      </c>
      <c r="FP309" s="863">
        <v>0</v>
      </c>
      <c r="FQ309" s="863">
        <v>0</v>
      </c>
      <c r="FR309" s="863">
        <v>0</v>
      </c>
      <c r="FS309" s="863">
        <v>0</v>
      </c>
      <c r="FT309" s="863">
        <v>0</v>
      </c>
      <c r="FU309" s="863">
        <v>0</v>
      </c>
      <c r="FV309" s="863">
        <v>0</v>
      </c>
      <c r="FW309" s="863">
        <v>0</v>
      </c>
      <c r="FX309" s="863">
        <v>0</v>
      </c>
      <c r="FY309" s="863">
        <v>0</v>
      </c>
      <c r="FZ309" s="863">
        <v>0</v>
      </c>
      <c r="GA309" s="863">
        <v>0</v>
      </c>
      <c r="GB309" s="863">
        <v>0</v>
      </c>
      <c r="GC309" s="863">
        <v>0</v>
      </c>
      <c r="GD309" s="863">
        <v>0</v>
      </c>
      <c r="GE309" s="863">
        <v>0</v>
      </c>
      <c r="GF309" s="863">
        <v>0</v>
      </c>
      <c r="GG309" s="863">
        <v>0</v>
      </c>
      <c r="GH309" s="863">
        <v>0</v>
      </c>
      <c r="GI309" s="863">
        <v>0</v>
      </c>
      <c r="GJ309" s="863">
        <v>0</v>
      </c>
      <c r="GK309" s="863">
        <v>0</v>
      </c>
      <c r="GL309" s="863">
        <v>0</v>
      </c>
      <c r="GM309" s="863">
        <v>0</v>
      </c>
      <c r="GN309" s="863">
        <v>0</v>
      </c>
      <c r="GO309" s="863">
        <v>0</v>
      </c>
      <c r="GP309" s="863">
        <v>0</v>
      </c>
      <c r="GQ309" s="863">
        <v>0</v>
      </c>
      <c r="GR309" s="863">
        <v>0</v>
      </c>
      <c r="GS309" s="863">
        <v>0</v>
      </c>
      <c r="GT309" s="863">
        <v>0</v>
      </c>
      <c r="GU309" s="863">
        <v>0</v>
      </c>
      <c r="GV309" s="863">
        <v>0</v>
      </c>
      <c r="GW309" s="863">
        <v>0</v>
      </c>
      <c r="GX309" s="863">
        <v>0</v>
      </c>
      <c r="GY309" s="863">
        <v>0</v>
      </c>
      <c r="GZ309" s="863">
        <v>0</v>
      </c>
      <c r="HA309" s="863">
        <v>0</v>
      </c>
      <c r="HB309" s="863">
        <v>0</v>
      </c>
      <c r="HC309" s="863">
        <v>0</v>
      </c>
      <c r="HD309" s="863">
        <v>0</v>
      </c>
      <c r="HE309" s="863">
        <v>0</v>
      </c>
      <c r="HF309" s="863">
        <v>0</v>
      </c>
      <c r="HG309" s="863">
        <v>0</v>
      </c>
      <c r="HH309" s="863">
        <v>0</v>
      </c>
      <c r="HI309" s="863">
        <v>0</v>
      </c>
      <c r="HJ309" s="863">
        <v>0</v>
      </c>
      <c r="HK309" s="863">
        <v>0</v>
      </c>
      <c r="HL309" s="863">
        <v>0</v>
      </c>
      <c r="HM309" s="863">
        <v>0</v>
      </c>
      <c r="HN309" s="863">
        <v>0</v>
      </c>
      <c r="HO309" s="863">
        <v>0</v>
      </c>
      <c r="HP309" s="863">
        <v>0</v>
      </c>
      <c r="HQ309" s="863">
        <v>0</v>
      </c>
      <c r="HR309" s="863">
        <v>0</v>
      </c>
      <c r="HS309" s="863">
        <v>0</v>
      </c>
      <c r="HT309" s="863">
        <v>0</v>
      </c>
      <c r="HU309" s="863">
        <v>0</v>
      </c>
      <c r="HV309" s="863">
        <v>0</v>
      </c>
      <c r="HW309" s="863">
        <v>0</v>
      </c>
      <c r="HX309" s="863">
        <v>0</v>
      </c>
      <c r="HY309" s="863">
        <v>0</v>
      </c>
      <c r="HZ309" s="863">
        <v>0</v>
      </c>
      <c r="IA309" s="863">
        <v>0</v>
      </c>
      <c r="IB309" s="863">
        <v>0</v>
      </c>
      <c r="IC309" s="863">
        <v>0</v>
      </c>
      <c r="ID309" s="863">
        <v>0</v>
      </c>
      <c r="IE309" s="863">
        <v>0</v>
      </c>
      <c r="IF309" s="863">
        <v>0</v>
      </c>
      <c r="IG309" s="863">
        <v>0</v>
      </c>
      <c r="IH309" s="863">
        <v>0</v>
      </c>
      <c r="II309" s="863">
        <v>0</v>
      </c>
      <c r="IJ309" s="863">
        <v>0</v>
      </c>
      <c r="IK309" s="863">
        <v>0</v>
      </c>
      <c r="IL309" s="863">
        <v>0</v>
      </c>
      <c r="IM309" s="863">
        <v>0</v>
      </c>
      <c r="IN309" s="863">
        <v>0</v>
      </c>
      <c r="IO309" s="863">
        <v>0</v>
      </c>
      <c r="IP309" s="863">
        <v>0</v>
      </c>
      <c r="IQ309" s="863">
        <v>0</v>
      </c>
      <c r="IR309" s="863">
        <v>0</v>
      </c>
      <c r="IS309" s="863">
        <v>0</v>
      </c>
      <c r="IT309" s="863">
        <v>0</v>
      </c>
      <c r="IU309" s="863">
        <v>0</v>
      </c>
      <c r="IV309" s="863">
        <v>0</v>
      </c>
      <c r="IW309" s="863">
        <v>0</v>
      </c>
      <c r="IX309" s="863">
        <v>0</v>
      </c>
      <c r="IY309" s="863">
        <v>0</v>
      </c>
      <c r="IZ309" s="863">
        <v>0</v>
      </c>
      <c r="JA309" s="863">
        <v>0</v>
      </c>
      <c r="JB309" s="863">
        <v>0</v>
      </c>
      <c r="JC309" s="863">
        <v>0</v>
      </c>
      <c r="JD309" s="863">
        <v>0</v>
      </c>
      <c r="JE309" s="863">
        <v>0</v>
      </c>
      <c r="JF309" s="863">
        <v>0</v>
      </c>
      <c r="JG309" s="863">
        <v>0</v>
      </c>
      <c r="JH309" s="863">
        <v>0</v>
      </c>
      <c r="JI309" s="863">
        <v>0</v>
      </c>
      <c r="JJ309" s="863">
        <v>0</v>
      </c>
      <c r="JK309" s="863">
        <v>0</v>
      </c>
      <c r="JL309" s="863">
        <v>0</v>
      </c>
      <c r="JM309" s="863">
        <v>0</v>
      </c>
      <c r="JN309" s="863">
        <v>0</v>
      </c>
      <c r="JO309" s="863">
        <v>0</v>
      </c>
      <c r="JP309" s="863">
        <v>0</v>
      </c>
      <c r="JQ309" s="863">
        <v>0</v>
      </c>
      <c r="JR309" s="863">
        <v>0</v>
      </c>
      <c r="JS309" s="863">
        <v>0</v>
      </c>
      <c r="JT309" s="863">
        <v>0</v>
      </c>
      <c r="JU309" s="863">
        <v>0</v>
      </c>
      <c r="JV309" s="863">
        <v>0</v>
      </c>
      <c r="JW309" s="863">
        <v>0</v>
      </c>
      <c r="JX309" s="863">
        <v>0</v>
      </c>
      <c r="JY309" s="863">
        <v>0</v>
      </c>
      <c r="JZ309" s="863">
        <v>0</v>
      </c>
      <c r="KA309" s="863">
        <v>0</v>
      </c>
      <c r="KB309" s="863">
        <v>0</v>
      </c>
      <c r="KC309" s="863">
        <v>0</v>
      </c>
      <c r="KD309" s="863">
        <v>0</v>
      </c>
      <c r="KE309" s="863">
        <v>0</v>
      </c>
      <c r="KF309" s="863">
        <v>0</v>
      </c>
      <c r="KG309" s="863">
        <v>0</v>
      </c>
      <c r="KH309" s="863">
        <v>0</v>
      </c>
      <c r="KI309" s="863">
        <v>0</v>
      </c>
      <c r="KJ309" s="863">
        <v>0</v>
      </c>
      <c r="KK309" s="863">
        <v>0</v>
      </c>
      <c r="KL309" s="863">
        <v>0</v>
      </c>
      <c r="KM309" s="863">
        <v>0</v>
      </c>
      <c r="KN309" s="863">
        <v>0</v>
      </c>
      <c r="KO309" s="863">
        <v>0</v>
      </c>
      <c r="KP309" s="863">
        <v>0</v>
      </c>
      <c r="KQ309" s="863">
        <v>0</v>
      </c>
      <c r="KR309" s="863">
        <v>0</v>
      </c>
      <c r="KS309" s="863">
        <v>0</v>
      </c>
      <c r="KT309" s="863">
        <v>0</v>
      </c>
      <c r="KU309" s="863">
        <v>0</v>
      </c>
      <c r="KV309" s="863">
        <v>0</v>
      </c>
      <c r="KW309" s="863">
        <v>0</v>
      </c>
      <c r="KX309" s="863">
        <v>0</v>
      </c>
      <c r="KY309" s="863">
        <v>0</v>
      </c>
      <c r="KZ309" s="863">
        <v>0</v>
      </c>
      <c r="LA309" s="863">
        <v>0</v>
      </c>
      <c r="LB309" s="863">
        <v>0</v>
      </c>
      <c r="LC309" s="863">
        <v>0</v>
      </c>
      <c r="LD309" s="863">
        <v>0</v>
      </c>
      <c r="LE309" s="863">
        <v>0</v>
      </c>
      <c r="LF309" s="863">
        <v>0</v>
      </c>
      <c r="LG309" s="863">
        <v>0</v>
      </c>
      <c r="LH309" s="863">
        <v>0</v>
      </c>
      <c r="LI309" s="863">
        <v>0</v>
      </c>
      <c r="LJ309" s="863">
        <v>0</v>
      </c>
      <c r="LK309" s="863">
        <v>0</v>
      </c>
      <c r="LL309" s="863">
        <v>0</v>
      </c>
      <c r="LM309" s="863">
        <v>0</v>
      </c>
      <c r="LN309" s="863">
        <v>0</v>
      </c>
      <c r="LO309" s="863">
        <v>0</v>
      </c>
      <c r="LP309" s="863">
        <v>0</v>
      </c>
      <c r="LQ309" s="863">
        <v>0</v>
      </c>
      <c r="LR309" s="863">
        <v>0</v>
      </c>
      <c r="LS309" s="863">
        <v>0</v>
      </c>
      <c r="LT309" s="863">
        <v>0</v>
      </c>
      <c r="LU309" s="863">
        <v>0</v>
      </c>
      <c r="LV309" s="863">
        <v>0</v>
      </c>
      <c r="LW309" s="863">
        <v>0</v>
      </c>
      <c r="LX309" s="863">
        <v>0</v>
      </c>
      <c r="LY309" s="863">
        <v>0</v>
      </c>
      <c r="LZ309" s="863">
        <v>0</v>
      </c>
      <c r="MA309" s="863">
        <v>0</v>
      </c>
      <c r="MB309" s="863">
        <v>0</v>
      </c>
      <c r="MC309" s="863">
        <v>0</v>
      </c>
      <c r="MD309" s="863">
        <v>0</v>
      </c>
      <c r="ME309" s="863">
        <v>0</v>
      </c>
      <c r="MF309" s="863">
        <v>0</v>
      </c>
      <c r="MG309" s="863">
        <v>0</v>
      </c>
      <c r="MH309" s="863">
        <v>0</v>
      </c>
      <c r="MI309" s="863">
        <v>0</v>
      </c>
      <c r="MJ309" s="863">
        <v>0</v>
      </c>
      <c r="MK309" s="863">
        <v>0</v>
      </c>
      <c r="ML309" s="863">
        <v>0</v>
      </c>
      <c r="MM309" s="863">
        <v>0</v>
      </c>
      <c r="MN309" s="863">
        <v>0</v>
      </c>
      <c r="MO309" s="863">
        <v>0</v>
      </c>
      <c r="MP309" s="863">
        <v>0</v>
      </c>
      <c r="MQ309" s="863">
        <v>0</v>
      </c>
      <c r="MR309" s="863">
        <v>0</v>
      </c>
      <c r="MS309" s="863">
        <v>0</v>
      </c>
      <c r="MT309" s="863">
        <v>0</v>
      </c>
      <c r="MU309" s="863">
        <v>0</v>
      </c>
      <c r="MV309" s="863">
        <v>0</v>
      </c>
      <c r="MW309" s="863">
        <v>0</v>
      </c>
      <c r="MX309" s="863">
        <v>0</v>
      </c>
      <c r="MY309" s="863">
        <v>0</v>
      </c>
      <c r="MZ309" s="863">
        <v>0</v>
      </c>
      <c r="NA309" s="863">
        <v>0</v>
      </c>
      <c r="NB309" s="863">
        <v>0</v>
      </c>
      <c r="NC309" s="863">
        <v>0</v>
      </c>
      <c r="ND309" s="863">
        <v>0</v>
      </c>
      <c r="NE309" s="863">
        <v>0</v>
      </c>
      <c r="NF309" s="863">
        <v>0</v>
      </c>
      <c r="NG309" s="863">
        <v>0</v>
      </c>
      <c r="NH309" s="863">
        <v>0</v>
      </c>
      <c r="NI309" s="863">
        <v>0</v>
      </c>
      <c r="NJ309" s="863">
        <v>0</v>
      </c>
      <c r="NK309" s="863">
        <v>0</v>
      </c>
      <c r="NL309" s="863">
        <v>0</v>
      </c>
      <c r="NM309" s="863">
        <v>0</v>
      </c>
      <c r="NN309" s="863">
        <v>0</v>
      </c>
      <c r="NO309" s="863">
        <v>0</v>
      </c>
      <c r="NP309" s="863">
        <v>0</v>
      </c>
      <c r="NQ309" s="863">
        <v>0</v>
      </c>
      <c r="NR309" s="863">
        <v>0</v>
      </c>
      <c r="NS309" s="863">
        <v>0</v>
      </c>
      <c r="NT309" s="863">
        <v>0</v>
      </c>
      <c r="NU309" s="863">
        <v>0</v>
      </c>
      <c r="NV309" s="863">
        <v>0</v>
      </c>
      <c r="NW309" s="863">
        <v>0</v>
      </c>
      <c r="NX309" s="863">
        <v>0</v>
      </c>
      <c r="NY309" s="863">
        <v>0</v>
      </c>
      <c r="NZ309" s="863">
        <v>0</v>
      </c>
      <c r="OA309" s="863">
        <v>0</v>
      </c>
      <c r="OB309" s="863">
        <v>0</v>
      </c>
      <c r="OC309" s="863">
        <v>0</v>
      </c>
      <c r="OD309" s="863">
        <v>0</v>
      </c>
      <c r="OE309" s="863">
        <v>0</v>
      </c>
      <c r="OF309" s="863">
        <v>0</v>
      </c>
      <c r="OG309" s="863">
        <v>0</v>
      </c>
      <c r="OH309" s="863">
        <v>0</v>
      </c>
      <c r="OI309" s="863">
        <v>0</v>
      </c>
      <c r="OJ309" s="863">
        <v>0</v>
      </c>
      <c r="OK309" s="863">
        <v>0</v>
      </c>
      <c r="OL309" s="863">
        <v>0</v>
      </c>
      <c r="OM309" s="863">
        <v>0</v>
      </c>
      <c r="ON309" s="863">
        <v>0</v>
      </c>
      <c r="OO309" s="863">
        <v>0</v>
      </c>
      <c r="OP309" s="863">
        <v>0</v>
      </c>
      <c r="OQ309" s="863">
        <v>0</v>
      </c>
      <c r="OR309" s="863">
        <v>0</v>
      </c>
      <c r="OS309" s="863">
        <v>0</v>
      </c>
      <c r="OT309" s="863">
        <v>0</v>
      </c>
      <c r="OU309" s="863">
        <v>0</v>
      </c>
      <c r="OV309" s="863">
        <v>0</v>
      </c>
      <c r="OW309" s="863">
        <v>0</v>
      </c>
      <c r="OX309" s="863">
        <v>0</v>
      </c>
      <c r="OY309" s="863">
        <v>0</v>
      </c>
      <c r="OZ309" s="863">
        <v>0</v>
      </c>
      <c r="PA309" s="863">
        <v>0</v>
      </c>
      <c r="PB309" s="863">
        <v>0</v>
      </c>
      <c r="PC309" s="863">
        <v>0</v>
      </c>
      <c r="PD309" s="863">
        <v>0</v>
      </c>
      <c r="PE309" s="863">
        <v>0</v>
      </c>
      <c r="PF309" s="863">
        <v>0</v>
      </c>
      <c r="PG309" s="863">
        <v>0</v>
      </c>
      <c r="PH309" s="863">
        <v>0</v>
      </c>
      <c r="PI309" s="863">
        <v>0</v>
      </c>
      <c r="PJ309" s="863">
        <v>0</v>
      </c>
      <c r="PK309" s="863">
        <v>0</v>
      </c>
      <c r="PL309" s="863">
        <v>0</v>
      </c>
      <c r="PM309" s="863">
        <v>0</v>
      </c>
      <c r="PN309" s="863">
        <v>0</v>
      </c>
      <c r="PO309" s="863">
        <v>0</v>
      </c>
      <c r="PP309" s="863">
        <v>0</v>
      </c>
      <c r="PQ309" s="863">
        <v>0</v>
      </c>
      <c r="PR309" s="863">
        <v>0</v>
      </c>
      <c r="PS309" s="863">
        <v>0</v>
      </c>
      <c r="PT309" s="863">
        <v>0</v>
      </c>
      <c r="PU309" s="863">
        <v>0</v>
      </c>
      <c r="PV309" s="863">
        <v>0</v>
      </c>
      <c r="PW309" s="863">
        <v>0</v>
      </c>
      <c r="PX309" s="863">
        <v>0</v>
      </c>
      <c r="PY309" s="863">
        <v>0</v>
      </c>
      <c r="PZ309" s="863">
        <v>0</v>
      </c>
      <c r="QA309" s="863">
        <v>0</v>
      </c>
      <c r="QB309" s="863">
        <v>0</v>
      </c>
      <c r="QC309" s="863">
        <v>0</v>
      </c>
      <c r="QD309" s="863">
        <v>0</v>
      </c>
      <c r="QE309" s="863">
        <v>0</v>
      </c>
      <c r="QF309" s="863">
        <v>0</v>
      </c>
      <c r="QG309" s="863">
        <v>0</v>
      </c>
      <c r="QH309" s="863">
        <v>0</v>
      </c>
      <c r="QI309" s="863">
        <v>0</v>
      </c>
      <c r="QJ309" s="863">
        <v>0</v>
      </c>
      <c r="QK309" s="863">
        <v>0</v>
      </c>
      <c r="QL309" s="863">
        <v>0</v>
      </c>
      <c r="QM309" s="863">
        <v>0</v>
      </c>
      <c r="QN309" s="863">
        <v>0</v>
      </c>
      <c r="QO309" s="863">
        <v>0</v>
      </c>
      <c r="QP309" s="863">
        <v>0</v>
      </c>
      <c r="QQ309" s="863">
        <v>0</v>
      </c>
      <c r="QR309" s="863">
        <v>0</v>
      </c>
      <c r="QS309" s="863">
        <v>0</v>
      </c>
      <c r="QT309" s="863">
        <v>0</v>
      </c>
      <c r="QU309" s="863">
        <v>0</v>
      </c>
      <c r="QV309" s="863">
        <v>0</v>
      </c>
      <c r="QW309" s="863">
        <v>0</v>
      </c>
      <c r="QX309" s="863">
        <v>0</v>
      </c>
      <c r="QY309" s="863">
        <v>0</v>
      </c>
      <c r="QZ309" s="863">
        <v>0</v>
      </c>
      <c r="RA309" s="863">
        <v>0</v>
      </c>
      <c r="RB309" s="863">
        <v>0</v>
      </c>
      <c r="RC309" s="863">
        <v>0</v>
      </c>
      <c r="RD309" s="863">
        <v>0</v>
      </c>
      <c r="RE309" s="863">
        <v>0</v>
      </c>
      <c r="RF309" s="863">
        <v>0</v>
      </c>
      <c r="RG309" s="863">
        <v>0</v>
      </c>
      <c r="RH309" s="863">
        <v>0</v>
      </c>
      <c r="RI309" s="863">
        <v>0</v>
      </c>
      <c r="RJ309" s="863">
        <v>0</v>
      </c>
      <c r="RK309" s="863">
        <v>0</v>
      </c>
      <c r="RL309" s="863">
        <v>0</v>
      </c>
      <c r="RM309" s="863">
        <v>0</v>
      </c>
      <c r="RN309" s="863">
        <v>0</v>
      </c>
      <c r="RO309" s="863">
        <v>0</v>
      </c>
      <c r="RP309" s="863">
        <v>0</v>
      </c>
      <c r="RQ309" s="863">
        <v>0</v>
      </c>
      <c r="RR309" s="863">
        <v>0</v>
      </c>
      <c r="RS309" s="863">
        <v>0</v>
      </c>
      <c r="RT309" s="863">
        <v>0</v>
      </c>
      <c r="RU309" s="863">
        <v>0</v>
      </c>
      <c r="RV309" s="863">
        <v>0</v>
      </c>
      <c r="RW309" s="863">
        <v>0</v>
      </c>
      <c r="RX309" s="863">
        <v>0</v>
      </c>
      <c r="RY309" s="863">
        <v>0</v>
      </c>
      <c r="RZ309" s="863">
        <v>0</v>
      </c>
      <c r="SA309" s="863">
        <v>0</v>
      </c>
      <c r="SB309" s="863">
        <v>0</v>
      </c>
      <c r="SC309" s="863">
        <v>0</v>
      </c>
      <c r="SD309" s="863">
        <v>0</v>
      </c>
      <c r="SE309" s="863">
        <v>0</v>
      </c>
      <c r="SF309" s="863">
        <v>0</v>
      </c>
      <c r="SG309" s="863">
        <v>0</v>
      </c>
      <c r="SH309" s="863">
        <v>0</v>
      </c>
      <c r="SI309" s="863">
        <v>0</v>
      </c>
      <c r="SJ309" s="460">
        <f t="shared" si="85"/>
        <v>0</v>
      </c>
      <c r="SK309" s="441"/>
      <c r="SL309" s="429"/>
      <c r="SM309" s="429"/>
      <c r="SN309" s="429"/>
    </row>
    <row r="310" spans="1:508" outlineLevel="2" x14ac:dyDescent="0.25">
      <c r="A310" s="429"/>
      <c r="B310" s="438"/>
      <c r="C310" s="647">
        <f>INT($C$40)+2</f>
        <v>3</v>
      </c>
      <c r="D310" s="460"/>
      <c r="E310" s="518"/>
      <c r="F310" s="518"/>
      <c r="G310" s="460"/>
      <c r="H310" s="871"/>
      <c r="I310" s="871" t="s">
        <v>695</v>
      </c>
      <c r="J310" s="872">
        <f t="shared" si="83"/>
        <v>183</v>
      </c>
      <c r="K310" s="860">
        <v>0</v>
      </c>
      <c r="L310" s="860">
        <v>0</v>
      </c>
      <c r="M310" s="860">
        <v>0</v>
      </c>
      <c r="N310" s="860">
        <v>0</v>
      </c>
      <c r="O310" s="860">
        <v>0</v>
      </c>
      <c r="P310" s="860">
        <v>0</v>
      </c>
      <c r="Q310" s="860">
        <v>0</v>
      </c>
      <c r="R310" s="860">
        <v>0</v>
      </c>
      <c r="S310" s="860">
        <v>0</v>
      </c>
      <c r="T310" s="860">
        <v>0</v>
      </c>
      <c r="U310" s="860">
        <v>0</v>
      </c>
      <c r="V310" s="860">
        <v>0</v>
      </c>
      <c r="W310" s="860">
        <v>0</v>
      </c>
      <c r="X310" s="860">
        <v>0</v>
      </c>
      <c r="Y310" s="860">
        <v>0</v>
      </c>
      <c r="Z310" s="860">
        <v>0</v>
      </c>
      <c r="AA310" s="860">
        <v>0</v>
      </c>
      <c r="AB310" s="860">
        <v>0</v>
      </c>
      <c r="AC310" s="860">
        <v>0</v>
      </c>
      <c r="AD310" s="860">
        <v>0</v>
      </c>
      <c r="AE310" s="860">
        <v>0</v>
      </c>
      <c r="AF310" s="860">
        <v>0</v>
      </c>
      <c r="AG310" s="860">
        <v>0</v>
      </c>
      <c r="AH310" s="860">
        <v>0</v>
      </c>
      <c r="AI310" s="860">
        <v>0</v>
      </c>
      <c r="AJ310" s="860">
        <v>0</v>
      </c>
      <c r="AK310" s="860">
        <v>0</v>
      </c>
      <c r="AL310" s="860">
        <v>0</v>
      </c>
      <c r="AM310" s="860">
        <v>0</v>
      </c>
      <c r="AN310" s="860">
        <v>0</v>
      </c>
      <c r="AO310" s="860">
        <v>0</v>
      </c>
      <c r="AP310" s="860">
        <v>0</v>
      </c>
      <c r="AQ310" s="860">
        <v>0</v>
      </c>
      <c r="AR310" s="860">
        <v>0</v>
      </c>
      <c r="AS310" s="860">
        <v>0</v>
      </c>
      <c r="AT310" s="860">
        <v>0</v>
      </c>
      <c r="AU310" s="860">
        <v>0</v>
      </c>
      <c r="AV310" s="860">
        <v>0</v>
      </c>
      <c r="AW310" s="860">
        <v>0</v>
      </c>
      <c r="AX310" s="860">
        <v>0</v>
      </c>
      <c r="AY310" s="860">
        <v>0</v>
      </c>
      <c r="AZ310" s="860">
        <v>0</v>
      </c>
      <c r="BA310" s="860">
        <v>0</v>
      </c>
      <c r="BB310" s="860">
        <v>0</v>
      </c>
      <c r="BC310" s="860">
        <v>0</v>
      </c>
      <c r="BD310" s="860">
        <v>0</v>
      </c>
      <c r="BE310" s="860">
        <v>0</v>
      </c>
      <c r="BF310" s="860">
        <v>0</v>
      </c>
      <c r="BG310" s="860">
        <v>0</v>
      </c>
      <c r="BH310" s="860">
        <v>0</v>
      </c>
      <c r="BI310" s="860">
        <v>0</v>
      </c>
      <c r="BJ310" s="860">
        <v>0</v>
      </c>
      <c r="BK310" s="860">
        <v>0</v>
      </c>
      <c r="BL310" s="860">
        <v>0</v>
      </c>
      <c r="BM310" s="860">
        <v>0</v>
      </c>
      <c r="BN310" s="860">
        <v>0</v>
      </c>
      <c r="BO310" s="860">
        <v>0</v>
      </c>
      <c r="BP310" s="860">
        <v>0</v>
      </c>
      <c r="BQ310" s="860">
        <v>0</v>
      </c>
      <c r="BR310" s="860">
        <v>0</v>
      </c>
      <c r="BS310" s="860">
        <v>0</v>
      </c>
      <c r="BT310" s="860">
        <v>0</v>
      </c>
      <c r="BU310" s="860">
        <v>0</v>
      </c>
      <c r="BV310" s="860">
        <v>0</v>
      </c>
      <c r="BW310" s="860">
        <v>0</v>
      </c>
      <c r="BX310" s="860">
        <v>0</v>
      </c>
      <c r="BY310" s="860">
        <v>0</v>
      </c>
      <c r="BZ310" s="860">
        <v>0</v>
      </c>
      <c r="CA310" s="860">
        <v>0</v>
      </c>
      <c r="CB310" s="860">
        <v>0</v>
      </c>
      <c r="CC310" s="860">
        <v>0</v>
      </c>
      <c r="CD310" s="860">
        <v>0</v>
      </c>
      <c r="CE310" s="860">
        <v>0</v>
      </c>
      <c r="CF310" s="860">
        <v>0</v>
      </c>
      <c r="CG310" s="860">
        <v>0</v>
      </c>
      <c r="CH310" s="860">
        <v>0</v>
      </c>
      <c r="CI310" s="860">
        <v>0</v>
      </c>
      <c r="CJ310" s="860">
        <v>0</v>
      </c>
      <c r="CK310" s="860">
        <v>0</v>
      </c>
      <c r="CL310" s="860">
        <v>0</v>
      </c>
      <c r="CM310" s="860">
        <v>0</v>
      </c>
      <c r="CN310" s="860">
        <v>0</v>
      </c>
      <c r="CO310" s="860">
        <v>0</v>
      </c>
      <c r="CP310" s="860">
        <v>0</v>
      </c>
      <c r="CQ310" s="860">
        <v>0</v>
      </c>
      <c r="CR310" s="860">
        <v>0</v>
      </c>
      <c r="CS310" s="860">
        <v>0</v>
      </c>
      <c r="CT310" s="860">
        <v>0</v>
      </c>
      <c r="CU310" s="860">
        <v>0</v>
      </c>
      <c r="CV310" s="860">
        <v>0</v>
      </c>
      <c r="CW310" s="860">
        <v>0</v>
      </c>
      <c r="CX310" s="860">
        <v>0</v>
      </c>
      <c r="CY310" s="860">
        <v>0</v>
      </c>
      <c r="CZ310" s="860">
        <v>0</v>
      </c>
      <c r="DA310" s="860">
        <v>0</v>
      </c>
      <c r="DB310" s="860">
        <v>0</v>
      </c>
      <c r="DC310" s="860">
        <v>0</v>
      </c>
      <c r="DD310" s="860">
        <v>0</v>
      </c>
      <c r="DE310" s="860">
        <v>0</v>
      </c>
      <c r="DF310" s="860">
        <v>0</v>
      </c>
      <c r="DG310" s="860">
        <v>0</v>
      </c>
      <c r="DH310" s="860">
        <v>0</v>
      </c>
      <c r="DI310" s="860">
        <v>0</v>
      </c>
      <c r="DJ310" s="860">
        <v>0</v>
      </c>
      <c r="DK310" s="860">
        <v>0</v>
      </c>
      <c r="DL310" s="860">
        <v>0</v>
      </c>
      <c r="DM310" s="860">
        <v>0</v>
      </c>
      <c r="DN310" s="860">
        <v>0</v>
      </c>
      <c r="DO310" s="860">
        <v>0</v>
      </c>
      <c r="DP310" s="860">
        <v>0</v>
      </c>
      <c r="DQ310" s="860">
        <v>0</v>
      </c>
      <c r="DR310" s="860">
        <v>0</v>
      </c>
      <c r="DS310" s="860">
        <v>0</v>
      </c>
      <c r="DT310" s="860">
        <v>0</v>
      </c>
      <c r="DU310" s="860">
        <v>0</v>
      </c>
      <c r="DV310" s="860">
        <v>0</v>
      </c>
      <c r="DW310" s="860">
        <v>0</v>
      </c>
      <c r="DX310" s="860">
        <v>0</v>
      </c>
      <c r="DY310" s="860">
        <v>0</v>
      </c>
      <c r="DZ310" s="860">
        <v>0</v>
      </c>
      <c r="EA310" s="860">
        <v>0</v>
      </c>
      <c r="EB310" s="860">
        <v>0</v>
      </c>
      <c r="EC310" s="860">
        <v>0</v>
      </c>
      <c r="ED310" s="860">
        <v>0</v>
      </c>
      <c r="EE310" s="860">
        <v>0</v>
      </c>
      <c r="EF310" s="860">
        <v>0</v>
      </c>
      <c r="EG310" s="860">
        <v>0</v>
      </c>
      <c r="EH310" s="860">
        <v>0</v>
      </c>
      <c r="EI310" s="860">
        <v>0</v>
      </c>
      <c r="EJ310" s="860">
        <v>0</v>
      </c>
      <c r="EK310" s="860">
        <v>0</v>
      </c>
      <c r="EL310" s="860">
        <v>0</v>
      </c>
      <c r="EM310" s="860">
        <v>0</v>
      </c>
      <c r="EN310" s="860">
        <v>0</v>
      </c>
      <c r="EO310" s="860">
        <v>0</v>
      </c>
      <c r="EP310" s="860">
        <v>0</v>
      </c>
      <c r="EQ310" s="860">
        <v>0</v>
      </c>
      <c r="ER310" s="860">
        <v>0</v>
      </c>
      <c r="ES310" s="860">
        <v>0</v>
      </c>
      <c r="ET310" s="860">
        <v>0</v>
      </c>
      <c r="EU310" s="860">
        <v>0</v>
      </c>
      <c r="EV310" s="860">
        <v>0</v>
      </c>
      <c r="EW310" s="860">
        <v>0</v>
      </c>
      <c r="EX310" s="860">
        <v>0</v>
      </c>
      <c r="EY310" s="860">
        <v>0</v>
      </c>
      <c r="EZ310" s="860">
        <v>0</v>
      </c>
      <c r="FA310" s="860">
        <v>0</v>
      </c>
      <c r="FB310" s="860">
        <v>0</v>
      </c>
      <c r="FC310" s="860">
        <v>0</v>
      </c>
      <c r="FD310" s="860">
        <v>0</v>
      </c>
      <c r="FE310" s="860">
        <v>0</v>
      </c>
      <c r="FF310" s="860">
        <v>0</v>
      </c>
      <c r="FG310" s="860">
        <v>0</v>
      </c>
      <c r="FH310" s="860">
        <v>0</v>
      </c>
      <c r="FI310" s="860">
        <v>0</v>
      </c>
      <c r="FJ310" s="860">
        <v>0</v>
      </c>
      <c r="FK310" s="860">
        <v>0</v>
      </c>
      <c r="FL310" s="860">
        <v>0</v>
      </c>
      <c r="FM310" s="860">
        <v>0</v>
      </c>
      <c r="FN310" s="860">
        <v>0</v>
      </c>
      <c r="FO310" s="860">
        <v>0</v>
      </c>
      <c r="FP310" s="860">
        <v>0</v>
      </c>
      <c r="FQ310" s="860">
        <v>0</v>
      </c>
      <c r="FR310" s="860">
        <v>0</v>
      </c>
      <c r="FS310" s="860">
        <v>0</v>
      </c>
      <c r="FT310" s="860">
        <v>0</v>
      </c>
      <c r="FU310" s="860">
        <v>0</v>
      </c>
      <c r="FV310" s="860">
        <v>0</v>
      </c>
      <c r="FW310" s="860">
        <v>0</v>
      </c>
      <c r="FX310" s="860">
        <v>0</v>
      </c>
      <c r="FY310" s="860">
        <v>0</v>
      </c>
      <c r="FZ310" s="860">
        <v>0</v>
      </c>
      <c r="GA310" s="860">
        <v>0</v>
      </c>
      <c r="GB310" s="860">
        <v>0</v>
      </c>
      <c r="GC310" s="860">
        <v>0</v>
      </c>
      <c r="GD310" s="860">
        <v>0</v>
      </c>
      <c r="GE310" s="860">
        <v>0</v>
      </c>
      <c r="GF310" s="860">
        <v>0</v>
      </c>
      <c r="GG310" s="860">
        <v>0</v>
      </c>
      <c r="GH310" s="860">
        <v>0</v>
      </c>
      <c r="GI310" s="860">
        <v>0</v>
      </c>
      <c r="GJ310" s="860">
        <v>0</v>
      </c>
      <c r="GK310" s="860">
        <v>0</v>
      </c>
      <c r="GL310" s="860">
        <v>0</v>
      </c>
      <c r="GM310" s="860">
        <v>0</v>
      </c>
      <c r="GN310" s="860">
        <v>0</v>
      </c>
      <c r="GO310" s="860">
        <v>0</v>
      </c>
      <c r="GP310" s="860">
        <v>0</v>
      </c>
      <c r="GQ310" s="860">
        <v>0</v>
      </c>
      <c r="GR310" s="860">
        <v>0</v>
      </c>
      <c r="GS310" s="860">
        <v>0</v>
      </c>
      <c r="GT310" s="860">
        <v>0</v>
      </c>
      <c r="GU310" s="860">
        <v>0</v>
      </c>
      <c r="GV310" s="860">
        <v>0</v>
      </c>
      <c r="GW310" s="860">
        <v>0</v>
      </c>
      <c r="GX310" s="860">
        <v>0</v>
      </c>
      <c r="GY310" s="860">
        <v>0</v>
      </c>
      <c r="GZ310" s="860">
        <v>0</v>
      </c>
      <c r="HA310" s="860">
        <v>0</v>
      </c>
      <c r="HB310" s="860">
        <v>0</v>
      </c>
      <c r="HC310" s="860">
        <v>0</v>
      </c>
      <c r="HD310" s="860">
        <v>0</v>
      </c>
      <c r="HE310" s="860">
        <v>0</v>
      </c>
      <c r="HF310" s="860">
        <v>0</v>
      </c>
      <c r="HG310" s="860">
        <v>0</v>
      </c>
      <c r="HH310" s="860">
        <v>0</v>
      </c>
      <c r="HI310" s="860">
        <v>0</v>
      </c>
      <c r="HJ310" s="860">
        <v>0</v>
      </c>
      <c r="HK310" s="860">
        <v>0</v>
      </c>
      <c r="HL310" s="860">
        <v>0</v>
      </c>
      <c r="HM310" s="860">
        <v>0</v>
      </c>
      <c r="HN310" s="860">
        <v>0</v>
      </c>
      <c r="HO310" s="860">
        <v>0</v>
      </c>
      <c r="HP310" s="860">
        <v>0</v>
      </c>
      <c r="HQ310" s="860">
        <v>0</v>
      </c>
      <c r="HR310" s="860">
        <v>0</v>
      </c>
      <c r="HS310" s="860">
        <v>0</v>
      </c>
      <c r="HT310" s="860">
        <v>0</v>
      </c>
      <c r="HU310" s="860">
        <v>0</v>
      </c>
      <c r="HV310" s="860">
        <v>0</v>
      </c>
      <c r="HW310" s="860">
        <v>0</v>
      </c>
      <c r="HX310" s="860">
        <v>0</v>
      </c>
      <c r="HY310" s="860">
        <v>0</v>
      </c>
      <c r="HZ310" s="860">
        <v>0</v>
      </c>
      <c r="IA310" s="860">
        <v>0</v>
      </c>
      <c r="IB310" s="860">
        <v>0</v>
      </c>
      <c r="IC310" s="860">
        <v>0</v>
      </c>
      <c r="ID310" s="860">
        <v>0</v>
      </c>
      <c r="IE310" s="860">
        <v>0</v>
      </c>
      <c r="IF310" s="860">
        <v>0</v>
      </c>
      <c r="IG310" s="860">
        <v>0</v>
      </c>
      <c r="IH310" s="860">
        <v>0</v>
      </c>
      <c r="II310" s="860">
        <v>0</v>
      </c>
      <c r="IJ310" s="860">
        <v>0</v>
      </c>
      <c r="IK310" s="860">
        <v>0</v>
      </c>
      <c r="IL310" s="860">
        <v>0</v>
      </c>
      <c r="IM310" s="860">
        <v>0</v>
      </c>
      <c r="IN310" s="860">
        <v>0</v>
      </c>
      <c r="IO310" s="860">
        <v>0</v>
      </c>
      <c r="IP310" s="860">
        <v>0</v>
      </c>
      <c r="IQ310" s="860">
        <v>0</v>
      </c>
      <c r="IR310" s="860">
        <v>0</v>
      </c>
      <c r="IS310" s="860">
        <v>0</v>
      </c>
      <c r="IT310" s="860">
        <v>0</v>
      </c>
      <c r="IU310" s="860">
        <v>0</v>
      </c>
      <c r="IV310" s="860">
        <v>0</v>
      </c>
      <c r="IW310" s="860">
        <v>0</v>
      </c>
      <c r="IX310" s="860">
        <v>0</v>
      </c>
      <c r="IY310" s="860">
        <v>0</v>
      </c>
      <c r="IZ310" s="860">
        <v>0</v>
      </c>
      <c r="JA310" s="860">
        <v>0</v>
      </c>
      <c r="JB310" s="860">
        <v>0</v>
      </c>
      <c r="JC310" s="860">
        <v>0</v>
      </c>
      <c r="JD310" s="860">
        <v>0</v>
      </c>
      <c r="JE310" s="860">
        <v>0</v>
      </c>
      <c r="JF310" s="860">
        <v>0</v>
      </c>
      <c r="JG310" s="860">
        <v>0</v>
      </c>
      <c r="JH310" s="860">
        <v>0</v>
      </c>
      <c r="JI310" s="860">
        <v>0</v>
      </c>
      <c r="JJ310" s="860">
        <v>0</v>
      </c>
      <c r="JK310" s="860">
        <v>0</v>
      </c>
      <c r="JL310" s="860">
        <v>0</v>
      </c>
      <c r="JM310" s="860">
        <v>0</v>
      </c>
      <c r="JN310" s="860">
        <v>0</v>
      </c>
      <c r="JO310" s="860">
        <v>0</v>
      </c>
      <c r="JP310" s="860">
        <v>0</v>
      </c>
      <c r="JQ310" s="860">
        <v>0</v>
      </c>
      <c r="JR310" s="860">
        <v>0</v>
      </c>
      <c r="JS310" s="860">
        <v>0</v>
      </c>
      <c r="JT310" s="860">
        <v>0</v>
      </c>
      <c r="JU310" s="860">
        <v>0</v>
      </c>
      <c r="JV310" s="860">
        <v>0</v>
      </c>
      <c r="JW310" s="860">
        <v>0</v>
      </c>
      <c r="JX310" s="860">
        <v>0</v>
      </c>
      <c r="JY310" s="860">
        <v>0</v>
      </c>
      <c r="JZ310" s="860">
        <v>0</v>
      </c>
      <c r="KA310" s="860">
        <v>0</v>
      </c>
      <c r="KB310" s="860">
        <v>0</v>
      </c>
      <c r="KC310" s="860">
        <v>0</v>
      </c>
      <c r="KD310" s="860">
        <v>0</v>
      </c>
      <c r="KE310" s="860">
        <v>0</v>
      </c>
      <c r="KF310" s="860">
        <v>0</v>
      </c>
      <c r="KG310" s="860">
        <v>0</v>
      </c>
      <c r="KH310" s="860">
        <v>0</v>
      </c>
      <c r="KI310" s="860">
        <v>0</v>
      </c>
      <c r="KJ310" s="860">
        <v>0</v>
      </c>
      <c r="KK310" s="860">
        <v>0</v>
      </c>
      <c r="KL310" s="860">
        <v>0</v>
      </c>
      <c r="KM310" s="860">
        <v>0</v>
      </c>
      <c r="KN310" s="860">
        <v>0</v>
      </c>
      <c r="KO310" s="860">
        <v>0</v>
      </c>
      <c r="KP310" s="860">
        <v>0</v>
      </c>
      <c r="KQ310" s="860">
        <v>0</v>
      </c>
      <c r="KR310" s="860">
        <v>0</v>
      </c>
      <c r="KS310" s="860">
        <v>0</v>
      </c>
      <c r="KT310" s="860">
        <v>0</v>
      </c>
      <c r="KU310" s="860">
        <v>0</v>
      </c>
      <c r="KV310" s="860">
        <v>0</v>
      </c>
      <c r="KW310" s="860">
        <v>0</v>
      </c>
      <c r="KX310" s="860">
        <v>0</v>
      </c>
      <c r="KY310" s="860">
        <v>0</v>
      </c>
      <c r="KZ310" s="860">
        <v>0</v>
      </c>
      <c r="LA310" s="860">
        <v>0</v>
      </c>
      <c r="LB310" s="860">
        <v>0</v>
      </c>
      <c r="LC310" s="860">
        <v>0</v>
      </c>
      <c r="LD310" s="860">
        <v>0</v>
      </c>
      <c r="LE310" s="860">
        <v>0</v>
      </c>
      <c r="LF310" s="860">
        <v>0</v>
      </c>
      <c r="LG310" s="860">
        <v>0</v>
      </c>
      <c r="LH310" s="860">
        <v>0</v>
      </c>
      <c r="LI310" s="860">
        <v>0</v>
      </c>
      <c r="LJ310" s="860">
        <v>0</v>
      </c>
      <c r="LK310" s="860">
        <v>0</v>
      </c>
      <c r="LL310" s="860">
        <v>0</v>
      </c>
      <c r="LM310" s="860">
        <v>0</v>
      </c>
      <c r="LN310" s="860">
        <v>0</v>
      </c>
      <c r="LO310" s="860">
        <v>0</v>
      </c>
      <c r="LP310" s="860">
        <v>0</v>
      </c>
      <c r="LQ310" s="860">
        <v>0</v>
      </c>
      <c r="LR310" s="860">
        <v>0</v>
      </c>
      <c r="LS310" s="860">
        <v>0</v>
      </c>
      <c r="LT310" s="860">
        <v>0</v>
      </c>
      <c r="LU310" s="860">
        <v>0</v>
      </c>
      <c r="LV310" s="860">
        <v>0</v>
      </c>
      <c r="LW310" s="860">
        <v>0</v>
      </c>
      <c r="LX310" s="860">
        <v>0</v>
      </c>
      <c r="LY310" s="860">
        <v>0</v>
      </c>
      <c r="LZ310" s="860">
        <v>0</v>
      </c>
      <c r="MA310" s="860">
        <v>0</v>
      </c>
      <c r="MB310" s="860">
        <v>0</v>
      </c>
      <c r="MC310" s="860">
        <v>0</v>
      </c>
      <c r="MD310" s="860">
        <v>0</v>
      </c>
      <c r="ME310" s="860">
        <v>0</v>
      </c>
      <c r="MF310" s="860">
        <v>0</v>
      </c>
      <c r="MG310" s="860">
        <v>0</v>
      </c>
      <c r="MH310" s="860">
        <v>0</v>
      </c>
      <c r="MI310" s="860">
        <v>0</v>
      </c>
      <c r="MJ310" s="860">
        <v>0</v>
      </c>
      <c r="MK310" s="860">
        <v>0</v>
      </c>
      <c r="ML310" s="860">
        <v>0</v>
      </c>
      <c r="MM310" s="860">
        <v>0</v>
      </c>
      <c r="MN310" s="860">
        <v>0</v>
      </c>
      <c r="MO310" s="860">
        <v>0</v>
      </c>
      <c r="MP310" s="860">
        <v>0</v>
      </c>
      <c r="MQ310" s="860">
        <v>0</v>
      </c>
      <c r="MR310" s="860">
        <v>0</v>
      </c>
      <c r="MS310" s="860">
        <v>0</v>
      </c>
      <c r="MT310" s="860">
        <v>0</v>
      </c>
      <c r="MU310" s="860">
        <v>0</v>
      </c>
      <c r="MV310" s="860">
        <v>0</v>
      </c>
      <c r="MW310" s="860">
        <v>0</v>
      </c>
      <c r="MX310" s="860">
        <v>0</v>
      </c>
      <c r="MY310" s="860">
        <v>0</v>
      </c>
      <c r="MZ310" s="860">
        <v>0</v>
      </c>
      <c r="NA310" s="860">
        <v>0</v>
      </c>
      <c r="NB310" s="860">
        <v>0</v>
      </c>
      <c r="NC310" s="860">
        <v>0</v>
      </c>
      <c r="ND310" s="860">
        <v>0</v>
      </c>
      <c r="NE310" s="860">
        <v>0</v>
      </c>
      <c r="NF310" s="860">
        <v>0</v>
      </c>
      <c r="NG310" s="860">
        <v>0</v>
      </c>
      <c r="NH310" s="860">
        <v>0</v>
      </c>
      <c r="NI310" s="860">
        <v>0</v>
      </c>
      <c r="NJ310" s="860">
        <v>0</v>
      </c>
      <c r="NK310" s="860">
        <v>0</v>
      </c>
      <c r="NL310" s="860">
        <v>0</v>
      </c>
      <c r="NM310" s="860">
        <v>0</v>
      </c>
      <c r="NN310" s="860">
        <v>0</v>
      </c>
      <c r="NO310" s="860">
        <v>0</v>
      </c>
      <c r="NP310" s="860">
        <v>0</v>
      </c>
      <c r="NQ310" s="860">
        <v>0</v>
      </c>
      <c r="NR310" s="860">
        <v>0</v>
      </c>
      <c r="NS310" s="860">
        <v>0</v>
      </c>
      <c r="NT310" s="860">
        <v>0</v>
      </c>
      <c r="NU310" s="860">
        <v>0</v>
      </c>
      <c r="NV310" s="860">
        <v>0</v>
      </c>
      <c r="NW310" s="860">
        <v>0</v>
      </c>
      <c r="NX310" s="860">
        <v>0</v>
      </c>
      <c r="NY310" s="860">
        <v>0</v>
      </c>
      <c r="NZ310" s="860">
        <v>0</v>
      </c>
      <c r="OA310" s="860">
        <v>0</v>
      </c>
      <c r="OB310" s="860">
        <v>0</v>
      </c>
      <c r="OC310" s="860">
        <v>0</v>
      </c>
      <c r="OD310" s="860">
        <v>0</v>
      </c>
      <c r="OE310" s="860">
        <v>0</v>
      </c>
      <c r="OF310" s="860">
        <v>0</v>
      </c>
      <c r="OG310" s="860">
        <v>0</v>
      </c>
      <c r="OH310" s="860">
        <v>0</v>
      </c>
      <c r="OI310" s="860">
        <v>0</v>
      </c>
      <c r="OJ310" s="860">
        <v>0</v>
      </c>
      <c r="OK310" s="860">
        <v>0</v>
      </c>
      <c r="OL310" s="860">
        <v>0</v>
      </c>
      <c r="OM310" s="860">
        <v>0</v>
      </c>
      <c r="ON310" s="860">
        <v>0</v>
      </c>
      <c r="OO310" s="860">
        <v>0</v>
      </c>
      <c r="OP310" s="860">
        <v>0</v>
      </c>
      <c r="OQ310" s="860">
        <v>0</v>
      </c>
      <c r="OR310" s="860">
        <v>0</v>
      </c>
      <c r="OS310" s="860">
        <v>0</v>
      </c>
      <c r="OT310" s="860">
        <v>0</v>
      </c>
      <c r="OU310" s="860">
        <v>0</v>
      </c>
      <c r="OV310" s="860">
        <v>0</v>
      </c>
      <c r="OW310" s="860">
        <v>0</v>
      </c>
      <c r="OX310" s="860">
        <v>0</v>
      </c>
      <c r="OY310" s="860">
        <v>0</v>
      </c>
      <c r="OZ310" s="860">
        <v>0</v>
      </c>
      <c r="PA310" s="860">
        <v>0</v>
      </c>
      <c r="PB310" s="860">
        <v>0</v>
      </c>
      <c r="PC310" s="860">
        <v>0</v>
      </c>
      <c r="PD310" s="860">
        <v>0</v>
      </c>
      <c r="PE310" s="860">
        <v>0</v>
      </c>
      <c r="PF310" s="860">
        <v>0</v>
      </c>
      <c r="PG310" s="860">
        <v>0</v>
      </c>
      <c r="PH310" s="860">
        <v>0</v>
      </c>
      <c r="PI310" s="860">
        <v>0</v>
      </c>
      <c r="PJ310" s="860">
        <v>0</v>
      </c>
      <c r="PK310" s="860">
        <v>0</v>
      </c>
      <c r="PL310" s="860">
        <v>0</v>
      </c>
      <c r="PM310" s="860">
        <v>0</v>
      </c>
      <c r="PN310" s="860">
        <v>0</v>
      </c>
      <c r="PO310" s="860">
        <v>0</v>
      </c>
      <c r="PP310" s="860">
        <v>0</v>
      </c>
      <c r="PQ310" s="860">
        <v>0</v>
      </c>
      <c r="PR310" s="860">
        <v>0</v>
      </c>
      <c r="PS310" s="860">
        <v>0</v>
      </c>
      <c r="PT310" s="860">
        <v>0</v>
      </c>
      <c r="PU310" s="860">
        <v>0</v>
      </c>
      <c r="PV310" s="860">
        <v>0</v>
      </c>
      <c r="PW310" s="860">
        <v>0</v>
      </c>
      <c r="PX310" s="860">
        <v>0</v>
      </c>
      <c r="PY310" s="860">
        <v>0</v>
      </c>
      <c r="PZ310" s="860">
        <v>0</v>
      </c>
      <c r="QA310" s="860">
        <v>0</v>
      </c>
      <c r="QB310" s="860">
        <v>0</v>
      </c>
      <c r="QC310" s="860">
        <v>0</v>
      </c>
      <c r="QD310" s="860">
        <v>0</v>
      </c>
      <c r="QE310" s="860">
        <v>0</v>
      </c>
      <c r="QF310" s="860">
        <v>0</v>
      </c>
      <c r="QG310" s="860">
        <v>0</v>
      </c>
      <c r="QH310" s="860">
        <v>0</v>
      </c>
      <c r="QI310" s="860">
        <v>0</v>
      </c>
      <c r="QJ310" s="860">
        <v>0</v>
      </c>
      <c r="QK310" s="860">
        <v>0</v>
      </c>
      <c r="QL310" s="860">
        <v>0</v>
      </c>
      <c r="QM310" s="860">
        <v>0</v>
      </c>
      <c r="QN310" s="860">
        <v>0</v>
      </c>
      <c r="QO310" s="860">
        <v>0</v>
      </c>
      <c r="QP310" s="860">
        <v>0</v>
      </c>
      <c r="QQ310" s="860">
        <v>0</v>
      </c>
      <c r="QR310" s="860">
        <v>0</v>
      </c>
      <c r="QS310" s="860">
        <v>0</v>
      </c>
      <c r="QT310" s="860">
        <v>0</v>
      </c>
      <c r="QU310" s="860">
        <v>0</v>
      </c>
      <c r="QV310" s="860">
        <v>0</v>
      </c>
      <c r="QW310" s="860">
        <v>0</v>
      </c>
      <c r="QX310" s="860">
        <v>0</v>
      </c>
      <c r="QY310" s="860">
        <v>0</v>
      </c>
      <c r="QZ310" s="860">
        <v>0</v>
      </c>
      <c r="RA310" s="860">
        <v>0</v>
      </c>
      <c r="RB310" s="860">
        <v>0</v>
      </c>
      <c r="RC310" s="860">
        <v>0</v>
      </c>
      <c r="RD310" s="860">
        <v>0</v>
      </c>
      <c r="RE310" s="860">
        <v>0</v>
      </c>
      <c r="RF310" s="860">
        <v>0</v>
      </c>
      <c r="RG310" s="860">
        <v>0</v>
      </c>
      <c r="RH310" s="860">
        <v>0</v>
      </c>
      <c r="RI310" s="860">
        <v>0</v>
      </c>
      <c r="RJ310" s="860">
        <v>0</v>
      </c>
      <c r="RK310" s="860">
        <v>0</v>
      </c>
      <c r="RL310" s="860">
        <v>0</v>
      </c>
      <c r="RM310" s="860">
        <v>0</v>
      </c>
      <c r="RN310" s="860">
        <v>0</v>
      </c>
      <c r="RO310" s="860">
        <v>0</v>
      </c>
      <c r="RP310" s="860">
        <v>0</v>
      </c>
      <c r="RQ310" s="860">
        <v>0</v>
      </c>
      <c r="RR310" s="860">
        <v>0</v>
      </c>
      <c r="RS310" s="860">
        <v>0</v>
      </c>
      <c r="RT310" s="860">
        <v>0</v>
      </c>
      <c r="RU310" s="860">
        <v>0</v>
      </c>
      <c r="RV310" s="860">
        <v>0</v>
      </c>
      <c r="RW310" s="860">
        <v>0</v>
      </c>
      <c r="RX310" s="860">
        <v>0</v>
      </c>
      <c r="RY310" s="860">
        <v>0</v>
      </c>
      <c r="RZ310" s="860">
        <v>0</v>
      </c>
      <c r="SA310" s="860">
        <v>0</v>
      </c>
      <c r="SB310" s="860">
        <v>0</v>
      </c>
      <c r="SC310" s="860">
        <v>0</v>
      </c>
      <c r="SD310" s="860">
        <v>0</v>
      </c>
      <c r="SE310" s="860">
        <v>0</v>
      </c>
      <c r="SF310" s="860">
        <v>0</v>
      </c>
      <c r="SG310" s="860">
        <v>0</v>
      </c>
      <c r="SH310" s="860">
        <v>0</v>
      </c>
      <c r="SI310" s="860">
        <v>0</v>
      </c>
      <c r="SJ310" s="460">
        <f t="shared" si="85"/>
        <v>0</v>
      </c>
      <c r="SK310" s="441"/>
      <c r="SL310" s="429"/>
      <c r="SM310" s="429"/>
      <c r="SN310" s="429"/>
    </row>
    <row r="311" spans="1:508" outlineLevel="3" x14ac:dyDescent="0.25">
      <c r="A311" s="429"/>
      <c r="B311" s="438"/>
      <c r="C311" s="647">
        <f t="shared" si="89"/>
        <v>4</v>
      </c>
      <c r="D311" s="460"/>
      <c r="E311" s="518"/>
      <c r="F311" s="518"/>
      <c r="G311" s="460"/>
      <c r="H311" s="873"/>
      <c r="I311" s="873" t="s">
        <v>696</v>
      </c>
      <c r="J311" s="874">
        <f t="shared" si="83"/>
        <v>184</v>
      </c>
      <c r="K311" s="861">
        <v>0</v>
      </c>
      <c r="L311" s="861">
        <v>0</v>
      </c>
      <c r="M311" s="861">
        <v>0</v>
      </c>
      <c r="N311" s="861">
        <v>0</v>
      </c>
      <c r="O311" s="861">
        <v>0</v>
      </c>
      <c r="P311" s="861">
        <v>0</v>
      </c>
      <c r="Q311" s="861">
        <v>0</v>
      </c>
      <c r="R311" s="861">
        <v>0</v>
      </c>
      <c r="S311" s="861">
        <v>0</v>
      </c>
      <c r="T311" s="861">
        <v>0</v>
      </c>
      <c r="U311" s="861">
        <v>0</v>
      </c>
      <c r="V311" s="861">
        <v>0</v>
      </c>
      <c r="W311" s="861">
        <v>0</v>
      </c>
      <c r="X311" s="861">
        <v>0</v>
      </c>
      <c r="Y311" s="861">
        <v>0</v>
      </c>
      <c r="Z311" s="861">
        <v>0</v>
      </c>
      <c r="AA311" s="861">
        <v>0</v>
      </c>
      <c r="AB311" s="861">
        <v>0</v>
      </c>
      <c r="AC311" s="861">
        <v>0</v>
      </c>
      <c r="AD311" s="861">
        <v>0</v>
      </c>
      <c r="AE311" s="861">
        <v>0</v>
      </c>
      <c r="AF311" s="861">
        <v>0</v>
      </c>
      <c r="AG311" s="861">
        <v>0</v>
      </c>
      <c r="AH311" s="861">
        <v>0</v>
      </c>
      <c r="AI311" s="861">
        <v>0</v>
      </c>
      <c r="AJ311" s="861">
        <v>0</v>
      </c>
      <c r="AK311" s="861">
        <v>0</v>
      </c>
      <c r="AL311" s="861">
        <v>0</v>
      </c>
      <c r="AM311" s="861">
        <v>0</v>
      </c>
      <c r="AN311" s="861">
        <v>0</v>
      </c>
      <c r="AO311" s="861">
        <v>0</v>
      </c>
      <c r="AP311" s="861">
        <v>0</v>
      </c>
      <c r="AQ311" s="861">
        <v>0</v>
      </c>
      <c r="AR311" s="861">
        <v>0</v>
      </c>
      <c r="AS311" s="861">
        <v>0</v>
      </c>
      <c r="AT311" s="861">
        <v>0</v>
      </c>
      <c r="AU311" s="861">
        <v>0</v>
      </c>
      <c r="AV311" s="861">
        <v>0</v>
      </c>
      <c r="AW311" s="861">
        <v>0</v>
      </c>
      <c r="AX311" s="861">
        <v>0</v>
      </c>
      <c r="AY311" s="861">
        <v>0</v>
      </c>
      <c r="AZ311" s="861">
        <v>0</v>
      </c>
      <c r="BA311" s="861">
        <v>0</v>
      </c>
      <c r="BB311" s="861">
        <v>0</v>
      </c>
      <c r="BC311" s="861">
        <v>0</v>
      </c>
      <c r="BD311" s="861">
        <v>0</v>
      </c>
      <c r="BE311" s="861">
        <v>0</v>
      </c>
      <c r="BF311" s="861">
        <v>0</v>
      </c>
      <c r="BG311" s="861">
        <v>0</v>
      </c>
      <c r="BH311" s="861">
        <v>0</v>
      </c>
      <c r="BI311" s="861">
        <v>0</v>
      </c>
      <c r="BJ311" s="861">
        <v>0</v>
      </c>
      <c r="BK311" s="861">
        <v>0</v>
      </c>
      <c r="BL311" s="861">
        <v>0</v>
      </c>
      <c r="BM311" s="861">
        <v>0</v>
      </c>
      <c r="BN311" s="861">
        <v>0</v>
      </c>
      <c r="BO311" s="861">
        <v>0</v>
      </c>
      <c r="BP311" s="861">
        <v>0</v>
      </c>
      <c r="BQ311" s="861">
        <v>0</v>
      </c>
      <c r="BR311" s="861">
        <v>0</v>
      </c>
      <c r="BS311" s="861">
        <v>0</v>
      </c>
      <c r="BT311" s="861">
        <v>0</v>
      </c>
      <c r="BU311" s="861">
        <v>0</v>
      </c>
      <c r="BV311" s="861">
        <v>0</v>
      </c>
      <c r="BW311" s="861">
        <v>0</v>
      </c>
      <c r="BX311" s="861">
        <v>0</v>
      </c>
      <c r="BY311" s="861">
        <v>0</v>
      </c>
      <c r="BZ311" s="861">
        <v>0</v>
      </c>
      <c r="CA311" s="861">
        <v>0</v>
      </c>
      <c r="CB311" s="861">
        <v>0</v>
      </c>
      <c r="CC311" s="861">
        <v>0</v>
      </c>
      <c r="CD311" s="861">
        <v>0</v>
      </c>
      <c r="CE311" s="861">
        <v>0</v>
      </c>
      <c r="CF311" s="861">
        <v>0</v>
      </c>
      <c r="CG311" s="861">
        <v>0</v>
      </c>
      <c r="CH311" s="861">
        <v>0</v>
      </c>
      <c r="CI311" s="861">
        <v>0</v>
      </c>
      <c r="CJ311" s="861">
        <v>0</v>
      </c>
      <c r="CK311" s="861">
        <v>0</v>
      </c>
      <c r="CL311" s="861">
        <v>0</v>
      </c>
      <c r="CM311" s="861">
        <v>0</v>
      </c>
      <c r="CN311" s="861">
        <v>0</v>
      </c>
      <c r="CO311" s="861">
        <v>0</v>
      </c>
      <c r="CP311" s="861">
        <v>0</v>
      </c>
      <c r="CQ311" s="861">
        <v>0</v>
      </c>
      <c r="CR311" s="861">
        <v>0</v>
      </c>
      <c r="CS311" s="861">
        <v>0</v>
      </c>
      <c r="CT311" s="861">
        <v>0</v>
      </c>
      <c r="CU311" s="861">
        <v>0</v>
      </c>
      <c r="CV311" s="861">
        <v>0</v>
      </c>
      <c r="CW311" s="861">
        <v>0</v>
      </c>
      <c r="CX311" s="861">
        <v>0</v>
      </c>
      <c r="CY311" s="861">
        <v>0</v>
      </c>
      <c r="CZ311" s="861">
        <v>0</v>
      </c>
      <c r="DA311" s="861">
        <v>0</v>
      </c>
      <c r="DB311" s="861">
        <v>0</v>
      </c>
      <c r="DC311" s="861">
        <v>0</v>
      </c>
      <c r="DD311" s="861">
        <v>0</v>
      </c>
      <c r="DE311" s="861">
        <v>0</v>
      </c>
      <c r="DF311" s="861">
        <v>0</v>
      </c>
      <c r="DG311" s="861">
        <v>0</v>
      </c>
      <c r="DH311" s="861">
        <v>0</v>
      </c>
      <c r="DI311" s="861">
        <v>0</v>
      </c>
      <c r="DJ311" s="861">
        <v>0</v>
      </c>
      <c r="DK311" s="861">
        <v>0</v>
      </c>
      <c r="DL311" s="861">
        <v>0</v>
      </c>
      <c r="DM311" s="861">
        <v>0</v>
      </c>
      <c r="DN311" s="861">
        <v>0</v>
      </c>
      <c r="DO311" s="861">
        <v>0</v>
      </c>
      <c r="DP311" s="861">
        <v>0</v>
      </c>
      <c r="DQ311" s="861">
        <v>0</v>
      </c>
      <c r="DR311" s="861">
        <v>0</v>
      </c>
      <c r="DS311" s="861">
        <v>0</v>
      </c>
      <c r="DT311" s="861">
        <v>0</v>
      </c>
      <c r="DU311" s="861">
        <v>0</v>
      </c>
      <c r="DV311" s="861">
        <v>0</v>
      </c>
      <c r="DW311" s="861">
        <v>0</v>
      </c>
      <c r="DX311" s="861">
        <v>0</v>
      </c>
      <c r="DY311" s="861">
        <v>0</v>
      </c>
      <c r="DZ311" s="861">
        <v>0</v>
      </c>
      <c r="EA311" s="861">
        <v>0</v>
      </c>
      <c r="EB311" s="861">
        <v>0</v>
      </c>
      <c r="EC311" s="861">
        <v>0</v>
      </c>
      <c r="ED311" s="861">
        <v>0</v>
      </c>
      <c r="EE311" s="861">
        <v>0</v>
      </c>
      <c r="EF311" s="861">
        <v>0</v>
      </c>
      <c r="EG311" s="861">
        <v>0</v>
      </c>
      <c r="EH311" s="861">
        <v>0</v>
      </c>
      <c r="EI311" s="861">
        <v>0</v>
      </c>
      <c r="EJ311" s="861">
        <v>0</v>
      </c>
      <c r="EK311" s="861">
        <v>0</v>
      </c>
      <c r="EL311" s="861">
        <v>0</v>
      </c>
      <c r="EM311" s="861">
        <v>0</v>
      </c>
      <c r="EN311" s="861">
        <v>0</v>
      </c>
      <c r="EO311" s="861">
        <v>0</v>
      </c>
      <c r="EP311" s="861">
        <v>0</v>
      </c>
      <c r="EQ311" s="861">
        <v>0</v>
      </c>
      <c r="ER311" s="861">
        <v>0</v>
      </c>
      <c r="ES311" s="861">
        <v>0</v>
      </c>
      <c r="ET311" s="861">
        <v>0</v>
      </c>
      <c r="EU311" s="861">
        <v>0</v>
      </c>
      <c r="EV311" s="861">
        <v>0</v>
      </c>
      <c r="EW311" s="861">
        <v>0</v>
      </c>
      <c r="EX311" s="861">
        <v>0</v>
      </c>
      <c r="EY311" s="861">
        <v>0</v>
      </c>
      <c r="EZ311" s="861">
        <v>0</v>
      </c>
      <c r="FA311" s="861">
        <v>0</v>
      </c>
      <c r="FB311" s="861">
        <v>0</v>
      </c>
      <c r="FC311" s="861">
        <v>0</v>
      </c>
      <c r="FD311" s="861">
        <v>0</v>
      </c>
      <c r="FE311" s="861">
        <v>0</v>
      </c>
      <c r="FF311" s="861">
        <v>0</v>
      </c>
      <c r="FG311" s="861">
        <v>0</v>
      </c>
      <c r="FH311" s="861">
        <v>0</v>
      </c>
      <c r="FI311" s="861">
        <v>0</v>
      </c>
      <c r="FJ311" s="861">
        <v>0</v>
      </c>
      <c r="FK311" s="861">
        <v>0</v>
      </c>
      <c r="FL311" s="861">
        <v>0</v>
      </c>
      <c r="FM311" s="861">
        <v>0</v>
      </c>
      <c r="FN311" s="861">
        <v>0</v>
      </c>
      <c r="FO311" s="861">
        <v>0</v>
      </c>
      <c r="FP311" s="861">
        <v>0</v>
      </c>
      <c r="FQ311" s="861">
        <v>0</v>
      </c>
      <c r="FR311" s="861">
        <v>0</v>
      </c>
      <c r="FS311" s="861">
        <v>0</v>
      </c>
      <c r="FT311" s="861">
        <v>0</v>
      </c>
      <c r="FU311" s="861">
        <v>0</v>
      </c>
      <c r="FV311" s="861">
        <v>0</v>
      </c>
      <c r="FW311" s="861">
        <v>0</v>
      </c>
      <c r="FX311" s="861">
        <v>0</v>
      </c>
      <c r="FY311" s="861">
        <v>0</v>
      </c>
      <c r="FZ311" s="861">
        <v>0</v>
      </c>
      <c r="GA311" s="861">
        <v>0</v>
      </c>
      <c r="GB311" s="861">
        <v>0</v>
      </c>
      <c r="GC311" s="861">
        <v>0</v>
      </c>
      <c r="GD311" s="861">
        <v>0</v>
      </c>
      <c r="GE311" s="861">
        <v>0</v>
      </c>
      <c r="GF311" s="861">
        <v>0</v>
      </c>
      <c r="GG311" s="861">
        <v>0</v>
      </c>
      <c r="GH311" s="861">
        <v>0</v>
      </c>
      <c r="GI311" s="861">
        <v>0</v>
      </c>
      <c r="GJ311" s="861">
        <v>0</v>
      </c>
      <c r="GK311" s="861">
        <v>0</v>
      </c>
      <c r="GL311" s="861">
        <v>0</v>
      </c>
      <c r="GM311" s="861">
        <v>0</v>
      </c>
      <c r="GN311" s="861">
        <v>0</v>
      </c>
      <c r="GO311" s="861">
        <v>0</v>
      </c>
      <c r="GP311" s="861">
        <v>0</v>
      </c>
      <c r="GQ311" s="861">
        <v>0</v>
      </c>
      <c r="GR311" s="861">
        <v>0</v>
      </c>
      <c r="GS311" s="861">
        <v>0</v>
      </c>
      <c r="GT311" s="861">
        <v>0</v>
      </c>
      <c r="GU311" s="861">
        <v>0</v>
      </c>
      <c r="GV311" s="861">
        <v>0</v>
      </c>
      <c r="GW311" s="861">
        <v>0</v>
      </c>
      <c r="GX311" s="861">
        <v>0</v>
      </c>
      <c r="GY311" s="861">
        <v>0</v>
      </c>
      <c r="GZ311" s="861">
        <v>0</v>
      </c>
      <c r="HA311" s="861">
        <v>0</v>
      </c>
      <c r="HB311" s="861">
        <v>0</v>
      </c>
      <c r="HC311" s="861">
        <v>0</v>
      </c>
      <c r="HD311" s="861">
        <v>0</v>
      </c>
      <c r="HE311" s="861">
        <v>0</v>
      </c>
      <c r="HF311" s="861">
        <v>0</v>
      </c>
      <c r="HG311" s="861">
        <v>0</v>
      </c>
      <c r="HH311" s="861">
        <v>0</v>
      </c>
      <c r="HI311" s="861">
        <v>0</v>
      </c>
      <c r="HJ311" s="861">
        <v>0</v>
      </c>
      <c r="HK311" s="861">
        <v>0</v>
      </c>
      <c r="HL311" s="861">
        <v>0</v>
      </c>
      <c r="HM311" s="861">
        <v>0</v>
      </c>
      <c r="HN311" s="861">
        <v>0</v>
      </c>
      <c r="HO311" s="861">
        <v>0</v>
      </c>
      <c r="HP311" s="861">
        <v>0</v>
      </c>
      <c r="HQ311" s="861">
        <v>0</v>
      </c>
      <c r="HR311" s="861">
        <v>0</v>
      </c>
      <c r="HS311" s="861">
        <v>0</v>
      </c>
      <c r="HT311" s="861">
        <v>0</v>
      </c>
      <c r="HU311" s="861">
        <v>0</v>
      </c>
      <c r="HV311" s="861">
        <v>0</v>
      </c>
      <c r="HW311" s="861">
        <v>0</v>
      </c>
      <c r="HX311" s="861">
        <v>0</v>
      </c>
      <c r="HY311" s="861">
        <v>0</v>
      </c>
      <c r="HZ311" s="861">
        <v>0</v>
      </c>
      <c r="IA311" s="861">
        <v>0</v>
      </c>
      <c r="IB311" s="861">
        <v>0</v>
      </c>
      <c r="IC311" s="861">
        <v>0</v>
      </c>
      <c r="ID311" s="861">
        <v>0</v>
      </c>
      <c r="IE311" s="861">
        <v>0</v>
      </c>
      <c r="IF311" s="861">
        <v>0</v>
      </c>
      <c r="IG311" s="861">
        <v>0</v>
      </c>
      <c r="IH311" s="861">
        <v>0</v>
      </c>
      <c r="II311" s="861">
        <v>0</v>
      </c>
      <c r="IJ311" s="861">
        <v>0</v>
      </c>
      <c r="IK311" s="861">
        <v>0</v>
      </c>
      <c r="IL311" s="861">
        <v>0</v>
      </c>
      <c r="IM311" s="861">
        <v>0</v>
      </c>
      <c r="IN311" s="861">
        <v>0</v>
      </c>
      <c r="IO311" s="861">
        <v>0</v>
      </c>
      <c r="IP311" s="861">
        <v>0</v>
      </c>
      <c r="IQ311" s="861">
        <v>0</v>
      </c>
      <c r="IR311" s="861">
        <v>0</v>
      </c>
      <c r="IS311" s="861">
        <v>0</v>
      </c>
      <c r="IT311" s="861">
        <v>0</v>
      </c>
      <c r="IU311" s="861">
        <v>0</v>
      </c>
      <c r="IV311" s="861">
        <v>0</v>
      </c>
      <c r="IW311" s="861">
        <v>0</v>
      </c>
      <c r="IX311" s="861">
        <v>0</v>
      </c>
      <c r="IY311" s="861">
        <v>0</v>
      </c>
      <c r="IZ311" s="861">
        <v>0</v>
      </c>
      <c r="JA311" s="861">
        <v>0</v>
      </c>
      <c r="JB311" s="861">
        <v>0</v>
      </c>
      <c r="JC311" s="861">
        <v>0</v>
      </c>
      <c r="JD311" s="861">
        <v>0</v>
      </c>
      <c r="JE311" s="861">
        <v>0</v>
      </c>
      <c r="JF311" s="861">
        <v>0</v>
      </c>
      <c r="JG311" s="861">
        <v>0</v>
      </c>
      <c r="JH311" s="861">
        <v>0</v>
      </c>
      <c r="JI311" s="861">
        <v>0</v>
      </c>
      <c r="JJ311" s="861">
        <v>0</v>
      </c>
      <c r="JK311" s="861">
        <v>0</v>
      </c>
      <c r="JL311" s="861">
        <v>0</v>
      </c>
      <c r="JM311" s="861">
        <v>0</v>
      </c>
      <c r="JN311" s="861">
        <v>0</v>
      </c>
      <c r="JO311" s="861">
        <v>0</v>
      </c>
      <c r="JP311" s="861">
        <v>0</v>
      </c>
      <c r="JQ311" s="861">
        <v>0</v>
      </c>
      <c r="JR311" s="861">
        <v>0</v>
      </c>
      <c r="JS311" s="861">
        <v>0</v>
      </c>
      <c r="JT311" s="861">
        <v>0</v>
      </c>
      <c r="JU311" s="861">
        <v>0</v>
      </c>
      <c r="JV311" s="861">
        <v>0</v>
      </c>
      <c r="JW311" s="861">
        <v>0</v>
      </c>
      <c r="JX311" s="861">
        <v>0</v>
      </c>
      <c r="JY311" s="861">
        <v>0</v>
      </c>
      <c r="JZ311" s="861">
        <v>0</v>
      </c>
      <c r="KA311" s="861">
        <v>0</v>
      </c>
      <c r="KB311" s="861">
        <v>0</v>
      </c>
      <c r="KC311" s="861">
        <v>0</v>
      </c>
      <c r="KD311" s="861">
        <v>0</v>
      </c>
      <c r="KE311" s="861">
        <v>0</v>
      </c>
      <c r="KF311" s="861">
        <v>0</v>
      </c>
      <c r="KG311" s="861">
        <v>0</v>
      </c>
      <c r="KH311" s="861">
        <v>0</v>
      </c>
      <c r="KI311" s="861">
        <v>0</v>
      </c>
      <c r="KJ311" s="861">
        <v>0</v>
      </c>
      <c r="KK311" s="861">
        <v>0</v>
      </c>
      <c r="KL311" s="861">
        <v>0</v>
      </c>
      <c r="KM311" s="861">
        <v>0</v>
      </c>
      <c r="KN311" s="861">
        <v>0</v>
      </c>
      <c r="KO311" s="861">
        <v>0</v>
      </c>
      <c r="KP311" s="861">
        <v>0</v>
      </c>
      <c r="KQ311" s="861">
        <v>0</v>
      </c>
      <c r="KR311" s="861">
        <v>0</v>
      </c>
      <c r="KS311" s="861">
        <v>0</v>
      </c>
      <c r="KT311" s="861">
        <v>0</v>
      </c>
      <c r="KU311" s="861">
        <v>0</v>
      </c>
      <c r="KV311" s="861">
        <v>0</v>
      </c>
      <c r="KW311" s="861">
        <v>0</v>
      </c>
      <c r="KX311" s="861">
        <v>0</v>
      </c>
      <c r="KY311" s="861">
        <v>0</v>
      </c>
      <c r="KZ311" s="861">
        <v>0</v>
      </c>
      <c r="LA311" s="861">
        <v>0</v>
      </c>
      <c r="LB311" s="861">
        <v>0</v>
      </c>
      <c r="LC311" s="861">
        <v>0</v>
      </c>
      <c r="LD311" s="861">
        <v>0</v>
      </c>
      <c r="LE311" s="861">
        <v>0</v>
      </c>
      <c r="LF311" s="861">
        <v>0</v>
      </c>
      <c r="LG311" s="861">
        <v>0</v>
      </c>
      <c r="LH311" s="861">
        <v>0</v>
      </c>
      <c r="LI311" s="861">
        <v>0</v>
      </c>
      <c r="LJ311" s="861">
        <v>0</v>
      </c>
      <c r="LK311" s="861">
        <v>0</v>
      </c>
      <c r="LL311" s="861">
        <v>0</v>
      </c>
      <c r="LM311" s="861">
        <v>0</v>
      </c>
      <c r="LN311" s="861">
        <v>0</v>
      </c>
      <c r="LO311" s="861">
        <v>0</v>
      </c>
      <c r="LP311" s="861">
        <v>0</v>
      </c>
      <c r="LQ311" s="861">
        <v>0</v>
      </c>
      <c r="LR311" s="861">
        <v>0</v>
      </c>
      <c r="LS311" s="861">
        <v>0</v>
      </c>
      <c r="LT311" s="861">
        <v>0</v>
      </c>
      <c r="LU311" s="861">
        <v>0</v>
      </c>
      <c r="LV311" s="861">
        <v>0</v>
      </c>
      <c r="LW311" s="861">
        <v>0</v>
      </c>
      <c r="LX311" s="861">
        <v>0</v>
      </c>
      <c r="LY311" s="861">
        <v>0</v>
      </c>
      <c r="LZ311" s="861">
        <v>0</v>
      </c>
      <c r="MA311" s="861">
        <v>0</v>
      </c>
      <c r="MB311" s="861">
        <v>0</v>
      </c>
      <c r="MC311" s="861">
        <v>0</v>
      </c>
      <c r="MD311" s="861">
        <v>0</v>
      </c>
      <c r="ME311" s="861">
        <v>0</v>
      </c>
      <c r="MF311" s="861">
        <v>0</v>
      </c>
      <c r="MG311" s="861">
        <v>0</v>
      </c>
      <c r="MH311" s="861">
        <v>0</v>
      </c>
      <c r="MI311" s="861">
        <v>0</v>
      </c>
      <c r="MJ311" s="861">
        <v>0</v>
      </c>
      <c r="MK311" s="861">
        <v>0</v>
      </c>
      <c r="ML311" s="861">
        <v>0</v>
      </c>
      <c r="MM311" s="861">
        <v>0</v>
      </c>
      <c r="MN311" s="861">
        <v>0</v>
      </c>
      <c r="MO311" s="861">
        <v>0</v>
      </c>
      <c r="MP311" s="861">
        <v>0</v>
      </c>
      <c r="MQ311" s="861">
        <v>0</v>
      </c>
      <c r="MR311" s="861">
        <v>0</v>
      </c>
      <c r="MS311" s="861">
        <v>0</v>
      </c>
      <c r="MT311" s="861">
        <v>0</v>
      </c>
      <c r="MU311" s="861">
        <v>0</v>
      </c>
      <c r="MV311" s="861">
        <v>0</v>
      </c>
      <c r="MW311" s="861">
        <v>0</v>
      </c>
      <c r="MX311" s="861">
        <v>0</v>
      </c>
      <c r="MY311" s="861">
        <v>0</v>
      </c>
      <c r="MZ311" s="861">
        <v>0</v>
      </c>
      <c r="NA311" s="861">
        <v>0</v>
      </c>
      <c r="NB311" s="861">
        <v>0</v>
      </c>
      <c r="NC311" s="861">
        <v>0</v>
      </c>
      <c r="ND311" s="861">
        <v>0</v>
      </c>
      <c r="NE311" s="861">
        <v>0</v>
      </c>
      <c r="NF311" s="861">
        <v>0</v>
      </c>
      <c r="NG311" s="861">
        <v>0</v>
      </c>
      <c r="NH311" s="861">
        <v>0</v>
      </c>
      <c r="NI311" s="861">
        <v>0</v>
      </c>
      <c r="NJ311" s="861">
        <v>0</v>
      </c>
      <c r="NK311" s="861">
        <v>0</v>
      </c>
      <c r="NL311" s="861">
        <v>0</v>
      </c>
      <c r="NM311" s="861">
        <v>0</v>
      </c>
      <c r="NN311" s="861">
        <v>0</v>
      </c>
      <c r="NO311" s="861">
        <v>0</v>
      </c>
      <c r="NP311" s="861">
        <v>0</v>
      </c>
      <c r="NQ311" s="861">
        <v>0</v>
      </c>
      <c r="NR311" s="861">
        <v>0</v>
      </c>
      <c r="NS311" s="861">
        <v>0</v>
      </c>
      <c r="NT311" s="861">
        <v>0</v>
      </c>
      <c r="NU311" s="861">
        <v>0</v>
      </c>
      <c r="NV311" s="861">
        <v>0</v>
      </c>
      <c r="NW311" s="861">
        <v>0</v>
      </c>
      <c r="NX311" s="861">
        <v>0</v>
      </c>
      <c r="NY311" s="861">
        <v>0</v>
      </c>
      <c r="NZ311" s="861">
        <v>0</v>
      </c>
      <c r="OA311" s="861">
        <v>0</v>
      </c>
      <c r="OB311" s="861">
        <v>0</v>
      </c>
      <c r="OC311" s="861">
        <v>0</v>
      </c>
      <c r="OD311" s="861">
        <v>0</v>
      </c>
      <c r="OE311" s="861">
        <v>0</v>
      </c>
      <c r="OF311" s="861">
        <v>0</v>
      </c>
      <c r="OG311" s="861">
        <v>0</v>
      </c>
      <c r="OH311" s="861">
        <v>0</v>
      </c>
      <c r="OI311" s="861">
        <v>0</v>
      </c>
      <c r="OJ311" s="861">
        <v>0</v>
      </c>
      <c r="OK311" s="861">
        <v>0</v>
      </c>
      <c r="OL311" s="861">
        <v>0</v>
      </c>
      <c r="OM311" s="861">
        <v>0</v>
      </c>
      <c r="ON311" s="861">
        <v>0</v>
      </c>
      <c r="OO311" s="861">
        <v>0</v>
      </c>
      <c r="OP311" s="861">
        <v>0</v>
      </c>
      <c r="OQ311" s="861">
        <v>0</v>
      </c>
      <c r="OR311" s="861">
        <v>0</v>
      </c>
      <c r="OS311" s="861">
        <v>0</v>
      </c>
      <c r="OT311" s="861">
        <v>0</v>
      </c>
      <c r="OU311" s="861">
        <v>0</v>
      </c>
      <c r="OV311" s="861">
        <v>0</v>
      </c>
      <c r="OW311" s="861">
        <v>0</v>
      </c>
      <c r="OX311" s="861">
        <v>0</v>
      </c>
      <c r="OY311" s="861">
        <v>0</v>
      </c>
      <c r="OZ311" s="861">
        <v>0</v>
      </c>
      <c r="PA311" s="861">
        <v>0</v>
      </c>
      <c r="PB311" s="861">
        <v>0</v>
      </c>
      <c r="PC311" s="861">
        <v>0</v>
      </c>
      <c r="PD311" s="861">
        <v>0</v>
      </c>
      <c r="PE311" s="861">
        <v>0</v>
      </c>
      <c r="PF311" s="861">
        <v>0</v>
      </c>
      <c r="PG311" s="861">
        <v>0</v>
      </c>
      <c r="PH311" s="861">
        <v>0</v>
      </c>
      <c r="PI311" s="861">
        <v>0</v>
      </c>
      <c r="PJ311" s="861">
        <v>0</v>
      </c>
      <c r="PK311" s="861">
        <v>0</v>
      </c>
      <c r="PL311" s="861">
        <v>0</v>
      </c>
      <c r="PM311" s="861">
        <v>0</v>
      </c>
      <c r="PN311" s="861">
        <v>0</v>
      </c>
      <c r="PO311" s="861">
        <v>0</v>
      </c>
      <c r="PP311" s="861">
        <v>0</v>
      </c>
      <c r="PQ311" s="861">
        <v>0</v>
      </c>
      <c r="PR311" s="861">
        <v>0</v>
      </c>
      <c r="PS311" s="861">
        <v>0</v>
      </c>
      <c r="PT311" s="861">
        <v>0</v>
      </c>
      <c r="PU311" s="861">
        <v>0</v>
      </c>
      <c r="PV311" s="861">
        <v>0</v>
      </c>
      <c r="PW311" s="861">
        <v>0</v>
      </c>
      <c r="PX311" s="861">
        <v>0</v>
      </c>
      <c r="PY311" s="861">
        <v>0</v>
      </c>
      <c r="PZ311" s="861">
        <v>0</v>
      </c>
      <c r="QA311" s="861">
        <v>0</v>
      </c>
      <c r="QB311" s="861">
        <v>0</v>
      </c>
      <c r="QC311" s="861">
        <v>0</v>
      </c>
      <c r="QD311" s="861">
        <v>0</v>
      </c>
      <c r="QE311" s="861">
        <v>0</v>
      </c>
      <c r="QF311" s="861">
        <v>0</v>
      </c>
      <c r="QG311" s="861">
        <v>0</v>
      </c>
      <c r="QH311" s="861">
        <v>0</v>
      </c>
      <c r="QI311" s="861">
        <v>0</v>
      </c>
      <c r="QJ311" s="861">
        <v>0</v>
      </c>
      <c r="QK311" s="861">
        <v>0</v>
      </c>
      <c r="QL311" s="861">
        <v>0</v>
      </c>
      <c r="QM311" s="861">
        <v>0</v>
      </c>
      <c r="QN311" s="861">
        <v>0</v>
      </c>
      <c r="QO311" s="861">
        <v>0</v>
      </c>
      <c r="QP311" s="861">
        <v>0</v>
      </c>
      <c r="QQ311" s="861">
        <v>0</v>
      </c>
      <c r="QR311" s="861">
        <v>0</v>
      </c>
      <c r="QS311" s="861">
        <v>0</v>
      </c>
      <c r="QT311" s="861">
        <v>0</v>
      </c>
      <c r="QU311" s="861">
        <v>0</v>
      </c>
      <c r="QV311" s="861">
        <v>0</v>
      </c>
      <c r="QW311" s="861">
        <v>0</v>
      </c>
      <c r="QX311" s="861">
        <v>0</v>
      </c>
      <c r="QY311" s="861">
        <v>0</v>
      </c>
      <c r="QZ311" s="861">
        <v>0</v>
      </c>
      <c r="RA311" s="861">
        <v>0</v>
      </c>
      <c r="RB311" s="861">
        <v>0</v>
      </c>
      <c r="RC311" s="861">
        <v>0</v>
      </c>
      <c r="RD311" s="861">
        <v>0</v>
      </c>
      <c r="RE311" s="861">
        <v>0</v>
      </c>
      <c r="RF311" s="861">
        <v>0</v>
      </c>
      <c r="RG311" s="861">
        <v>0</v>
      </c>
      <c r="RH311" s="861">
        <v>0</v>
      </c>
      <c r="RI311" s="861">
        <v>0</v>
      </c>
      <c r="RJ311" s="861">
        <v>0</v>
      </c>
      <c r="RK311" s="861">
        <v>0</v>
      </c>
      <c r="RL311" s="861">
        <v>0</v>
      </c>
      <c r="RM311" s="861">
        <v>0</v>
      </c>
      <c r="RN311" s="861">
        <v>0</v>
      </c>
      <c r="RO311" s="861">
        <v>0</v>
      </c>
      <c r="RP311" s="861">
        <v>0</v>
      </c>
      <c r="RQ311" s="861">
        <v>0</v>
      </c>
      <c r="RR311" s="861">
        <v>0</v>
      </c>
      <c r="RS311" s="861">
        <v>0</v>
      </c>
      <c r="RT311" s="861">
        <v>0</v>
      </c>
      <c r="RU311" s="861">
        <v>0</v>
      </c>
      <c r="RV311" s="861">
        <v>0</v>
      </c>
      <c r="RW311" s="861">
        <v>0</v>
      </c>
      <c r="RX311" s="861">
        <v>0</v>
      </c>
      <c r="RY311" s="861">
        <v>0</v>
      </c>
      <c r="RZ311" s="861">
        <v>0</v>
      </c>
      <c r="SA311" s="861">
        <v>0</v>
      </c>
      <c r="SB311" s="861">
        <v>0</v>
      </c>
      <c r="SC311" s="861">
        <v>0</v>
      </c>
      <c r="SD311" s="861">
        <v>0</v>
      </c>
      <c r="SE311" s="861">
        <v>0</v>
      </c>
      <c r="SF311" s="861">
        <v>0</v>
      </c>
      <c r="SG311" s="861">
        <v>0</v>
      </c>
      <c r="SH311" s="861">
        <v>0</v>
      </c>
      <c r="SI311" s="861">
        <v>0</v>
      </c>
      <c r="SJ311" s="460">
        <f t="shared" si="85"/>
        <v>0</v>
      </c>
      <c r="SK311" s="441"/>
      <c r="SL311" s="429"/>
      <c r="SM311" s="429"/>
      <c r="SN311" s="429"/>
    </row>
    <row r="312" spans="1:508" outlineLevel="3" x14ac:dyDescent="0.25">
      <c r="A312" s="429"/>
      <c r="B312" s="438"/>
      <c r="C312" s="647">
        <f t="shared" si="89"/>
        <v>4</v>
      </c>
      <c r="D312" s="460"/>
      <c r="E312" s="518"/>
      <c r="F312" s="518"/>
      <c r="G312" s="460"/>
      <c r="H312" s="873"/>
      <c r="I312" s="873" t="s">
        <v>697</v>
      </c>
      <c r="J312" s="874">
        <f t="shared" si="83"/>
        <v>185</v>
      </c>
      <c r="K312" s="861">
        <v>0</v>
      </c>
      <c r="L312" s="861">
        <v>0</v>
      </c>
      <c r="M312" s="861">
        <v>0</v>
      </c>
      <c r="N312" s="861">
        <v>0</v>
      </c>
      <c r="O312" s="861">
        <v>0</v>
      </c>
      <c r="P312" s="861">
        <v>0</v>
      </c>
      <c r="Q312" s="861">
        <v>0</v>
      </c>
      <c r="R312" s="861">
        <v>0</v>
      </c>
      <c r="S312" s="861">
        <v>0</v>
      </c>
      <c r="T312" s="861">
        <v>0</v>
      </c>
      <c r="U312" s="861">
        <v>0</v>
      </c>
      <c r="V312" s="861">
        <v>0</v>
      </c>
      <c r="W312" s="861">
        <v>0</v>
      </c>
      <c r="X312" s="861">
        <v>0</v>
      </c>
      <c r="Y312" s="861">
        <v>0</v>
      </c>
      <c r="Z312" s="861">
        <v>0</v>
      </c>
      <c r="AA312" s="861">
        <v>0</v>
      </c>
      <c r="AB312" s="861">
        <v>0</v>
      </c>
      <c r="AC312" s="861">
        <v>0</v>
      </c>
      <c r="AD312" s="861">
        <v>0</v>
      </c>
      <c r="AE312" s="861">
        <v>0</v>
      </c>
      <c r="AF312" s="861">
        <v>0</v>
      </c>
      <c r="AG312" s="861">
        <v>0</v>
      </c>
      <c r="AH312" s="861">
        <v>0</v>
      </c>
      <c r="AI312" s="861">
        <v>0</v>
      </c>
      <c r="AJ312" s="861">
        <v>0</v>
      </c>
      <c r="AK312" s="861">
        <v>0</v>
      </c>
      <c r="AL312" s="861">
        <v>0</v>
      </c>
      <c r="AM312" s="861">
        <v>0</v>
      </c>
      <c r="AN312" s="861">
        <v>0</v>
      </c>
      <c r="AO312" s="861">
        <v>0</v>
      </c>
      <c r="AP312" s="861">
        <v>0</v>
      </c>
      <c r="AQ312" s="861">
        <v>0</v>
      </c>
      <c r="AR312" s="861">
        <v>0</v>
      </c>
      <c r="AS312" s="861">
        <v>0</v>
      </c>
      <c r="AT312" s="861">
        <v>0</v>
      </c>
      <c r="AU312" s="861">
        <v>0</v>
      </c>
      <c r="AV312" s="861">
        <v>0</v>
      </c>
      <c r="AW312" s="861">
        <v>0</v>
      </c>
      <c r="AX312" s="861">
        <v>0</v>
      </c>
      <c r="AY312" s="861">
        <v>0</v>
      </c>
      <c r="AZ312" s="861">
        <v>0</v>
      </c>
      <c r="BA312" s="861">
        <v>0</v>
      </c>
      <c r="BB312" s="861">
        <v>0</v>
      </c>
      <c r="BC312" s="861">
        <v>0</v>
      </c>
      <c r="BD312" s="861">
        <v>0</v>
      </c>
      <c r="BE312" s="861">
        <v>0</v>
      </c>
      <c r="BF312" s="861">
        <v>0</v>
      </c>
      <c r="BG312" s="861">
        <v>0</v>
      </c>
      <c r="BH312" s="861">
        <v>0</v>
      </c>
      <c r="BI312" s="861">
        <v>0</v>
      </c>
      <c r="BJ312" s="861">
        <v>0</v>
      </c>
      <c r="BK312" s="861">
        <v>0</v>
      </c>
      <c r="BL312" s="861">
        <v>0</v>
      </c>
      <c r="BM312" s="861">
        <v>0</v>
      </c>
      <c r="BN312" s="861">
        <v>0</v>
      </c>
      <c r="BO312" s="861">
        <v>0</v>
      </c>
      <c r="BP312" s="861">
        <v>0</v>
      </c>
      <c r="BQ312" s="861">
        <v>0</v>
      </c>
      <c r="BR312" s="861">
        <v>0</v>
      </c>
      <c r="BS312" s="861">
        <v>0</v>
      </c>
      <c r="BT312" s="861">
        <v>0</v>
      </c>
      <c r="BU312" s="861">
        <v>0</v>
      </c>
      <c r="BV312" s="861">
        <v>0</v>
      </c>
      <c r="BW312" s="861">
        <v>0</v>
      </c>
      <c r="BX312" s="861">
        <v>0</v>
      </c>
      <c r="BY312" s="861">
        <v>0</v>
      </c>
      <c r="BZ312" s="861">
        <v>0</v>
      </c>
      <c r="CA312" s="861">
        <v>0</v>
      </c>
      <c r="CB312" s="861">
        <v>0</v>
      </c>
      <c r="CC312" s="861">
        <v>0</v>
      </c>
      <c r="CD312" s="861">
        <v>0</v>
      </c>
      <c r="CE312" s="861">
        <v>0</v>
      </c>
      <c r="CF312" s="861">
        <v>0</v>
      </c>
      <c r="CG312" s="861">
        <v>0</v>
      </c>
      <c r="CH312" s="861">
        <v>0</v>
      </c>
      <c r="CI312" s="861">
        <v>0</v>
      </c>
      <c r="CJ312" s="861">
        <v>0</v>
      </c>
      <c r="CK312" s="861">
        <v>0</v>
      </c>
      <c r="CL312" s="861">
        <v>0</v>
      </c>
      <c r="CM312" s="861">
        <v>0</v>
      </c>
      <c r="CN312" s="861">
        <v>0</v>
      </c>
      <c r="CO312" s="861">
        <v>0</v>
      </c>
      <c r="CP312" s="861">
        <v>0</v>
      </c>
      <c r="CQ312" s="861">
        <v>0</v>
      </c>
      <c r="CR312" s="861">
        <v>0</v>
      </c>
      <c r="CS312" s="861">
        <v>0</v>
      </c>
      <c r="CT312" s="861">
        <v>0</v>
      </c>
      <c r="CU312" s="861">
        <v>0</v>
      </c>
      <c r="CV312" s="861">
        <v>0</v>
      </c>
      <c r="CW312" s="861">
        <v>0</v>
      </c>
      <c r="CX312" s="861">
        <v>0</v>
      </c>
      <c r="CY312" s="861">
        <v>0</v>
      </c>
      <c r="CZ312" s="861">
        <v>0</v>
      </c>
      <c r="DA312" s="861">
        <v>0</v>
      </c>
      <c r="DB312" s="861">
        <v>0</v>
      </c>
      <c r="DC312" s="861">
        <v>0</v>
      </c>
      <c r="DD312" s="861">
        <v>0</v>
      </c>
      <c r="DE312" s="861">
        <v>0</v>
      </c>
      <c r="DF312" s="861">
        <v>0</v>
      </c>
      <c r="DG312" s="861">
        <v>0</v>
      </c>
      <c r="DH312" s="861">
        <v>0</v>
      </c>
      <c r="DI312" s="861">
        <v>0</v>
      </c>
      <c r="DJ312" s="861">
        <v>0</v>
      </c>
      <c r="DK312" s="861">
        <v>0</v>
      </c>
      <c r="DL312" s="861">
        <v>0</v>
      </c>
      <c r="DM312" s="861">
        <v>0</v>
      </c>
      <c r="DN312" s="861">
        <v>0</v>
      </c>
      <c r="DO312" s="861">
        <v>0</v>
      </c>
      <c r="DP312" s="861">
        <v>0</v>
      </c>
      <c r="DQ312" s="861">
        <v>0</v>
      </c>
      <c r="DR312" s="861">
        <v>0</v>
      </c>
      <c r="DS312" s="861">
        <v>0</v>
      </c>
      <c r="DT312" s="861">
        <v>0</v>
      </c>
      <c r="DU312" s="861">
        <v>0</v>
      </c>
      <c r="DV312" s="861">
        <v>0</v>
      </c>
      <c r="DW312" s="861">
        <v>0</v>
      </c>
      <c r="DX312" s="861">
        <v>0</v>
      </c>
      <c r="DY312" s="861">
        <v>0</v>
      </c>
      <c r="DZ312" s="861">
        <v>0</v>
      </c>
      <c r="EA312" s="861">
        <v>0</v>
      </c>
      <c r="EB312" s="861">
        <v>0</v>
      </c>
      <c r="EC312" s="861">
        <v>0</v>
      </c>
      <c r="ED312" s="861">
        <v>0</v>
      </c>
      <c r="EE312" s="861">
        <v>0</v>
      </c>
      <c r="EF312" s="861">
        <v>0</v>
      </c>
      <c r="EG312" s="861">
        <v>0</v>
      </c>
      <c r="EH312" s="861">
        <v>0</v>
      </c>
      <c r="EI312" s="861">
        <v>0</v>
      </c>
      <c r="EJ312" s="861">
        <v>0</v>
      </c>
      <c r="EK312" s="861">
        <v>0</v>
      </c>
      <c r="EL312" s="861">
        <v>0</v>
      </c>
      <c r="EM312" s="861">
        <v>0</v>
      </c>
      <c r="EN312" s="861">
        <v>0</v>
      </c>
      <c r="EO312" s="861">
        <v>0</v>
      </c>
      <c r="EP312" s="861">
        <v>0</v>
      </c>
      <c r="EQ312" s="861">
        <v>0</v>
      </c>
      <c r="ER312" s="861">
        <v>0</v>
      </c>
      <c r="ES312" s="861">
        <v>0</v>
      </c>
      <c r="ET312" s="861">
        <v>0</v>
      </c>
      <c r="EU312" s="861">
        <v>0</v>
      </c>
      <c r="EV312" s="861">
        <v>0</v>
      </c>
      <c r="EW312" s="861">
        <v>0</v>
      </c>
      <c r="EX312" s="861">
        <v>0</v>
      </c>
      <c r="EY312" s="861">
        <v>0</v>
      </c>
      <c r="EZ312" s="861">
        <v>0</v>
      </c>
      <c r="FA312" s="861">
        <v>0</v>
      </c>
      <c r="FB312" s="861">
        <v>0</v>
      </c>
      <c r="FC312" s="861">
        <v>0</v>
      </c>
      <c r="FD312" s="861">
        <v>0</v>
      </c>
      <c r="FE312" s="861">
        <v>0</v>
      </c>
      <c r="FF312" s="861">
        <v>0</v>
      </c>
      <c r="FG312" s="861">
        <v>0</v>
      </c>
      <c r="FH312" s="861">
        <v>0</v>
      </c>
      <c r="FI312" s="861">
        <v>0</v>
      </c>
      <c r="FJ312" s="861">
        <v>0</v>
      </c>
      <c r="FK312" s="861">
        <v>0</v>
      </c>
      <c r="FL312" s="861">
        <v>0</v>
      </c>
      <c r="FM312" s="861">
        <v>0</v>
      </c>
      <c r="FN312" s="861">
        <v>0</v>
      </c>
      <c r="FO312" s="861">
        <v>0</v>
      </c>
      <c r="FP312" s="861">
        <v>0</v>
      </c>
      <c r="FQ312" s="861">
        <v>0</v>
      </c>
      <c r="FR312" s="861">
        <v>0</v>
      </c>
      <c r="FS312" s="861">
        <v>0</v>
      </c>
      <c r="FT312" s="861">
        <v>0</v>
      </c>
      <c r="FU312" s="861">
        <v>0</v>
      </c>
      <c r="FV312" s="861">
        <v>0</v>
      </c>
      <c r="FW312" s="861">
        <v>0</v>
      </c>
      <c r="FX312" s="861">
        <v>0</v>
      </c>
      <c r="FY312" s="861">
        <v>0</v>
      </c>
      <c r="FZ312" s="861">
        <v>0</v>
      </c>
      <c r="GA312" s="861">
        <v>0</v>
      </c>
      <c r="GB312" s="861">
        <v>0</v>
      </c>
      <c r="GC312" s="861">
        <v>0</v>
      </c>
      <c r="GD312" s="861">
        <v>0</v>
      </c>
      <c r="GE312" s="861">
        <v>0</v>
      </c>
      <c r="GF312" s="861">
        <v>0</v>
      </c>
      <c r="GG312" s="861">
        <v>0</v>
      </c>
      <c r="GH312" s="861">
        <v>0</v>
      </c>
      <c r="GI312" s="861">
        <v>0</v>
      </c>
      <c r="GJ312" s="861">
        <v>0</v>
      </c>
      <c r="GK312" s="861">
        <v>0</v>
      </c>
      <c r="GL312" s="861">
        <v>0</v>
      </c>
      <c r="GM312" s="861">
        <v>0</v>
      </c>
      <c r="GN312" s="861">
        <v>0</v>
      </c>
      <c r="GO312" s="861">
        <v>0</v>
      </c>
      <c r="GP312" s="861">
        <v>0</v>
      </c>
      <c r="GQ312" s="861">
        <v>0</v>
      </c>
      <c r="GR312" s="861">
        <v>0</v>
      </c>
      <c r="GS312" s="861">
        <v>0</v>
      </c>
      <c r="GT312" s="861">
        <v>0</v>
      </c>
      <c r="GU312" s="861">
        <v>0</v>
      </c>
      <c r="GV312" s="861">
        <v>0</v>
      </c>
      <c r="GW312" s="861">
        <v>0</v>
      </c>
      <c r="GX312" s="861">
        <v>0</v>
      </c>
      <c r="GY312" s="861">
        <v>0</v>
      </c>
      <c r="GZ312" s="861">
        <v>0</v>
      </c>
      <c r="HA312" s="861">
        <v>0</v>
      </c>
      <c r="HB312" s="861">
        <v>0</v>
      </c>
      <c r="HC312" s="861">
        <v>0</v>
      </c>
      <c r="HD312" s="861">
        <v>0</v>
      </c>
      <c r="HE312" s="861">
        <v>0</v>
      </c>
      <c r="HF312" s="861">
        <v>0</v>
      </c>
      <c r="HG312" s="861">
        <v>0</v>
      </c>
      <c r="HH312" s="861">
        <v>0</v>
      </c>
      <c r="HI312" s="861">
        <v>0</v>
      </c>
      <c r="HJ312" s="861">
        <v>0</v>
      </c>
      <c r="HK312" s="861">
        <v>0</v>
      </c>
      <c r="HL312" s="861">
        <v>0</v>
      </c>
      <c r="HM312" s="861">
        <v>0</v>
      </c>
      <c r="HN312" s="861">
        <v>0</v>
      </c>
      <c r="HO312" s="861">
        <v>0</v>
      </c>
      <c r="HP312" s="861">
        <v>0</v>
      </c>
      <c r="HQ312" s="861">
        <v>0</v>
      </c>
      <c r="HR312" s="861">
        <v>0</v>
      </c>
      <c r="HS312" s="861">
        <v>0</v>
      </c>
      <c r="HT312" s="861">
        <v>0</v>
      </c>
      <c r="HU312" s="861">
        <v>0</v>
      </c>
      <c r="HV312" s="861">
        <v>0</v>
      </c>
      <c r="HW312" s="861">
        <v>0</v>
      </c>
      <c r="HX312" s="861">
        <v>0</v>
      </c>
      <c r="HY312" s="861">
        <v>0</v>
      </c>
      <c r="HZ312" s="861">
        <v>0</v>
      </c>
      <c r="IA312" s="861">
        <v>0</v>
      </c>
      <c r="IB312" s="861">
        <v>0</v>
      </c>
      <c r="IC312" s="861">
        <v>0</v>
      </c>
      <c r="ID312" s="861">
        <v>0</v>
      </c>
      <c r="IE312" s="861">
        <v>0</v>
      </c>
      <c r="IF312" s="861">
        <v>0</v>
      </c>
      <c r="IG312" s="861">
        <v>0</v>
      </c>
      <c r="IH312" s="861">
        <v>0</v>
      </c>
      <c r="II312" s="861">
        <v>0</v>
      </c>
      <c r="IJ312" s="861">
        <v>0</v>
      </c>
      <c r="IK312" s="861">
        <v>0</v>
      </c>
      <c r="IL312" s="861">
        <v>0</v>
      </c>
      <c r="IM312" s="861">
        <v>0</v>
      </c>
      <c r="IN312" s="861">
        <v>0</v>
      </c>
      <c r="IO312" s="861">
        <v>0</v>
      </c>
      <c r="IP312" s="861">
        <v>0</v>
      </c>
      <c r="IQ312" s="861">
        <v>0</v>
      </c>
      <c r="IR312" s="861">
        <v>0</v>
      </c>
      <c r="IS312" s="861">
        <v>0</v>
      </c>
      <c r="IT312" s="861">
        <v>0</v>
      </c>
      <c r="IU312" s="861">
        <v>0</v>
      </c>
      <c r="IV312" s="861">
        <v>0</v>
      </c>
      <c r="IW312" s="861">
        <v>0</v>
      </c>
      <c r="IX312" s="861">
        <v>0</v>
      </c>
      <c r="IY312" s="861">
        <v>0</v>
      </c>
      <c r="IZ312" s="861">
        <v>0</v>
      </c>
      <c r="JA312" s="861">
        <v>0</v>
      </c>
      <c r="JB312" s="861">
        <v>0</v>
      </c>
      <c r="JC312" s="861">
        <v>0</v>
      </c>
      <c r="JD312" s="861">
        <v>0</v>
      </c>
      <c r="JE312" s="861">
        <v>0</v>
      </c>
      <c r="JF312" s="861">
        <v>0</v>
      </c>
      <c r="JG312" s="861">
        <v>0</v>
      </c>
      <c r="JH312" s="861">
        <v>0</v>
      </c>
      <c r="JI312" s="861">
        <v>0</v>
      </c>
      <c r="JJ312" s="861">
        <v>0</v>
      </c>
      <c r="JK312" s="861">
        <v>0</v>
      </c>
      <c r="JL312" s="861">
        <v>0</v>
      </c>
      <c r="JM312" s="861">
        <v>0</v>
      </c>
      <c r="JN312" s="861">
        <v>0</v>
      </c>
      <c r="JO312" s="861">
        <v>0</v>
      </c>
      <c r="JP312" s="861">
        <v>0</v>
      </c>
      <c r="JQ312" s="861">
        <v>0</v>
      </c>
      <c r="JR312" s="861">
        <v>0</v>
      </c>
      <c r="JS312" s="861">
        <v>0</v>
      </c>
      <c r="JT312" s="861">
        <v>0</v>
      </c>
      <c r="JU312" s="861">
        <v>0</v>
      </c>
      <c r="JV312" s="861">
        <v>0</v>
      </c>
      <c r="JW312" s="861">
        <v>0</v>
      </c>
      <c r="JX312" s="861">
        <v>0</v>
      </c>
      <c r="JY312" s="861">
        <v>0</v>
      </c>
      <c r="JZ312" s="861">
        <v>0</v>
      </c>
      <c r="KA312" s="861">
        <v>0</v>
      </c>
      <c r="KB312" s="861">
        <v>0</v>
      </c>
      <c r="KC312" s="861">
        <v>0</v>
      </c>
      <c r="KD312" s="861">
        <v>0</v>
      </c>
      <c r="KE312" s="861">
        <v>0</v>
      </c>
      <c r="KF312" s="861">
        <v>0</v>
      </c>
      <c r="KG312" s="861">
        <v>0</v>
      </c>
      <c r="KH312" s="861">
        <v>0</v>
      </c>
      <c r="KI312" s="861">
        <v>0</v>
      </c>
      <c r="KJ312" s="861">
        <v>0</v>
      </c>
      <c r="KK312" s="861">
        <v>0</v>
      </c>
      <c r="KL312" s="861">
        <v>0</v>
      </c>
      <c r="KM312" s="861">
        <v>0</v>
      </c>
      <c r="KN312" s="861">
        <v>0</v>
      </c>
      <c r="KO312" s="861">
        <v>0</v>
      </c>
      <c r="KP312" s="861">
        <v>0</v>
      </c>
      <c r="KQ312" s="861">
        <v>0</v>
      </c>
      <c r="KR312" s="861">
        <v>0</v>
      </c>
      <c r="KS312" s="861">
        <v>0</v>
      </c>
      <c r="KT312" s="861">
        <v>0</v>
      </c>
      <c r="KU312" s="861">
        <v>0</v>
      </c>
      <c r="KV312" s="861">
        <v>0</v>
      </c>
      <c r="KW312" s="861">
        <v>0</v>
      </c>
      <c r="KX312" s="861">
        <v>0</v>
      </c>
      <c r="KY312" s="861">
        <v>0</v>
      </c>
      <c r="KZ312" s="861">
        <v>0</v>
      </c>
      <c r="LA312" s="861">
        <v>0</v>
      </c>
      <c r="LB312" s="861">
        <v>0</v>
      </c>
      <c r="LC312" s="861">
        <v>0</v>
      </c>
      <c r="LD312" s="861">
        <v>0</v>
      </c>
      <c r="LE312" s="861">
        <v>0</v>
      </c>
      <c r="LF312" s="861">
        <v>0</v>
      </c>
      <c r="LG312" s="861">
        <v>0</v>
      </c>
      <c r="LH312" s="861">
        <v>0</v>
      </c>
      <c r="LI312" s="861">
        <v>0</v>
      </c>
      <c r="LJ312" s="861">
        <v>0</v>
      </c>
      <c r="LK312" s="861">
        <v>0</v>
      </c>
      <c r="LL312" s="861">
        <v>0</v>
      </c>
      <c r="LM312" s="861">
        <v>0</v>
      </c>
      <c r="LN312" s="861">
        <v>0</v>
      </c>
      <c r="LO312" s="861">
        <v>0</v>
      </c>
      <c r="LP312" s="861">
        <v>0</v>
      </c>
      <c r="LQ312" s="861">
        <v>0</v>
      </c>
      <c r="LR312" s="861">
        <v>0</v>
      </c>
      <c r="LS312" s="861">
        <v>0</v>
      </c>
      <c r="LT312" s="861">
        <v>0</v>
      </c>
      <c r="LU312" s="861">
        <v>0</v>
      </c>
      <c r="LV312" s="861">
        <v>0</v>
      </c>
      <c r="LW312" s="861">
        <v>0</v>
      </c>
      <c r="LX312" s="861">
        <v>0</v>
      </c>
      <c r="LY312" s="861">
        <v>0</v>
      </c>
      <c r="LZ312" s="861">
        <v>0</v>
      </c>
      <c r="MA312" s="861">
        <v>0</v>
      </c>
      <c r="MB312" s="861">
        <v>0</v>
      </c>
      <c r="MC312" s="861">
        <v>0</v>
      </c>
      <c r="MD312" s="861">
        <v>0</v>
      </c>
      <c r="ME312" s="861">
        <v>0</v>
      </c>
      <c r="MF312" s="861">
        <v>0</v>
      </c>
      <c r="MG312" s="861">
        <v>0</v>
      </c>
      <c r="MH312" s="861">
        <v>0</v>
      </c>
      <c r="MI312" s="861">
        <v>0</v>
      </c>
      <c r="MJ312" s="861">
        <v>0</v>
      </c>
      <c r="MK312" s="861">
        <v>0</v>
      </c>
      <c r="ML312" s="861">
        <v>0</v>
      </c>
      <c r="MM312" s="861">
        <v>0</v>
      </c>
      <c r="MN312" s="861">
        <v>0</v>
      </c>
      <c r="MO312" s="861">
        <v>0</v>
      </c>
      <c r="MP312" s="861">
        <v>0</v>
      </c>
      <c r="MQ312" s="861">
        <v>0</v>
      </c>
      <c r="MR312" s="861">
        <v>0</v>
      </c>
      <c r="MS312" s="861">
        <v>0</v>
      </c>
      <c r="MT312" s="861">
        <v>0</v>
      </c>
      <c r="MU312" s="861">
        <v>0</v>
      </c>
      <c r="MV312" s="861">
        <v>0</v>
      </c>
      <c r="MW312" s="861">
        <v>0</v>
      </c>
      <c r="MX312" s="861">
        <v>0</v>
      </c>
      <c r="MY312" s="861">
        <v>0</v>
      </c>
      <c r="MZ312" s="861">
        <v>0</v>
      </c>
      <c r="NA312" s="861">
        <v>0</v>
      </c>
      <c r="NB312" s="861">
        <v>0</v>
      </c>
      <c r="NC312" s="861">
        <v>0</v>
      </c>
      <c r="ND312" s="861">
        <v>0</v>
      </c>
      <c r="NE312" s="861">
        <v>0</v>
      </c>
      <c r="NF312" s="861">
        <v>0</v>
      </c>
      <c r="NG312" s="861">
        <v>0</v>
      </c>
      <c r="NH312" s="861">
        <v>0</v>
      </c>
      <c r="NI312" s="861">
        <v>0</v>
      </c>
      <c r="NJ312" s="861">
        <v>0</v>
      </c>
      <c r="NK312" s="861">
        <v>0</v>
      </c>
      <c r="NL312" s="861">
        <v>0</v>
      </c>
      <c r="NM312" s="861">
        <v>0</v>
      </c>
      <c r="NN312" s="861">
        <v>0</v>
      </c>
      <c r="NO312" s="861">
        <v>0</v>
      </c>
      <c r="NP312" s="861">
        <v>0</v>
      </c>
      <c r="NQ312" s="861">
        <v>0</v>
      </c>
      <c r="NR312" s="861">
        <v>0</v>
      </c>
      <c r="NS312" s="861">
        <v>0</v>
      </c>
      <c r="NT312" s="861">
        <v>0</v>
      </c>
      <c r="NU312" s="861">
        <v>0</v>
      </c>
      <c r="NV312" s="861">
        <v>0</v>
      </c>
      <c r="NW312" s="861">
        <v>0</v>
      </c>
      <c r="NX312" s="861">
        <v>0</v>
      </c>
      <c r="NY312" s="861">
        <v>0</v>
      </c>
      <c r="NZ312" s="861">
        <v>0</v>
      </c>
      <c r="OA312" s="861">
        <v>0</v>
      </c>
      <c r="OB312" s="861">
        <v>0</v>
      </c>
      <c r="OC312" s="861">
        <v>0</v>
      </c>
      <c r="OD312" s="861">
        <v>0</v>
      </c>
      <c r="OE312" s="861">
        <v>0</v>
      </c>
      <c r="OF312" s="861">
        <v>0</v>
      </c>
      <c r="OG312" s="861">
        <v>0</v>
      </c>
      <c r="OH312" s="861">
        <v>0</v>
      </c>
      <c r="OI312" s="861">
        <v>0</v>
      </c>
      <c r="OJ312" s="861">
        <v>0</v>
      </c>
      <c r="OK312" s="861">
        <v>0</v>
      </c>
      <c r="OL312" s="861">
        <v>0</v>
      </c>
      <c r="OM312" s="861">
        <v>0</v>
      </c>
      <c r="ON312" s="861">
        <v>0</v>
      </c>
      <c r="OO312" s="861">
        <v>0</v>
      </c>
      <c r="OP312" s="861">
        <v>0</v>
      </c>
      <c r="OQ312" s="861">
        <v>0</v>
      </c>
      <c r="OR312" s="861">
        <v>0</v>
      </c>
      <c r="OS312" s="861">
        <v>0</v>
      </c>
      <c r="OT312" s="861">
        <v>0</v>
      </c>
      <c r="OU312" s="861">
        <v>0</v>
      </c>
      <c r="OV312" s="861">
        <v>0</v>
      </c>
      <c r="OW312" s="861">
        <v>0</v>
      </c>
      <c r="OX312" s="861">
        <v>0</v>
      </c>
      <c r="OY312" s="861">
        <v>0</v>
      </c>
      <c r="OZ312" s="861">
        <v>0</v>
      </c>
      <c r="PA312" s="861">
        <v>0</v>
      </c>
      <c r="PB312" s="861">
        <v>0</v>
      </c>
      <c r="PC312" s="861">
        <v>0</v>
      </c>
      <c r="PD312" s="861">
        <v>0</v>
      </c>
      <c r="PE312" s="861">
        <v>0</v>
      </c>
      <c r="PF312" s="861">
        <v>0</v>
      </c>
      <c r="PG312" s="861">
        <v>0</v>
      </c>
      <c r="PH312" s="861">
        <v>0</v>
      </c>
      <c r="PI312" s="861">
        <v>0</v>
      </c>
      <c r="PJ312" s="861">
        <v>0</v>
      </c>
      <c r="PK312" s="861">
        <v>0</v>
      </c>
      <c r="PL312" s="861">
        <v>0</v>
      </c>
      <c r="PM312" s="861">
        <v>0</v>
      </c>
      <c r="PN312" s="861">
        <v>0</v>
      </c>
      <c r="PO312" s="861">
        <v>0</v>
      </c>
      <c r="PP312" s="861">
        <v>0</v>
      </c>
      <c r="PQ312" s="861">
        <v>0</v>
      </c>
      <c r="PR312" s="861">
        <v>0</v>
      </c>
      <c r="PS312" s="861">
        <v>0</v>
      </c>
      <c r="PT312" s="861">
        <v>0</v>
      </c>
      <c r="PU312" s="861">
        <v>0</v>
      </c>
      <c r="PV312" s="861">
        <v>0</v>
      </c>
      <c r="PW312" s="861">
        <v>0</v>
      </c>
      <c r="PX312" s="861">
        <v>0</v>
      </c>
      <c r="PY312" s="861">
        <v>0</v>
      </c>
      <c r="PZ312" s="861">
        <v>0</v>
      </c>
      <c r="QA312" s="861">
        <v>0</v>
      </c>
      <c r="QB312" s="861">
        <v>0</v>
      </c>
      <c r="QC312" s="861">
        <v>0</v>
      </c>
      <c r="QD312" s="861">
        <v>0</v>
      </c>
      <c r="QE312" s="861">
        <v>0</v>
      </c>
      <c r="QF312" s="861">
        <v>0</v>
      </c>
      <c r="QG312" s="861">
        <v>0</v>
      </c>
      <c r="QH312" s="861">
        <v>0</v>
      </c>
      <c r="QI312" s="861">
        <v>0</v>
      </c>
      <c r="QJ312" s="861">
        <v>0</v>
      </c>
      <c r="QK312" s="861">
        <v>0</v>
      </c>
      <c r="QL312" s="861">
        <v>0</v>
      </c>
      <c r="QM312" s="861">
        <v>0</v>
      </c>
      <c r="QN312" s="861">
        <v>0</v>
      </c>
      <c r="QO312" s="861">
        <v>0</v>
      </c>
      <c r="QP312" s="861">
        <v>0</v>
      </c>
      <c r="QQ312" s="861">
        <v>0</v>
      </c>
      <c r="QR312" s="861">
        <v>0</v>
      </c>
      <c r="QS312" s="861">
        <v>0</v>
      </c>
      <c r="QT312" s="861">
        <v>0</v>
      </c>
      <c r="QU312" s="861">
        <v>0</v>
      </c>
      <c r="QV312" s="861">
        <v>0</v>
      </c>
      <c r="QW312" s="861">
        <v>0</v>
      </c>
      <c r="QX312" s="861">
        <v>0</v>
      </c>
      <c r="QY312" s="861">
        <v>0</v>
      </c>
      <c r="QZ312" s="861">
        <v>0</v>
      </c>
      <c r="RA312" s="861">
        <v>0</v>
      </c>
      <c r="RB312" s="861">
        <v>0</v>
      </c>
      <c r="RC312" s="861">
        <v>0</v>
      </c>
      <c r="RD312" s="861">
        <v>0</v>
      </c>
      <c r="RE312" s="861">
        <v>0</v>
      </c>
      <c r="RF312" s="861">
        <v>0</v>
      </c>
      <c r="RG312" s="861">
        <v>0</v>
      </c>
      <c r="RH312" s="861">
        <v>0</v>
      </c>
      <c r="RI312" s="861">
        <v>0</v>
      </c>
      <c r="RJ312" s="861">
        <v>0</v>
      </c>
      <c r="RK312" s="861">
        <v>0</v>
      </c>
      <c r="RL312" s="861">
        <v>0</v>
      </c>
      <c r="RM312" s="861">
        <v>0</v>
      </c>
      <c r="RN312" s="861">
        <v>0</v>
      </c>
      <c r="RO312" s="861">
        <v>0</v>
      </c>
      <c r="RP312" s="861">
        <v>0</v>
      </c>
      <c r="RQ312" s="861">
        <v>0</v>
      </c>
      <c r="RR312" s="861">
        <v>0</v>
      </c>
      <c r="RS312" s="861">
        <v>0</v>
      </c>
      <c r="RT312" s="861">
        <v>0</v>
      </c>
      <c r="RU312" s="861">
        <v>0</v>
      </c>
      <c r="RV312" s="861">
        <v>0</v>
      </c>
      <c r="RW312" s="861">
        <v>0</v>
      </c>
      <c r="RX312" s="861">
        <v>0</v>
      </c>
      <c r="RY312" s="861">
        <v>0</v>
      </c>
      <c r="RZ312" s="861">
        <v>0</v>
      </c>
      <c r="SA312" s="861">
        <v>0</v>
      </c>
      <c r="SB312" s="861">
        <v>0</v>
      </c>
      <c r="SC312" s="861">
        <v>0</v>
      </c>
      <c r="SD312" s="861">
        <v>0</v>
      </c>
      <c r="SE312" s="861">
        <v>0</v>
      </c>
      <c r="SF312" s="861">
        <v>0</v>
      </c>
      <c r="SG312" s="861">
        <v>0</v>
      </c>
      <c r="SH312" s="861">
        <v>0</v>
      </c>
      <c r="SI312" s="861">
        <v>0</v>
      </c>
      <c r="SJ312" s="460">
        <f t="shared" si="85"/>
        <v>0</v>
      </c>
      <c r="SK312" s="441"/>
      <c r="SL312" s="429"/>
      <c r="SM312" s="429"/>
      <c r="SN312" s="429"/>
    </row>
    <row r="313" spans="1:508" outlineLevel="3" x14ac:dyDescent="0.25">
      <c r="A313" s="429"/>
      <c r="B313" s="438"/>
      <c r="C313" s="647">
        <f t="shared" si="89"/>
        <v>4</v>
      </c>
      <c r="D313" s="460"/>
      <c r="E313" s="518"/>
      <c r="F313" s="518"/>
      <c r="G313" s="460"/>
      <c r="H313" s="877"/>
      <c r="I313" s="877" t="s">
        <v>848</v>
      </c>
      <c r="J313" s="878">
        <f t="shared" si="83"/>
        <v>186</v>
      </c>
      <c r="K313" s="862">
        <v>0</v>
      </c>
      <c r="L313" s="862">
        <v>0</v>
      </c>
      <c r="M313" s="862">
        <v>0</v>
      </c>
      <c r="N313" s="862">
        <v>0</v>
      </c>
      <c r="O313" s="862">
        <v>0</v>
      </c>
      <c r="P313" s="862">
        <v>0</v>
      </c>
      <c r="Q313" s="862">
        <v>0</v>
      </c>
      <c r="R313" s="862">
        <v>0</v>
      </c>
      <c r="S313" s="862">
        <v>0</v>
      </c>
      <c r="T313" s="862">
        <v>0</v>
      </c>
      <c r="U313" s="862">
        <v>0</v>
      </c>
      <c r="V313" s="862">
        <v>0</v>
      </c>
      <c r="W313" s="862">
        <v>0</v>
      </c>
      <c r="X313" s="862">
        <v>0</v>
      </c>
      <c r="Y313" s="862">
        <v>0</v>
      </c>
      <c r="Z313" s="862">
        <v>0</v>
      </c>
      <c r="AA313" s="862">
        <v>0</v>
      </c>
      <c r="AB313" s="862">
        <v>0</v>
      </c>
      <c r="AC313" s="862">
        <v>0</v>
      </c>
      <c r="AD313" s="862">
        <v>0</v>
      </c>
      <c r="AE313" s="862">
        <v>0</v>
      </c>
      <c r="AF313" s="862">
        <v>0</v>
      </c>
      <c r="AG313" s="862">
        <v>0</v>
      </c>
      <c r="AH313" s="862">
        <v>0</v>
      </c>
      <c r="AI313" s="862">
        <v>0</v>
      </c>
      <c r="AJ313" s="862">
        <v>0</v>
      </c>
      <c r="AK313" s="862">
        <v>0</v>
      </c>
      <c r="AL313" s="862">
        <v>0</v>
      </c>
      <c r="AM313" s="862">
        <v>0</v>
      </c>
      <c r="AN313" s="862">
        <v>0</v>
      </c>
      <c r="AO313" s="862">
        <v>0</v>
      </c>
      <c r="AP313" s="862">
        <v>0</v>
      </c>
      <c r="AQ313" s="862">
        <v>0</v>
      </c>
      <c r="AR313" s="862">
        <v>0</v>
      </c>
      <c r="AS313" s="862">
        <v>0</v>
      </c>
      <c r="AT313" s="862">
        <v>0</v>
      </c>
      <c r="AU313" s="862">
        <v>0</v>
      </c>
      <c r="AV313" s="862">
        <v>0</v>
      </c>
      <c r="AW313" s="862">
        <v>0</v>
      </c>
      <c r="AX313" s="862">
        <v>0</v>
      </c>
      <c r="AY313" s="862">
        <v>0</v>
      </c>
      <c r="AZ313" s="862">
        <v>0</v>
      </c>
      <c r="BA313" s="862">
        <v>0</v>
      </c>
      <c r="BB313" s="862">
        <v>0</v>
      </c>
      <c r="BC313" s="862">
        <v>0</v>
      </c>
      <c r="BD313" s="862">
        <v>0</v>
      </c>
      <c r="BE313" s="862">
        <v>0</v>
      </c>
      <c r="BF313" s="862">
        <v>0</v>
      </c>
      <c r="BG313" s="862">
        <v>0</v>
      </c>
      <c r="BH313" s="862">
        <v>0</v>
      </c>
      <c r="BI313" s="862">
        <v>0</v>
      </c>
      <c r="BJ313" s="862">
        <v>0</v>
      </c>
      <c r="BK313" s="862">
        <v>0</v>
      </c>
      <c r="BL313" s="862">
        <v>0</v>
      </c>
      <c r="BM313" s="862">
        <v>0</v>
      </c>
      <c r="BN313" s="862">
        <v>0</v>
      </c>
      <c r="BO313" s="862">
        <v>0</v>
      </c>
      <c r="BP313" s="862">
        <v>0</v>
      </c>
      <c r="BQ313" s="862">
        <v>0</v>
      </c>
      <c r="BR313" s="862">
        <v>0</v>
      </c>
      <c r="BS313" s="862">
        <v>0</v>
      </c>
      <c r="BT313" s="862">
        <v>0</v>
      </c>
      <c r="BU313" s="862">
        <v>0</v>
      </c>
      <c r="BV313" s="862">
        <v>0</v>
      </c>
      <c r="BW313" s="862">
        <v>0</v>
      </c>
      <c r="BX313" s="862">
        <v>0</v>
      </c>
      <c r="BY313" s="862">
        <v>0</v>
      </c>
      <c r="BZ313" s="862">
        <v>0</v>
      </c>
      <c r="CA313" s="862">
        <v>0</v>
      </c>
      <c r="CB313" s="862">
        <v>0</v>
      </c>
      <c r="CC313" s="862">
        <v>0</v>
      </c>
      <c r="CD313" s="862">
        <v>0</v>
      </c>
      <c r="CE313" s="862">
        <v>0</v>
      </c>
      <c r="CF313" s="862">
        <v>0</v>
      </c>
      <c r="CG313" s="862">
        <v>0</v>
      </c>
      <c r="CH313" s="862">
        <v>0</v>
      </c>
      <c r="CI313" s="862">
        <v>0</v>
      </c>
      <c r="CJ313" s="862">
        <v>0</v>
      </c>
      <c r="CK313" s="862">
        <v>0</v>
      </c>
      <c r="CL313" s="862">
        <v>0</v>
      </c>
      <c r="CM313" s="862">
        <v>0</v>
      </c>
      <c r="CN313" s="862">
        <v>0</v>
      </c>
      <c r="CO313" s="862">
        <v>0</v>
      </c>
      <c r="CP313" s="862">
        <v>0</v>
      </c>
      <c r="CQ313" s="862">
        <v>0</v>
      </c>
      <c r="CR313" s="862">
        <v>0</v>
      </c>
      <c r="CS313" s="862">
        <v>0</v>
      </c>
      <c r="CT313" s="862">
        <v>0</v>
      </c>
      <c r="CU313" s="862">
        <v>0</v>
      </c>
      <c r="CV313" s="862">
        <v>0</v>
      </c>
      <c r="CW313" s="862">
        <v>0</v>
      </c>
      <c r="CX313" s="862">
        <v>0</v>
      </c>
      <c r="CY313" s="862">
        <v>0</v>
      </c>
      <c r="CZ313" s="862">
        <v>0</v>
      </c>
      <c r="DA313" s="862">
        <v>0</v>
      </c>
      <c r="DB313" s="862">
        <v>0</v>
      </c>
      <c r="DC313" s="862">
        <v>0</v>
      </c>
      <c r="DD313" s="862">
        <v>0</v>
      </c>
      <c r="DE313" s="862">
        <v>0</v>
      </c>
      <c r="DF313" s="862">
        <v>0</v>
      </c>
      <c r="DG313" s="862">
        <v>0</v>
      </c>
      <c r="DH313" s="862">
        <v>0</v>
      </c>
      <c r="DI313" s="862">
        <v>0</v>
      </c>
      <c r="DJ313" s="862">
        <v>0</v>
      </c>
      <c r="DK313" s="862">
        <v>0</v>
      </c>
      <c r="DL313" s="862">
        <v>0</v>
      </c>
      <c r="DM313" s="862">
        <v>0</v>
      </c>
      <c r="DN313" s="862">
        <v>0</v>
      </c>
      <c r="DO313" s="862">
        <v>0</v>
      </c>
      <c r="DP313" s="862">
        <v>0</v>
      </c>
      <c r="DQ313" s="862">
        <v>0</v>
      </c>
      <c r="DR313" s="862">
        <v>0</v>
      </c>
      <c r="DS313" s="862">
        <v>0</v>
      </c>
      <c r="DT313" s="862">
        <v>0</v>
      </c>
      <c r="DU313" s="862">
        <v>0</v>
      </c>
      <c r="DV313" s="862">
        <v>0</v>
      </c>
      <c r="DW313" s="862">
        <v>0</v>
      </c>
      <c r="DX313" s="862">
        <v>0</v>
      </c>
      <c r="DY313" s="862">
        <v>0</v>
      </c>
      <c r="DZ313" s="862">
        <v>0</v>
      </c>
      <c r="EA313" s="862">
        <v>0</v>
      </c>
      <c r="EB313" s="862">
        <v>0</v>
      </c>
      <c r="EC313" s="862">
        <v>0</v>
      </c>
      <c r="ED313" s="862">
        <v>0</v>
      </c>
      <c r="EE313" s="862">
        <v>0</v>
      </c>
      <c r="EF313" s="862">
        <v>0</v>
      </c>
      <c r="EG313" s="862">
        <v>0</v>
      </c>
      <c r="EH313" s="862">
        <v>0</v>
      </c>
      <c r="EI313" s="862">
        <v>0</v>
      </c>
      <c r="EJ313" s="862">
        <v>0</v>
      </c>
      <c r="EK313" s="862">
        <v>0</v>
      </c>
      <c r="EL313" s="862">
        <v>0</v>
      </c>
      <c r="EM313" s="862">
        <v>0</v>
      </c>
      <c r="EN313" s="862">
        <v>0</v>
      </c>
      <c r="EO313" s="862">
        <v>0</v>
      </c>
      <c r="EP313" s="862">
        <v>0</v>
      </c>
      <c r="EQ313" s="862">
        <v>0</v>
      </c>
      <c r="ER313" s="862">
        <v>0</v>
      </c>
      <c r="ES313" s="862">
        <v>0</v>
      </c>
      <c r="ET313" s="862">
        <v>0</v>
      </c>
      <c r="EU313" s="862">
        <v>0</v>
      </c>
      <c r="EV313" s="862">
        <v>0</v>
      </c>
      <c r="EW313" s="862">
        <v>0</v>
      </c>
      <c r="EX313" s="862">
        <v>0</v>
      </c>
      <c r="EY313" s="862">
        <v>0</v>
      </c>
      <c r="EZ313" s="862">
        <v>0</v>
      </c>
      <c r="FA313" s="862">
        <v>0</v>
      </c>
      <c r="FB313" s="862">
        <v>0</v>
      </c>
      <c r="FC313" s="862">
        <v>0</v>
      </c>
      <c r="FD313" s="862">
        <v>0</v>
      </c>
      <c r="FE313" s="862">
        <v>0</v>
      </c>
      <c r="FF313" s="862">
        <v>0</v>
      </c>
      <c r="FG313" s="862">
        <v>0</v>
      </c>
      <c r="FH313" s="862">
        <v>0</v>
      </c>
      <c r="FI313" s="862">
        <v>0</v>
      </c>
      <c r="FJ313" s="862">
        <v>0</v>
      </c>
      <c r="FK313" s="862">
        <v>0</v>
      </c>
      <c r="FL313" s="862">
        <v>0</v>
      </c>
      <c r="FM313" s="862">
        <v>0</v>
      </c>
      <c r="FN313" s="862">
        <v>0</v>
      </c>
      <c r="FO313" s="862">
        <v>0</v>
      </c>
      <c r="FP313" s="862">
        <v>0</v>
      </c>
      <c r="FQ313" s="862">
        <v>0</v>
      </c>
      <c r="FR313" s="862">
        <v>0</v>
      </c>
      <c r="FS313" s="862">
        <v>0</v>
      </c>
      <c r="FT313" s="862">
        <v>0</v>
      </c>
      <c r="FU313" s="862">
        <v>0</v>
      </c>
      <c r="FV313" s="862">
        <v>0</v>
      </c>
      <c r="FW313" s="862">
        <v>0</v>
      </c>
      <c r="FX313" s="862">
        <v>0</v>
      </c>
      <c r="FY313" s="862">
        <v>0</v>
      </c>
      <c r="FZ313" s="862">
        <v>0</v>
      </c>
      <c r="GA313" s="862">
        <v>0</v>
      </c>
      <c r="GB313" s="862">
        <v>0</v>
      </c>
      <c r="GC313" s="862">
        <v>0</v>
      </c>
      <c r="GD313" s="862">
        <v>0</v>
      </c>
      <c r="GE313" s="862">
        <v>0</v>
      </c>
      <c r="GF313" s="862">
        <v>0</v>
      </c>
      <c r="GG313" s="862">
        <v>0</v>
      </c>
      <c r="GH313" s="862">
        <v>0</v>
      </c>
      <c r="GI313" s="862">
        <v>0</v>
      </c>
      <c r="GJ313" s="862">
        <v>0</v>
      </c>
      <c r="GK313" s="862">
        <v>0</v>
      </c>
      <c r="GL313" s="862">
        <v>0</v>
      </c>
      <c r="GM313" s="862">
        <v>0</v>
      </c>
      <c r="GN313" s="862">
        <v>0</v>
      </c>
      <c r="GO313" s="862">
        <v>0</v>
      </c>
      <c r="GP313" s="862">
        <v>0</v>
      </c>
      <c r="GQ313" s="862">
        <v>0</v>
      </c>
      <c r="GR313" s="862">
        <v>0</v>
      </c>
      <c r="GS313" s="862">
        <v>0</v>
      </c>
      <c r="GT313" s="862">
        <v>0</v>
      </c>
      <c r="GU313" s="862">
        <v>0</v>
      </c>
      <c r="GV313" s="862">
        <v>0</v>
      </c>
      <c r="GW313" s="862">
        <v>0</v>
      </c>
      <c r="GX313" s="862">
        <v>0</v>
      </c>
      <c r="GY313" s="862">
        <v>0</v>
      </c>
      <c r="GZ313" s="862">
        <v>0</v>
      </c>
      <c r="HA313" s="862">
        <v>0</v>
      </c>
      <c r="HB313" s="862">
        <v>0</v>
      </c>
      <c r="HC313" s="862">
        <v>0</v>
      </c>
      <c r="HD313" s="862">
        <v>0</v>
      </c>
      <c r="HE313" s="862">
        <v>0</v>
      </c>
      <c r="HF313" s="862">
        <v>0</v>
      </c>
      <c r="HG313" s="862">
        <v>0</v>
      </c>
      <c r="HH313" s="862">
        <v>0</v>
      </c>
      <c r="HI313" s="862">
        <v>0</v>
      </c>
      <c r="HJ313" s="862">
        <v>0</v>
      </c>
      <c r="HK313" s="862">
        <v>0</v>
      </c>
      <c r="HL313" s="862">
        <v>0</v>
      </c>
      <c r="HM313" s="862">
        <v>0</v>
      </c>
      <c r="HN313" s="862">
        <v>0</v>
      </c>
      <c r="HO313" s="862">
        <v>0</v>
      </c>
      <c r="HP313" s="862">
        <v>0</v>
      </c>
      <c r="HQ313" s="862">
        <v>0</v>
      </c>
      <c r="HR313" s="862">
        <v>0</v>
      </c>
      <c r="HS313" s="862">
        <v>0</v>
      </c>
      <c r="HT313" s="862">
        <v>0</v>
      </c>
      <c r="HU313" s="862">
        <v>0</v>
      </c>
      <c r="HV313" s="862">
        <v>0</v>
      </c>
      <c r="HW313" s="862">
        <v>0</v>
      </c>
      <c r="HX313" s="862">
        <v>0</v>
      </c>
      <c r="HY313" s="862">
        <v>0</v>
      </c>
      <c r="HZ313" s="862">
        <v>0</v>
      </c>
      <c r="IA313" s="862">
        <v>0</v>
      </c>
      <c r="IB313" s="862">
        <v>0</v>
      </c>
      <c r="IC313" s="862">
        <v>0</v>
      </c>
      <c r="ID313" s="862">
        <v>0</v>
      </c>
      <c r="IE313" s="862">
        <v>0</v>
      </c>
      <c r="IF313" s="862">
        <v>0</v>
      </c>
      <c r="IG313" s="862">
        <v>0</v>
      </c>
      <c r="IH313" s="862">
        <v>0</v>
      </c>
      <c r="II313" s="862">
        <v>0</v>
      </c>
      <c r="IJ313" s="862">
        <v>0</v>
      </c>
      <c r="IK313" s="862">
        <v>0</v>
      </c>
      <c r="IL313" s="862">
        <v>0</v>
      </c>
      <c r="IM313" s="862">
        <v>0</v>
      </c>
      <c r="IN313" s="862">
        <v>0</v>
      </c>
      <c r="IO313" s="862">
        <v>0</v>
      </c>
      <c r="IP313" s="862">
        <v>0</v>
      </c>
      <c r="IQ313" s="862">
        <v>0</v>
      </c>
      <c r="IR313" s="862">
        <v>0</v>
      </c>
      <c r="IS313" s="862">
        <v>0</v>
      </c>
      <c r="IT313" s="862">
        <v>0</v>
      </c>
      <c r="IU313" s="862">
        <v>0</v>
      </c>
      <c r="IV313" s="862">
        <v>0</v>
      </c>
      <c r="IW313" s="862">
        <v>0</v>
      </c>
      <c r="IX313" s="862">
        <v>0</v>
      </c>
      <c r="IY313" s="862">
        <v>0</v>
      </c>
      <c r="IZ313" s="862">
        <v>0</v>
      </c>
      <c r="JA313" s="862">
        <v>0</v>
      </c>
      <c r="JB313" s="862">
        <v>0</v>
      </c>
      <c r="JC313" s="862">
        <v>0</v>
      </c>
      <c r="JD313" s="862">
        <v>0</v>
      </c>
      <c r="JE313" s="862">
        <v>0</v>
      </c>
      <c r="JF313" s="862">
        <v>0</v>
      </c>
      <c r="JG313" s="862">
        <v>0</v>
      </c>
      <c r="JH313" s="862">
        <v>0</v>
      </c>
      <c r="JI313" s="862">
        <v>0</v>
      </c>
      <c r="JJ313" s="862">
        <v>0</v>
      </c>
      <c r="JK313" s="862">
        <v>0</v>
      </c>
      <c r="JL313" s="862">
        <v>0</v>
      </c>
      <c r="JM313" s="862">
        <v>0</v>
      </c>
      <c r="JN313" s="862">
        <v>0</v>
      </c>
      <c r="JO313" s="862">
        <v>0</v>
      </c>
      <c r="JP313" s="862">
        <v>0</v>
      </c>
      <c r="JQ313" s="862">
        <v>0</v>
      </c>
      <c r="JR313" s="862">
        <v>0</v>
      </c>
      <c r="JS313" s="862">
        <v>0</v>
      </c>
      <c r="JT313" s="862">
        <v>0</v>
      </c>
      <c r="JU313" s="862">
        <v>0</v>
      </c>
      <c r="JV313" s="862">
        <v>0</v>
      </c>
      <c r="JW313" s="862">
        <v>0</v>
      </c>
      <c r="JX313" s="862">
        <v>0</v>
      </c>
      <c r="JY313" s="862">
        <v>0</v>
      </c>
      <c r="JZ313" s="862">
        <v>0</v>
      </c>
      <c r="KA313" s="862">
        <v>0</v>
      </c>
      <c r="KB313" s="862">
        <v>0</v>
      </c>
      <c r="KC313" s="862">
        <v>0</v>
      </c>
      <c r="KD313" s="862">
        <v>0</v>
      </c>
      <c r="KE313" s="862">
        <v>0</v>
      </c>
      <c r="KF313" s="862">
        <v>0</v>
      </c>
      <c r="KG313" s="862">
        <v>0</v>
      </c>
      <c r="KH313" s="862">
        <v>0</v>
      </c>
      <c r="KI313" s="862">
        <v>0</v>
      </c>
      <c r="KJ313" s="862">
        <v>0</v>
      </c>
      <c r="KK313" s="862">
        <v>0</v>
      </c>
      <c r="KL313" s="862">
        <v>0</v>
      </c>
      <c r="KM313" s="862">
        <v>0</v>
      </c>
      <c r="KN313" s="862">
        <v>0</v>
      </c>
      <c r="KO313" s="862">
        <v>0</v>
      </c>
      <c r="KP313" s="862">
        <v>0</v>
      </c>
      <c r="KQ313" s="862">
        <v>0</v>
      </c>
      <c r="KR313" s="862">
        <v>0</v>
      </c>
      <c r="KS313" s="862">
        <v>0</v>
      </c>
      <c r="KT313" s="862">
        <v>0</v>
      </c>
      <c r="KU313" s="862">
        <v>0</v>
      </c>
      <c r="KV313" s="862">
        <v>0</v>
      </c>
      <c r="KW313" s="862">
        <v>0</v>
      </c>
      <c r="KX313" s="862">
        <v>0</v>
      </c>
      <c r="KY313" s="862">
        <v>0</v>
      </c>
      <c r="KZ313" s="862">
        <v>0</v>
      </c>
      <c r="LA313" s="862">
        <v>0</v>
      </c>
      <c r="LB313" s="862">
        <v>0</v>
      </c>
      <c r="LC313" s="862">
        <v>0</v>
      </c>
      <c r="LD313" s="862">
        <v>0</v>
      </c>
      <c r="LE313" s="862">
        <v>0</v>
      </c>
      <c r="LF313" s="862">
        <v>0</v>
      </c>
      <c r="LG313" s="862">
        <v>0</v>
      </c>
      <c r="LH313" s="862">
        <v>0</v>
      </c>
      <c r="LI313" s="862">
        <v>0</v>
      </c>
      <c r="LJ313" s="862">
        <v>0</v>
      </c>
      <c r="LK313" s="862">
        <v>0</v>
      </c>
      <c r="LL313" s="862">
        <v>0</v>
      </c>
      <c r="LM313" s="862">
        <v>0</v>
      </c>
      <c r="LN313" s="862">
        <v>0</v>
      </c>
      <c r="LO313" s="862">
        <v>0</v>
      </c>
      <c r="LP313" s="862">
        <v>0</v>
      </c>
      <c r="LQ313" s="862">
        <v>0</v>
      </c>
      <c r="LR313" s="862">
        <v>0</v>
      </c>
      <c r="LS313" s="862">
        <v>0</v>
      </c>
      <c r="LT313" s="862">
        <v>0</v>
      </c>
      <c r="LU313" s="862">
        <v>0</v>
      </c>
      <c r="LV313" s="862">
        <v>0</v>
      </c>
      <c r="LW313" s="862">
        <v>0</v>
      </c>
      <c r="LX313" s="862">
        <v>0</v>
      </c>
      <c r="LY313" s="862">
        <v>0</v>
      </c>
      <c r="LZ313" s="862">
        <v>0</v>
      </c>
      <c r="MA313" s="862">
        <v>0</v>
      </c>
      <c r="MB313" s="862">
        <v>0</v>
      </c>
      <c r="MC313" s="862">
        <v>0</v>
      </c>
      <c r="MD313" s="862">
        <v>0</v>
      </c>
      <c r="ME313" s="862">
        <v>0</v>
      </c>
      <c r="MF313" s="862">
        <v>0</v>
      </c>
      <c r="MG313" s="862">
        <v>0</v>
      </c>
      <c r="MH313" s="862">
        <v>0</v>
      </c>
      <c r="MI313" s="862">
        <v>0</v>
      </c>
      <c r="MJ313" s="862">
        <v>0</v>
      </c>
      <c r="MK313" s="862">
        <v>0</v>
      </c>
      <c r="ML313" s="862">
        <v>0</v>
      </c>
      <c r="MM313" s="862">
        <v>0</v>
      </c>
      <c r="MN313" s="862">
        <v>0</v>
      </c>
      <c r="MO313" s="862">
        <v>0</v>
      </c>
      <c r="MP313" s="862">
        <v>0</v>
      </c>
      <c r="MQ313" s="862">
        <v>0</v>
      </c>
      <c r="MR313" s="862">
        <v>0</v>
      </c>
      <c r="MS313" s="862">
        <v>0</v>
      </c>
      <c r="MT313" s="862">
        <v>0</v>
      </c>
      <c r="MU313" s="862">
        <v>0</v>
      </c>
      <c r="MV313" s="862">
        <v>0</v>
      </c>
      <c r="MW313" s="862">
        <v>0</v>
      </c>
      <c r="MX313" s="862">
        <v>0</v>
      </c>
      <c r="MY313" s="862">
        <v>0</v>
      </c>
      <c r="MZ313" s="862">
        <v>0</v>
      </c>
      <c r="NA313" s="862">
        <v>0</v>
      </c>
      <c r="NB313" s="862">
        <v>0</v>
      </c>
      <c r="NC313" s="862">
        <v>0</v>
      </c>
      <c r="ND313" s="862">
        <v>0</v>
      </c>
      <c r="NE313" s="862">
        <v>0</v>
      </c>
      <c r="NF313" s="862">
        <v>0</v>
      </c>
      <c r="NG313" s="862">
        <v>0</v>
      </c>
      <c r="NH313" s="862">
        <v>0</v>
      </c>
      <c r="NI313" s="862">
        <v>0</v>
      </c>
      <c r="NJ313" s="862">
        <v>0</v>
      </c>
      <c r="NK313" s="862">
        <v>0</v>
      </c>
      <c r="NL313" s="862">
        <v>0</v>
      </c>
      <c r="NM313" s="862">
        <v>0</v>
      </c>
      <c r="NN313" s="862">
        <v>0</v>
      </c>
      <c r="NO313" s="862">
        <v>0</v>
      </c>
      <c r="NP313" s="862">
        <v>0</v>
      </c>
      <c r="NQ313" s="862">
        <v>0</v>
      </c>
      <c r="NR313" s="862">
        <v>0</v>
      </c>
      <c r="NS313" s="862">
        <v>0</v>
      </c>
      <c r="NT313" s="862">
        <v>0</v>
      </c>
      <c r="NU313" s="862">
        <v>0</v>
      </c>
      <c r="NV313" s="862">
        <v>0</v>
      </c>
      <c r="NW313" s="862">
        <v>0</v>
      </c>
      <c r="NX313" s="862">
        <v>0</v>
      </c>
      <c r="NY313" s="862">
        <v>0</v>
      </c>
      <c r="NZ313" s="862">
        <v>0</v>
      </c>
      <c r="OA313" s="862">
        <v>0</v>
      </c>
      <c r="OB313" s="862">
        <v>0</v>
      </c>
      <c r="OC313" s="862">
        <v>0</v>
      </c>
      <c r="OD313" s="862">
        <v>0</v>
      </c>
      <c r="OE313" s="862">
        <v>0</v>
      </c>
      <c r="OF313" s="862">
        <v>0</v>
      </c>
      <c r="OG313" s="862">
        <v>0</v>
      </c>
      <c r="OH313" s="862">
        <v>0</v>
      </c>
      <c r="OI313" s="862">
        <v>0</v>
      </c>
      <c r="OJ313" s="862">
        <v>0</v>
      </c>
      <c r="OK313" s="862">
        <v>0</v>
      </c>
      <c r="OL313" s="862">
        <v>0</v>
      </c>
      <c r="OM313" s="862">
        <v>0</v>
      </c>
      <c r="ON313" s="862">
        <v>0</v>
      </c>
      <c r="OO313" s="862">
        <v>0</v>
      </c>
      <c r="OP313" s="862">
        <v>0</v>
      </c>
      <c r="OQ313" s="862">
        <v>0</v>
      </c>
      <c r="OR313" s="862">
        <v>0</v>
      </c>
      <c r="OS313" s="862">
        <v>0</v>
      </c>
      <c r="OT313" s="862">
        <v>0</v>
      </c>
      <c r="OU313" s="862">
        <v>0</v>
      </c>
      <c r="OV313" s="862">
        <v>0</v>
      </c>
      <c r="OW313" s="862">
        <v>0</v>
      </c>
      <c r="OX313" s="862">
        <v>0</v>
      </c>
      <c r="OY313" s="862">
        <v>0</v>
      </c>
      <c r="OZ313" s="862">
        <v>0</v>
      </c>
      <c r="PA313" s="862">
        <v>0</v>
      </c>
      <c r="PB313" s="862">
        <v>0</v>
      </c>
      <c r="PC313" s="862">
        <v>0</v>
      </c>
      <c r="PD313" s="862">
        <v>0</v>
      </c>
      <c r="PE313" s="862">
        <v>0</v>
      </c>
      <c r="PF313" s="862">
        <v>0</v>
      </c>
      <c r="PG313" s="862">
        <v>0</v>
      </c>
      <c r="PH313" s="862">
        <v>0</v>
      </c>
      <c r="PI313" s="862">
        <v>0</v>
      </c>
      <c r="PJ313" s="862">
        <v>0</v>
      </c>
      <c r="PK313" s="862">
        <v>0</v>
      </c>
      <c r="PL313" s="862">
        <v>0</v>
      </c>
      <c r="PM313" s="862">
        <v>0</v>
      </c>
      <c r="PN313" s="862">
        <v>0</v>
      </c>
      <c r="PO313" s="862">
        <v>0</v>
      </c>
      <c r="PP313" s="862">
        <v>0</v>
      </c>
      <c r="PQ313" s="862">
        <v>0</v>
      </c>
      <c r="PR313" s="862">
        <v>0</v>
      </c>
      <c r="PS313" s="862">
        <v>0</v>
      </c>
      <c r="PT313" s="862">
        <v>0</v>
      </c>
      <c r="PU313" s="862">
        <v>0</v>
      </c>
      <c r="PV313" s="862">
        <v>0</v>
      </c>
      <c r="PW313" s="862">
        <v>0</v>
      </c>
      <c r="PX313" s="862">
        <v>0</v>
      </c>
      <c r="PY313" s="862">
        <v>0</v>
      </c>
      <c r="PZ313" s="862">
        <v>0</v>
      </c>
      <c r="QA313" s="862">
        <v>0</v>
      </c>
      <c r="QB313" s="862">
        <v>0</v>
      </c>
      <c r="QC313" s="862">
        <v>0</v>
      </c>
      <c r="QD313" s="862">
        <v>0</v>
      </c>
      <c r="QE313" s="862">
        <v>0</v>
      </c>
      <c r="QF313" s="862">
        <v>0</v>
      </c>
      <c r="QG313" s="862">
        <v>0</v>
      </c>
      <c r="QH313" s="862">
        <v>0</v>
      </c>
      <c r="QI313" s="862">
        <v>0</v>
      </c>
      <c r="QJ313" s="862">
        <v>0</v>
      </c>
      <c r="QK313" s="862">
        <v>0</v>
      </c>
      <c r="QL313" s="862">
        <v>0</v>
      </c>
      <c r="QM313" s="862">
        <v>0</v>
      </c>
      <c r="QN313" s="862">
        <v>0</v>
      </c>
      <c r="QO313" s="862">
        <v>0</v>
      </c>
      <c r="QP313" s="862">
        <v>0</v>
      </c>
      <c r="QQ313" s="862">
        <v>0</v>
      </c>
      <c r="QR313" s="862">
        <v>0</v>
      </c>
      <c r="QS313" s="862">
        <v>0</v>
      </c>
      <c r="QT313" s="862">
        <v>0</v>
      </c>
      <c r="QU313" s="862">
        <v>0</v>
      </c>
      <c r="QV313" s="862">
        <v>0</v>
      </c>
      <c r="QW313" s="862">
        <v>0</v>
      </c>
      <c r="QX313" s="862">
        <v>0</v>
      </c>
      <c r="QY313" s="862">
        <v>0</v>
      </c>
      <c r="QZ313" s="862">
        <v>0</v>
      </c>
      <c r="RA313" s="862">
        <v>0</v>
      </c>
      <c r="RB313" s="862">
        <v>0</v>
      </c>
      <c r="RC313" s="862">
        <v>0</v>
      </c>
      <c r="RD313" s="862">
        <v>0</v>
      </c>
      <c r="RE313" s="862">
        <v>0</v>
      </c>
      <c r="RF313" s="862">
        <v>0</v>
      </c>
      <c r="RG313" s="862">
        <v>0</v>
      </c>
      <c r="RH313" s="862">
        <v>0</v>
      </c>
      <c r="RI313" s="862">
        <v>0</v>
      </c>
      <c r="RJ313" s="862">
        <v>0</v>
      </c>
      <c r="RK313" s="862">
        <v>0</v>
      </c>
      <c r="RL313" s="862">
        <v>0</v>
      </c>
      <c r="RM313" s="862">
        <v>0</v>
      </c>
      <c r="RN313" s="862">
        <v>0</v>
      </c>
      <c r="RO313" s="862">
        <v>0</v>
      </c>
      <c r="RP313" s="862">
        <v>0</v>
      </c>
      <c r="RQ313" s="862">
        <v>0</v>
      </c>
      <c r="RR313" s="862">
        <v>0</v>
      </c>
      <c r="RS313" s="862">
        <v>0</v>
      </c>
      <c r="RT313" s="862">
        <v>0</v>
      </c>
      <c r="RU313" s="862">
        <v>0</v>
      </c>
      <c r="RV313" s="862">
        <v>0</v>
      </c>
      <c r="RW313" s="862">
        <v>0</v>
      </c>
      <c r="RX313" s="862">
        <v>0</v>
      </c>
      <c r="RY313" s="862">
        <v>0</v>
      </c>
      <c r="RZ313" s="862">
        <v>0</v>
      </c>
      <c r="SA313" s="862">
        <v>0</v>
      </c>
      <c r="SB313" s="862">
        <v>0</v>
      </c>
      <c r="SC313" s="862">
        <v>0</v>
      </c>
      <c r="SD313" s="862">
        <v>0</v>
      </c>
      <c r="SE313" s="862">
        <v>0</v>
      </c>
      <c r="SF313" s="862">
        <v>0</v>
      </c>
      <c r="SG313" s="862">
        <v>0</v>
      </c>
      <c r="SH313" s="862">
        <v>0</v>
      </c>
      <c r="SI313" s="862">
        <v>0</v>
      </c>
      <c r="SJ313" s="460">
        <f t="shared" si="85"/>
        <v>0</v>
      </c>
      <c r="SK313" s="441"/>
      <c r="SL313" s="429"/>
      <c r="SM313" s="429"/>
      <c r="SN313" s="429"/>
    </row>
    <row r="314" spans="1:508" outlineLevel="2" x14ac:dyDescent="0.25">
      <c r="A314" s="429"/>
      <c r="B314" s="438"/>
      <c r="C314" s="647">
        <f>INT($C$40)+3</f>
        <v>4</v>
      </c>
      <c r="D314" s="460"/>
      <c r="E314" s="518"/>
      <c r="F314" s="518"/>
      <c r="G314" s="460"/>
      <c r="H314" s="879"/>
      <c r="I314" s="879" t="s">
        <v>849</v>
      </c>
      <c r="J314" s="880">
        <f t="shared" si="83"/>
        <v>187</v>
      </c>
      <c r="K314" s="864">
        <v>0</v>
      </c>
      <c r="L314" s="864">
        <v>0</v>
      </c>
      <c r="M314" s="864">
        <v>0</v>
      </c>
      <c r="N314" s="864">
        <v>0</v>
      </c>
      <c r="O314" s="864">
        <v>0</v>
      </c>
      <c r="P314" s="864">
        <v>0</v>
      </c>
      <c r="Q314" s="864">
        <v>0</v>
      </c>
      <c r="R314" s="864">
        <v>0</v>
      </c>
      <c r="S314" s="864">
        <v>0</v>
      </c>
      <c r="T314" s="864">
        <v>0</v>
      </c>
      <c r="U314" s="864">
        <v>0</v>
      </c>
      <c r="V314" s="864">
        <v>0</v>
      </c>
      <c r="W314" s="864">
        <v>0</v>
      </c>
      <c r="X314" s="864">
        <v>0</v>
      </c>
      <c r="Y314" s="864">
        <v>0</v>
      </c>
      <c r="Z314" s="864">
        <v>0</v>
      </c>
      <c r="AA314" s="864">
        <v>0</v>
      </c>
      <c r="AB314" s="864">
        <v>0</v>
      </c>
      <c r="AC314" s="864">
        <v>0</v>
      </c>
      <c r="AD314" s="864">
        <v>0</v>
      </c>
      <c r="AE314" s="864">
        <v>0</v>
      </c>
      <c r="AF314" s="864">
        <v>0</v>
      </c>
      <c r="AG314" s="864">
        <v>0</v>
      </c>
      <c r="AH314" s="864">
        <v>0</v>
      </c>
      <c r="AI314" s="864">
        <v>0</v>
      </c>
      <c r="AJ314" s="864">
        <v>0</v>
      </c>
      <c r="AK314" s="864">
        <v>0</v>
      </c>
      <c r="AL314" s="864">
        <v>0</v>
      </c>
      <c r="AM314" s="864">
        <v>0</v>
      </c>
      <c r="AN314" s="864">
        <v>0</v>
      </c>
      <c r="AO314" s="864">
        <v>0</v>
      </c>
      <c r="AP314" s="864">
        <v>0</v>
      </c>
      <c r="AQ314" s="864">
        <v>0</v>
      </c>
      <c r="AR314" s="864">
        <v>0</v>
      </c>
      <c r="AS314" s="864">
        <v>0</v>
      </c>
      <c r="AT314" s="864">
        <v>0</v>
      </c>
      <c r="AU314" s="864">
        <v>0</v>
      </c>
      <c r="AV314" s="864">
        <v>0</v>
      </c>
      <c r="AW314" s="864">
        <v>0</v>
      </c>
      <c r="AX314" s="864">
        <v>0</v>
      </c>
      <c r="AY314" s="864">
        <v>0</v>
      </c>
      <c r="AZ314" s="864">
        <v>0</v>
      </c>
      <c r="BA314" s="864">
        <v>0</v>
      </c>
      <c r="BB314" s="864">
        <v>0</v>
      </c>
      <c r="BC314" s="864">
        <v>0</v>
      </c>
      <c r="BD314" s="864">
        <v>0</v>
      </c>
      <c r="BE314" s="864">
        <v>0</v>
      </c>
      <c r="BF314" s="864">
        <v>0</v>
      </c>
      <c r="BG314" s="864">
        <v>0</v>
      </c>
      <c r="BH314" s="864">
        <v>0</v>
      </c>
      <c r="BI314" s="864">
        <v>0</v>
      </c>
      <c r="BJ314" s="864">
        <v>0</v>
      </c>
      <c r="BK314" s="864">
        <v>0</v>
      </c>
      <c r="BL314" s="864">
        <v>0</v>
      </c>
      <c r="BM314" s="864">
        <v>0</v>
      </c>
      <c r="BN314" s="864">
        <v>0</v>
      </c>
      <c r="BO314" s="864">
        <v>0</v>
      </c>
      <c r="BP314" s="864">
        <v>0</v>
      </c>
      <c r="BQ314" s="864">
        <v>0</v>
      </c>
      <c r="BR314" s="864">
        <v>0</v>
      </c>
      <c r="BS314" s="864">
        <v>0</v>
      </c>
      <c r="BT314" s="864">
        <v>0</v>
      </c>
      <c r="BU314" s="864">
        <v>0</v>
      </c>
      <c r="BV314" s="864">
        <v>0</v>
      </c>
      <c r="BW314" s="864">
        <v>0</v>
      </c>
      <c r="BX314" s="864">
        <v>0</v>
      </c>
      <c r="BY314" s="864">
        <v>0</v>
      </c>
      <c r="BZ314" s="864">
        <v>0</v>
      </c>
      <c r="CA314" s="864">
        <v>0</v>
      </c>
      <c r="CB314" s="864">
        <v>0</v>
      </c>
      <c r="CC314" s="864">
        <v>0</v>
      </c>
      <c r="CD314" s="864">
        <v>0</v>
      </c>
      <c r="CE314" s="864">
        <v>0</v>
      </c>
      <c r="CF314" s="864">
        <v>0</v>
      </c>
      <c r="CG314" s="864">
        <v>0</v>
      </c>
      <c r="CH314" s="864">
        <v>0</v>
      </c>
      <c r="CI314" s="864">
        <v>0</v>
      </c>
      <c r="CJ314" s="864">
        <v>0</v>
      </c>
      <c r="CK314" s="864">
        <v>0</v>
      </c>
      <c r="CL314" s="864">
        <v>0</v>
      </c>
      <c r="CM314" s="864">
        <v>0</v>
      </c>
      <c r="CN314" s="864">
        <v>0</v>
      </c>
      <c r="CO314" s="864">
        <v>0</v>
      </c>
      <c r="CP314" s="864">
        <v>0</v>
      </c>
      <c r="CQ314" s="864">
        <v>0</v>
      </c>
      <c r="CR314" s="864">
        <v>0</v>
      </c>
      <c r="CS314" s="864">
        <v>0</v>
      </c>
      <c r="CT314" s="864">
        <v>0</v>
      </c>
      <c r="CU314" s="864">
        <v>0</v>
      </c>
      <c r="CV314" s="864">
        <v>0</v>
      </c>
      <c r="CW314" s="864">
        <v>0</v>
      </c>
      <c r="CX314" s="864">
        <v>0</v>
      </c>
      <c r="CY314" s="864">
        <v>0</v>
      </c>
      <c r="CZ314" s="864">
        <v>0</v>
      </c>
      <c r="DA314" s="864">
        <v>0</v>
      </c>
      <c r="DB314" s="864">
        <v>0</v>
      </c>
      <c r="DC314" s="864">
        <v>0</v>
      </c>
      <c r="DD314" s="864">
        <v>0</v>
      </c>
      <c r="DE314" s="864">
        <v>0</v>
      </c>
      <c r="DF314" s="864">
        <v>0</v>
      </c>
      <c r="DG314" s="864">
        <v>0</v>
      </c>
      <c r="DH314" s="864">
        <v>0</v>
      </c>
      <c r="DI314" s="864">
        <v>0</v>
      </c>
      <c r="DJ314" s="864">
        <v>0</v>
      </c>
      <c r="DK314" s="864">
        <v>0</v>
      </c>
      <c r="DL314" s="864">
        <v>0</v>
      </c>
      <c r="DM314" s="864">
        <v>0</v>
      </c>
      <c r="DN314" s="864">
        <v>0</v>
      </c>
      <c r="DO314" s="864">
        <v>0</v>
      </c>
      <c r="DP314" s="864">
        <v>0</v>
      </c>
      <c r="DQ314" s="864">
        <v>0</v>
      </c>
      <c r="DR314" s="864">
        <v>0</v>
      </c>
      <c r="DS314" s="864">
        <v>0</v>
      </c>
      <c r="DT314" s="864">
        <v>0</v>
      </c>
      <c r="DU314" s="864">
        <v>0</v>
      </c>
      <c r="DV314" s="864">
        <v>0</v>
      </c>
      <c r="DW314" s="864">
        <v>0</v>
      </c>
      <c r="DX314" s="864">
        <v>0</v>
      </c>
      <c r="DY314" s="864">
        <v>0</v>
      </c>
      <c r="DZ314" s="864">
        <v>0</v>
      </c>
      <c r="EA314" s="864">
        <v>0</v>
      </c>
      <c r="EB314" s="864">
        <v>0</v>
      </c>
      <c r="EC314" s="864">
        <v>0</v>
      </c>
      <c r="ED314" s="864">
        <v>0</v>
      </c>
      <c r="EE314" s="864">
        <v>0</v>
      </c>
      <c r="EF314" s="864">
        <v>0</v>
      </c>
      <c r="EG314" s="864">
        <v>0</v>
      </c>
      <c r="EH314" s="864">
        <v>0</v>
      </c>
      <c r="EI314" s="864">
        <v>0</v>
      </c>
      <c r="EJ314" s="864">
        <v>0</v>
      </c>
      <c r="EK314" s="864">
        <v>0</v>
      </c>
      <c r="EL314" s="864">
        <v>0</v>
      </c>
      <c r="EM314" s="864">
        <v>0</v>
      </c>
      <c r="EN314" s="864">
        <v>0</v>
      </c>
      <c r="EO314" s="864">
        <v>0</v>
      </c>
      <c r="EP314" s="864">
        <v>0</v>
      </c>
      <c r="EQ314" s="864">
        <v>0</v>
      </c>
      <c r="ER314" s="864">
        <v>0</v>
      </c>
      <c r="ES314" s="864">
        <v>0</v>
      </c>
      <c r="ET314" s="864">
        <v>0</v>
      </c>
      <c r="EU314" s="864">
        <v>0</v>
      </c>
      <c r="EV314" s="864">
        <v>0</v>
      </c>
      <c r="EW314" s="864">
        <v>0</v>
      </c>
      <c r="EX314" s="864">
        <v>0</v>
      </c>
      <c r="EY314" s="864">
        <v>0</v>
      </c>
      <c r="EZ314" s="864">
        <v>0</v>
      </c>
      <c r="FA314" s="864">
        <v>0</v>
      </c>
      <c r="FB314" s="864">
        <v>0</v>
      </c>
      <c r="FC314" s="864">
        <v>0</v>
      </c>
      <c r="FD314" s="864">
        <v>0</v>
      </c>
      <c r="FE314" s="864">
        <v>0</v>
      </c>
      <c r="FF314" s="864">
        <v>0</v>
      </c>
      <c r="FG314" s="864">
        <v>0</v>
      </c>
      <c r="FH314" s="864">
        <v>0</v>
      </c>
      <c r="FI314" s="864">
        <v>0</v>
      </c>
      <c r="FJ314" s="864">
        <v>0</v>
      </c>
      <c r="FK314" s="864">
        <v>0</v>
      </c>
      <c r="FL314" s="864">
        <v>0</v>
      </c>
      <c r="FM314" s="864">
        <v>0</v>
      </c>
      <c r="FN314" s="864">
        <v>0</v>
      </c>
      <c r="FO314" s="864">
        <v>0</v>
      </c>
      <c r="FP314" s="864">
        <v>0</v>
      </c>
      <c r="FQ314" s="864">
        <v>0</v>
      </c>
      <c r="FR314" s="864">
        <v>0</v>
      </c>
      <c r="FS314" s="864">
        <v>0</v>
      </c>
      <c r="FT314" s="864">
        <v>0</v>
      </c>
      <c r="FU314" s="864">
        <v>0</v>
      </c>
      <c r="FV314" s="864">
        <v>0</v>
      </c>
      <c r="FW314" s="864">
        <v>0</v>
      </c>
      <c r="FX314" s="864">
        <v>0</v>
      </c>
      <c r="FY314" s="864">
        <v>0</v>
      </c>
      <c r="FZ314" s="864">
        <v>0</v>
      </c>
      <c r="GA314" s="864">
        <v>0</v>
      </c>
      <c r="GB314" s="864">
        <v>0</v>
      </c>
      <c r="GC314" s="864">
        <v>0</v>
      </c>
      <c r="GD314" s="864">
        <v>0</v>
      </c>
      <c r="GE314" s="864">
        <v>0</v>
      </c>
      <c r="GF314" s="864">
        <v>0</v>
      </c>
      <c r="GG314" s="864">
        <v>0</v>
      </c>
      <c r="GH314" s="864">
        <v>0</v>
      </c>
      <c r="GI314" s="864">
        <v>0</v>
      </c>
      <c r="GJ314" s="864">
        <v>0</v>
      </c>
      <c r="GK314" s="864">
        <v>0</v>
      </c>
      <c r="GL314" s="864">
        <v>0</v>
      </c>
      <c r="GM314" s="864">
        <v>0</v>
      </c>
      <c r="GN314" s="864">
        <v>0</v>
      </c>
      <c r="GO314" s="864">
        <v>0</v>
      </c>
      <c r="GP314" s="864">
        <v>0</v>
      </c>
      <c r="GQ314" s="864">
        <v>0</v>
      </c>
      <c r="GR314" s="864">
        <v>0</v>
      </c>
      <c r="GS314" s="864">
        <v>0</v>
      </c>
      <c r="GT314" s="864">
        <v>0</v>
      </c>
      <c r="GU314" s="864">
        <v>0</v>
      </c>
      <c r="GV314" s="864">
        <v>0</v>
      </c>
      <c r="GW314" s="864">
        <v>0</v>
      </c>
      <c r="GX314" s="864">
        <v>0</v>
      </c>
      <c r="GY314" s="864">
        <v>0</v>
      </c>
      <c r="GZ314" s="864">
        <v>0</v>
      </c>
      <c r="HA314" s="864">
        <v>0</v>
      </c>
      <c r="HB314" s="864">
        <v>0</v>
      </c>
      <c r="HC314" s="864">
        <v>0</v>
      </c>
      <c r="HD314" s="864">
        <v>0</v>
      </c>
      <c r="HE314" s="864">
        <v>0</v>
      </c>
      <c r="HF314" s="864">
        <v>0</v>
      </c>
      <c r="HG314" s="864">
        <v>0</v>
      </c>
      <c r="HH314" s="864">
        <v>0</v>
      </c>
      <c r="HI314" s="864">
        <v>0</v>
      </c>
      <c r="HJ314" s="864">
        <v>0</v>
      </c>
      <c r="HK314" s="864">
        <v>0</v>
      </c>
      <c r="HL314" s="864">
        <v>0</v>
      </c>
      <c r="HM314" s="864">
        <v>0</v>
      </c>
      <c r="HN314" s="864">
        <v>0</v>
      </c>
      <c r="HO314" s="864">
        <v>0</v>
      </c>
      <c r="HP314" s="864">
        <v>0</v>
      </c>
      <c r="HQ314" s="864">
        <v>0</v>
      </c>
      <c r="HR314" s="864">
        <v>0</v>
      </c>
      <c r="HS314" s="864">
        <v>0</v>
      </c>
      <c r="HT314" s="864">
        <v>0</v>
      </c>
      <c r="HU314" s="864">
        <v>0</v>
      </c>
      <c r="HV314" s="864">
        <v>0</v>
      </c>
      <c r="HW314" s="864">
        <v>0</v>
      </c>
      <c r="HX314" s="864">
        <v>0</v>
      </c>
      <c r="HY314" s="864">
        <v>0</v>
      </c>
      <c r="HZ314" s="864">
        <v>0</v>
      </c>
      <c r="IA314" s="864">
        <v>0</v>
      </c>
      <c r="IB314" s="864">
        <v>0</v>
      </c>
      <c r="IC314" s="864">
        <v>0</v>
      </c>
      <c r="ID314" s="864">
        <v>0</v>
      </c>
      <c r="IE314" s="864">
        <v>0</v>
      </c>
      <c r="IF314" s="864">
        <v>0</v>
      </c>
      <c r="IG314" s="864">
        <v>0</v>
      </c>
      <c r="IH314" s="864">
        <v>0</v>
      </c>
      <c r="II314" s="864">
        <v>0</v>
      </c>
      <c r="IJ314" s="864">
        <v>0</v>
      </c>
      <c r="IK314" s="864">
        <v>0</v>
      </c>
      <c r="IL314" s="864">
        <v>0</v>
      </c>
      <c r="IM314" s="864">
        <v>0</v>
      </c>
      <c r="IN314" s="864">
        <v>0</v>
      </c>
      <c r="IO314" s="864">
        <v>0</v>
      </c>
      <c r="IP314" s="864">
        <v>0</v>
      </c>
      <c r="IQ314" s="864">
        <v>0</v>
      </c>
      <c r="IR314" s="864">
        <v>0</v>
      </c>
      <c r="IS314" s="864">
        <v>0</v>
      </c>
      <c r="IT314" s="864">
        <v>0</v>
      </c>
      <c r="IU314" s="864">
        <v>0</v>
      </c>
      <c r="IV314" s="864">
        <v>0</v>
      </c>
      <c r="IW314" s="864">
        <v>0</v>
      </c>
      <c r="IX314" s="864">
        <v>0</v>
      </c>
      <c r="IY314" s="864">
        <v>0</v>
      </c>
      <c r="IZ314" s="864">
        <v>0</v>
      </c>
      <c r="JA314" s="864">
        <v>0</v>
      </c>
      <c r="JB314" s="864">
        <v>0</v>
      </c>
      <c r="JC314" s="864">
        <v>0</v>
      </c>
      <c r="JD314" s="864">
        <v>0</v>
      </c>
      <c r="JE314" s="864">
        <v>0</v>
      </c>
      <c r="JF314" s="864">
        <v>0</v>
      </c>
      <c r="JG314" s="864">
        <v>0</v>
      </c>
      <c r="JH314" s="864">
        <v>0</v>
      </c>
      <c r="JI314" s="864">
        <v>0</v>
      </c>
      <c r="JJ314" s="864">
        <v>0</v>
      </c>
      <c r="JK314" s="864">
        <v>0</v>
      </c>
      <c r="JL314" s="864">
        <v>0</v>
      </c>
      <c r="JM314" s="864">
        <v>0</v>
      </c>
      <c r="JN314" s="864">
        <v>0</v>
      </c>
      <c r="JO314" s="864">
        <v>0</v>
      </c>
      <c r="JP314" s="864">
        <v>0</v>
      </c>
      <c r="JQ314" s="864">
        <v>0</v>
      </c>
      <c r="JR314" s="864">
        <v>0</v>
      </c>
      <c r="JS314" s="864">
        <v>0</v>
      </c>
      <c r="JT314" s="864">
        <v>0</v>
      </c>
      <c r="JU314" s="864">
        <v>0</v>
      </c>
      <c r="JV314" s="864">
        <v>0</v>
      </c>
      <c r="JW314" s="864">
        <v>0</v>
      </c>
      <c r="JX314" s="864">
        <v>0</v>
      </c>
      <c r="JY314" s="864">
        <v>0</v>
      </c>
      <c r="JZ314" s="864">
        <v>0</v>
      </c>
      <c r="KA314" s="864">
        <v>0</v>
      </c>
      <c r="KB314" s="864">
        <v>0</v>
      </c>
      <c r="KC314" s="864">
        <v>0</v>
      </c>
      <c r="KD314" s="864">
        <v>0</v>
      </c>
      <c r="KE314" s="864">
        <v>0</v>
      </c>
      <c r="KF314" s="864">
        <v>0</v>
      </c>
      <c r="KG314" s="864">
        <v>0</v>
      </c>
      <c r="KH314" s="864">
        <v>0</v>
      </c>
      <c r="KI314" s="864">
        <v>0</v>
      </c>
      <c r="KJ314" s="864">
        <v>0</v>
      </c>
      <c r="KK314" s="864">
        <v>0</v>
      </c>
      <c r="KL314" s="864">
        <v>0</v>
      </c>
      <c r="KM314" s="864">
        <v>0</v>
      </c>
      <c r="KN314" s="864">
        <v>0</v>
      </c>
      <c r="KO314" s="864">
        <v>0</v>
      </c>
      <c r="KP314" s="864">
        <v>0</v>
      </c>
      <c r="KQ314" s="864">
        <v>0</v>
      </c>
      <c r="KR314" s="864">
        <v>0</v>
      </c>
      <c r="KS314" s="864">
        <v>0</v>
      </c>
      <c r="KT314" s="864">
        <v>0</v>
      </c>
      <c r="KU314" s="864">
        <v>0</v>
      </c>
      <c r="KV314" s="864">
        <v>0</v>
      </c>
      <c r="KW314" s="864">
        <v>0</v>
      </c>
      <c r="KX314" s="864">
        <v>0</v>
      </c>
      <c r="KY314" s="864">
        <v>0</v>
      </c>
      <c r="KZ314" s="864">
        <v>0</v>
      </c>
      <c r="LA314" s="864">
        <v>0</v>
      </c>
      <c r="LB314" s="864">
        <v>0</v>
      </c>
      <c r="LC314" s="864">
        <v>0</v>
      </c>
      <c r="LD314" s="864">
        <v>0</v>
      </c>
      <c r="LE314" s="864">
        <v>0</v>
      </c>
      <c r="LF314" s="864">
        <v>0</v>
      </c>
      <c r="LG314" s="864">
        <v>0</v>
      </c>
      <c r="LH314" s="864">
        <v>0</v>
      </c>
      <c r="LI314" s="864">
        <v>0</v>
      </c>
      <c r="LJ314" s="864">
        <v>0</v>
      </c>
      <c r="LK314" s="864">
        <v>0</v>
      </c>
      <c r="LL314" s="864">
        <v>0</v>
      </c>
      <c r="LM314" s="864">
        <v>0</v>
      </c>
      <c r="LN314" s="864">
        <v>0</v>
      </c>
      <c r="LO314" s="864">
        <v>0</v>
      </c>
      <c r="LP314" s="864">
        <v>0</v>
      </c>
      <c r="LQ314" s="864">
        <v>0</v>
      </c>
      <c r="LR314" s="864">
        <v>0</v>
      </c>
      <c r="LS314" s="864">
        <v>0</v>
      </c>
      <c r="LT314" s="864">
        <v>0</v>
      </c>
      <c r="LU314" s="864">
        <v>0</v>
      </c>
      <c r="LV314" s="864">
        <v>0</v>
      </c>
      <c r="LW314" s="864">
        <v>0</v>
      </c>
      <c r="LX314" s="864">
        <v>0</v>
      </c>
      <c r="LY314" s="864">
        <v>0</v>
      </c>
      <c r="LZ314" s="864">
        <v>0</v>
      </c>
      <c r="MA314" s="864">
        <v>0</v>
      </c>
      <c r="MB314" s="864">
        <v>0</v>
      </c>
      <c r="MC314" s="864">
        <v>0</v>
      </c>
      <c r="MD314" s="864">
        <v>0</v>
      </c>
      <c r="ME314" s="864">
        <v>0</v>
      </c>
      <c r="MF314" s="864">
        <v>0</v>
      </c>
      <c r="MG314" s="864">
        <v>0</v>
      </c>
      <c r="MH314" s="864">
        <v>0</v>
      </c>
      <c r="MI314" s="864">
        <v>0</v>
      </c>
      <c r="MJ314" s="864">
        <v>0</v>
      </c>
      <c r="MK314" s="864">
        <v>0</v>
      </c>
      <c r="ML314" s="864">
        <v>0</v>
      </c>
      <c r="MM314" s="864">
        <v>0</v>
      </c>
      <c r="MN314" s="864">
        <v>0</v>
      </c>
      <c r="MO314" s="864">
        <v>0</v>
      </c>
      <c r="MP314" s="864">
        <v>0</v>
      </c>
      <c r="MQ314" s="864">
        <v>0</v>
      </c>
      <c r="MR314" s="864">
        <v>0</v>
      </c>
      <c r="MS314" s="864">
        <v>0</v>
      </c>
      <c r="MT314" s="864">
        <v>0</v>
      </c>
      <c r="MU314" s="864">
        <v>0</v>
      </c>
      <c r="MV314" s="864">
        <v>0</v>
      </c>
      <c r="MW314" s="864">
        <v>0</v>
      </c>
      <c r="MX314" s="864">
        <v>0</v>
      </c>
      <c r="MY314" s="864">
        <v>0</v>
      </c>
      <c r="MZ314" s="864">
        <v>0</v>
      </c>
      <c r="NA314" s="864">
        <v>0</v>
      </c>
      <c r="NB314" s="864">
        <v>0</v>
      </c>
      <c r="NC314" s="864">
        <v>0</v>
      </c>
      <c r="ND314" s="864">
        <v>0</v>
      </c>
      <c r="NE314" s="864">
        <v>0</v>
      </c>
      <c r="NF314" s="864">
        <v>0</v>
      </c>
      <c r="NG314" s="864">
        <v>0</v>
      </c>
      <c r="NH314" s="864">
        <v>0</v>
      </c>
      <c r="NI314" s="864">
        <v>0</v>
      </c>
      <c r="NJ314" s="864">
        <v>0</v>
      </c>
      <c r="NK314" s="864">
        <v>0</v>
      </c>
      <c r="NL314" s="864">
        <v>0</v>
      </c>
      <c r="NM314" s="864">
        <v>0</v>
      </c>
      <c r="NN314" s="864">
        <v>0</v>
      </c>
      <c r="NO314" s="864">
        <v>0</v>
      </c>
      <c r="NP314" s="864">
        <v>0</v>
      </c>
      <c r="NQ314" s="864">
        <v>0</v>
      </c>
      <c r="NR314" s="864">
        <v>0</v>
      </c>
      <c r="NS314" s="864">
        <v>0</v>
      </c>
      <c r="NT314" s="864">
        <v>0</v>
      </c>
      <c r="NU314" s="864">
        <v>0</v>
      </c>
      <c r="NV314" s="864">
        <v>0</v>
      </c>
      <c r="NW314" s="864">
        <v>0</v>
      </c>
      <c r="NX314" s="864">
        <v>0</v>
      </c>
      <c r="NY314" s="864">
        <v>0</v>
      </c>
      <c r="NZ314" s="864">
        <v>0</v>
      </c>
      <c r="OA314" s="864">
        <v>0</v>
      </c>
      <c r="OB314" s="864">
        <v>0</v>
      </c>
      <c r="OC314" s="864">
        <v>0</v>
      </c>
      <c r="OD314" s="864">
        <v>0</v>
      </c>
      <c r="OE314" s="864">
        <v>0</v>
      </c>
      <c r="OF314" s="864">
        <v>0</v>
      </c>
      <c r="OG314" s="864">
        <v>0</v>
      </c>
      <c r="OH314" s="864">
        <v>0</v>
      </c>
      <c r="OI314" s="864">
        <v>0</v>
      </c>
      <c r="OJ314" s="864">
        <v>0</v>
      </c>
      <c r="OK314" s="864">
        <v>0</v>
      </c>
      <c r="OL314" s="864">
        <v>0</v>
      </c>
      <c r="OM314" s="864">
        <v>0</v>
      </c>
      <c r="ON314" s="864">
        <v>0</v>
      </c>
      <c r="OO314" s="864">
        <v>0</v>
      </c>
      <c r="OP314" s="864">
        <v>0</v>
      </c>
      <c r="OQ314" s="864">
        <v>0</v>
      </c>
      <c r="OR314" s="864">
        <v>0</v>
      </c>
      <c r="OS314" s="864">
        <v>0</v>
      </c>
      <c r="OT314" s="864">
        <v>0</v>
      </c>
      <c r="OU314" s="864">
        <v>0</v>
      </c>
      <c r="OV314" s="864">
        <v>0</v>
      </c>
      <c r="OW314" s="864">
        <v>0</v>
      </c>
      <c r="OX314" s="864">
        <v>0</v>
      </c>
      <c r="OY314" s="864">
        <v>0</v>
      </c>
      <c r="OZ314" s="864">
        <v>0</v>
      </c>
      <c r="PA314" s="864">
        <v>0</v>
      </c>
      <c r="PB314" s="864">
        <v>0</v>
      </c>
      <c r="PC314" s="864">
        <v>0</v>
      </c>
      <c r="PD314" s="864">
        <v>0</v>
      </c>
      <c r="PE314" s="864">
        <v>0</v>
      </c>
      <c r="PF314" s="864">
        <v>0</v>
      </c>
      <c r="PG314" s="864">
        <v>0</v>
      </c>
      <c r="PH314" s="864">
        <v>0</v>
      </c>
      <c r="PI314" s="864">
        <v>0</v>
      </c>
      <c r="PJ314" s="864">
        <v>0</v>
      </c>
      <c r="PK314" s="864">
        <v>0</v>
      </c>
      <c r="PL314" s="864">
        <v>0</v>
      </c>
      <c r="PM314" s="864">
        <v>0</v>
      </c>
      <c r="PN314" s="864">
        <v>0</v>
      </c>
      <c r="PO314" s="864">
        <v>0</v>
      </c>
      <c r="PP314" s="864">
        <v>0</v>
      </c>
      <c r="PQ314" s="864">
        <v>0</v>
      </c>
      <c r="PR314" s="864">
        <v>0</v>
      </c>
      <c r="PS314" s="864">
        <v>0</v>
      </c>
      <c r="PT314" s="864">
        <v>0</v>
      </c>
      <c r="PU314" s="864">
        <v>0</v>
      </c>
      <c r="PV314" s="864">
        <v>0</v>
      </c>
      <c r="PW314" s="864">
        <v>0</v>
      </c>
      <c r="PX314" s="864">
        <v>0</v>
      </c>
      <c r="PY314" s="864">
        <v>0</v>
      </c>
      <c r="PZ314" s="864">
        <v>0</v>
      </c>
      <c r="QA314" s="864">
        <v>0</v>
      </c>
      <c r="QB314" s="864">
        <v>0</v>
      </c>
      <c r="QC314" s="864">
        <v>0</v>
      </c>
      <c r="QD314" s="864">
        <v>0</v>
      </c>
      <c r="QE314" s="864">
        <v>0</v>
      </c>
      <c r="QF314" s="864">
        <v>0</v>
      </c>
      <c r="QG314" s="864">
        <v>0</v>
      </c>
      <c r="QH314" s="864">
        <v>0</v>
      </c>
      <c r="QI314" s="864">
        <v>0</v>
      </c>
      <c r="QJ314" s="864">
        <v>0</v>
      </c>
      <c r="QK314" s="864">
        <v>0</v>
      </c>
      <c r="QL314" s="864">
        <v>0</v>
      </c>
      <c r="QM314" s="864">
        <v>0</v>
      </c>
      <c r="QN314" s="864">
        <v>0</v>
      </c>
      <c r="QO314" s="864">
        <v>0</v>
      </c>
      <c r="QP314" s="864">
        <v>0</v>
      </c>
      <c r="QQ314" s="864">
        <v>0</v>
      </c>
      <c r="QR314" s="864">
        <v>0</v>
      </c>
      <c r="QS314" s="864">
        <v>0</v>
      </c>
      <c r="QT314" s="864">
        <v>0</v>
      </c>
      <c r="QU314" s="864">
        <v>0</v>
      </c>
      <c r="QV314" s="864">
        <v>0</v>
      </c>
      <c r="QW314" s="864">
        <v>0</v>
      </c>
      <c r="QX314" s="864">
        <v>0</v>
      </c>
      <c r="QY314" s="864">
        <v>0</v>
      </c>
      <c r="QZ314" s="864">
        <v>0</v>
      </c>
      <c r="RA314" s="864">
        <v>0</v>
      </c>
      <c r="RB314" s="864">
        <v>0</v>
      </c>
      <c r="RC314" s="864">
        <v>0</v>
      </c>
      <c r="RD314" s="864">
        <v>0</v>
      </c>
      <c r="RE314" s="864">
        <v>0</v>
      </c>
      <c r="RF314" s="864">
        <v>0</v>
      </c>
      <c r="RG314" s="864">
        <v>0</v>
      </c>
      <c r="RH314" s="864">
        <v>0</v>
      </c>
      <c r="RI314" s="864">
        <v>0</v>
      </c>
      <c r="RJ314" s="864">
        <v>0</v>
      </c>
      <c r="RK314" s="864">
        <v>0</v>
      </c>
      <c r="RL314" s="864">
        <v>0</v>
      </c>
      <c r="RM314" s="864">
        <v>0</v>
      </c>
      <c r="RN314" s="864">
        <v>0</v>
      </c>
      <c r="RO314" s="864">
        <v>0</v>
      </c>
      <c r="RP314" s="864">
        <v>0</v>
      </c>
      <c r="RQ314" s="864">
        <v>0</v>
      </c>
      <c r="RR314" s="864">
        <v>0</v>
      </c>
      <c r="RS314" s="864">
        <v>0</v>
      </c>
      <c r="RT314" s="864">
        <v>0</v>
      </c>
      <c r="RU314" s="864">
        <v>0</v>
      </c>
      <c r="RV314" s="864">
        <v>0</v>
      </c>
      <c r="RW314" s="864">
        <v>0</v>
      </c>
      <c r="RX314" s="864">
        <v>0</v>
      </c>
      <c r="RY314" s="864">
        <v>0</v>
      </c>
      <c r="RZ314" s="864">
        <v>0</v>
      </c>
      <c r="SA314" s="864">
        <v>0</v>
      </c>
      <c r="SB314" s="864">
        <v>0</v>
      </c>
      <c r="SC314" s="864">
        <v>0</v>
      </c>
      <c r="SD314" s="864">
        <v>0</v>
      </c>
      <c r="SE314" s="864">
        <v>0</v>
      </c>
      <c r="SF314" s="864">
        <v>0</v>
      </c>
      <c r="SG314" s="864">
        <v>0</v>
      </c>
      <c r="SH314" s="864">
        <v>0</v>
      </c>
      <c r="SI314" s="864">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850</v>
      </c>
      <c r="J315" s="667">
        <f t="shared" si="83"/>
        <v>188</v>
      </c>
      <c r="K315" s="860">
        <v>0</v>
      </c>
      <c r="L315" s="860">
        <v>0</v>
      </c>
      <c r="M315" s="860">
        <v>0</v>
      </c>
      <c r="N315" s="860">
        <v>0</v>
      </c>
      <c r="O315" s="860">
        <v>0</v>
      </c>
      <c r="P315" s="860">
        <v>0</v>
      </c>
      <c r="Q315" s="860">
        <v>0</v>
      </c>
      <c r="R315" s="860">
        <v>0</v>
      </c>
      <c r="S315" s="860">
        <v>0</v>
      </c>
      <c r="T315" s="860">
        <v>0</v>
      </c>
      <c r="U315" s="860">
        <v>0</v>
      </c>
      <c r="V315" s="860">
        <v>0</v>
      </c>
      <c r="W315" s="860">
        <v>0</v>
      </c>
      <c r="X315" s="860">
        <v>0</v>
      </c>
      <c r="Y315" s="860">
        <v>0</v>
      </c>
      <c r="Z315" s="860">
        <v>0</v>
      </c>
      <c r="AA315" s="860">
        <v>0</v>
      </c>
      <c r="AB315" s="860">
        <v>0</v>
      </c>
      <c r="AC315" s="860">
        <v>0</v>
      </c>
      <c r="AD315" s="860">
        <v>0</v>
      </c>
      <c r="AE315" s="860">
        <v>0</v>
      </c>
      <c r="AF315" s="860">
        <v>0</v>
      </c>
      <c r="AG315" s="860">
        <v>0</v>
      </c>
      <c r="AH315" s="860">
        <v>0</v>
      </c>
      <c r="AI315" s="860">
        <v>0</v>
      </c>
      <c r="AJ315" s="860">
        <v>0</v>
      </c>
      <c r="AK315" s="860">
        <v>0</v>
      </c>
      <c r="AL315" s="860">
        <v>0</v>
      </c>
      <c r="AM315" s="860">
        <v>0</v>
      </c>
      <c r="AN315" s="860">
        <v>0</v>
      </c>
      <c r="AO315" s="860">
        <v>0</v>
      </c>
      <c r="AP315" s="860">
        <v>0</v>
      </c>
      <c r="AQ315" s="860">
        <v>0</v>
      </c>
      <c r="AR315" s="860">
        <v>0</v>
      </c>
      <c r="AS315" s="860">
        <v>0</v>
      </c>
      <c r="AT315" s="860">
        <v>0</v>
      </c>
      <c r="AU315" s="860">
        <v>0</v>
      </c>
      <c r="AV315" s="860">
        <v>0</v>
      </c>
      <c r="AW315" s="860">
        <v>0</v>
      </c>
      <c r="AX315" s="860">
        <v>0</v>
      </c>
      <c r="AY315" s="860">
        <v>0</v>
      </c>
      <c r="AZ315" s="860">
        <v>0</v>
      </c>
      <c r="BA315" s="860">
        <v>0</v>
      </c>
      <c r="BB315" s="860">
        <v>0</v>
      </c>
      <c r="BC315" s="860">
        <v>0</v>
      </c>
      <c r="BD315" s="860">
        <v>0</v>
      </c>
      <c r="BE315" s="860">
        <v>0</v>
      </c>
      <c r="BF315" s="860">
        <v>0</v>
      </c>
      <c r="BG315" s="860">
        <v>0</v>
      </c>
      <c r="BH315" s="860">
        <v>0</v>
      </c>
      <c r="BI315" s="860">
        <v>0</v>
      </c>
      <c r="BJ315" s="860">
        <v>0</v>
      </c>
      <c r="BK315" s="860">
        <v>0</v>
      </c>
      <c r="BL315" s="860">
        <v>0</v>
      </c>
      <c r="BM315" s="860">
        <v>0</v>
      </c>
      <c r="BN315" s="860">
        <v>0</v>
      </c>
      <c r="BO315" s="860">
        <v>0</v>
      </c>
      <c r="BP315" s="860">
        <v>0</v>
      </c>
      <c r="BQ315" s="860">
        <v>0</v>
      </c>
      <c r="BR315" s="860">
        <v>0</v>
      </c>
      <c r="BS315" s="860">
        <v>0</v>
      </c>
      <c r="BT315" s="860">
        <v>0</v>
      </c>
      <c r="BU315" s="860">
        <v>0</v>
      </c>
      <c r="BV315" s="860">
        <v>0</v>
      </c>
      <c r="BW315" s="860">
        <v>0</v>
      </c>
      <c r="BX315" s="860">
        <v>0</v>
      </c>
      <c r="BY315" s="860">
        <v>0</v>
      </c>
      <c r="BZ315" s="860">
        <v>0</v>
      </c>
      <c r="CA315" s="860">
        <v>0</v>
      </c>
      <c r="CB315" s="860">
        <v>0</v>
      </c>
      <c r="CC315" s="860">
        <v>0</v>
      </c>
      <c r="CD315" s="860">
        <v>0</v>
      </c>
      <c r="CE315" s="860">
        <v>0</v>
      </c>
      <c r="CF315" s="860">
        <v>0</v>
      </c>
      <c r="CG315" s="860">
        <v>0</v>
      </c>
      <c r="CH315" s="860">
        <v>0</v>
      </c>
      <c r="CI315" s="860">
        <v>0</v>
      </c>
      <c r="CJ315" s="860">
        <v>0</v>
      </c>
      <c r="CK315" s="860">
        <v>0</v>
      </c>
      <c r="CL315" s="860">
        <v>0</v>
      </c>
      <c r="CM315" s="860">
        <v>0</v>
      </c>
      <c r="CN315" s="860">
        <v>0</v>
      </c>
      <c r="CO315" s="860">
        <v>0</v>
      </c>
      <c r="CP315" s="860">
        <v>0</v>
      </c>
      <c r="CQ315" s="860">
        <v>0</v>
      </c>
      <c r="CR315" s="860">
        <v>0</v>
      </c>
      <c r="CS315" s="860">
        <v>0</v>
      </c>
      <c r="CT315" s="860">
        <v>0</v>
      </c>
      <c r="CU315" s="860">
        <v>0</v>
      </c>
      <c r="CV315" s="860">
        <v>0</v>
      </c>
      <c r="CW315" s="860">
        <v>0</v>
      </c>
      <c r="CX315" s="860">
        <v>0</v>
      </c>
      <c r="CY315" s="860">
        <v>0</v>
      </c>
      <c r="CZ315" s="860">
        <v>0</v>
      </c>
      <c r="DA315" s="860">
        <v>0</v>
      </c>
      <c r="DB315" s="860">
        <v>0</v>
      </c>
      <c r="DC315" s="860">
        <v>0</v>
      </c>
      <c r="DD315" s="860">
        <v>0</v>
      </c>
      <c r="DE315" s="860">
        <v>0</v>
      </c>
      <c r="DF315" s="860">
        <v>0</v>
      </c>
      <c r="DG315" s="860">
        <v>0</v>
      </c>
      <c r="DH315" s="860">
        <v>0</v>
      </c>
      <c r="DI315" s="860">
        <v>0</v>
      </c>
      <c r="DJ315" s="860">
        <v>0</v>
      </c>
      <c r="DK315" s="860">
        <v>0</v>
      </c>
      <c r="DL315" s="860">
        <v>0</v>
      </c>
      <c r="DM315" s="860">
        <v>0</v>
      </c>
      <c r="DN315" s="860">
        <v>0</v>
      </c>
      <c r="DO315" s="860">
        <v>0</v>
      </c>
      <c r="DP315" s="860">
        <v>0</v>
      </c>
      <c r="DQ315" s="860">
        <v>0</v>
      </c>
      <c r="DR315" s="860">
        <v>0</v>
      </c>
      <c r="DS315" s="860">
        <v>0</v>
      </c>
      <c r="DT315" s="860">
        <v>0</v>
      </c>
      <c r="DU315" s="860">
        <v>0</v>
      </c>
      <c r="DV315" s="860">
        <v>0</v>
      </c>
      <c r="DW315" s="860">
        <v>0</v>
      </c>
      <c r="DX315" s="860">
        <v>0</v>
      </c>
      <c r="DY315" s="860">
        <v>0</v>
      </c>
      <c r="DZ315" s="860">
        <v>0</v>
      </c>
      <c r="EA315" s="860">
        <v>0</v>
      </c>
      <c r="EB315" s="860">
        <v>0</v>
      </c>
      <c r="EC315" s="860">
        <v>0</v>
      </c>
      <c r="ED315" s="860">
        <v>0</v>
      </c>
      <c r="EE315" s="860">
        <v>0</v>
      </c>
      <c r="EF315" s="860">
        <v>0</v>
      </c>
      <c r="EG315" s="860">
        <v>0</v>
      </c>
      <c r="EH315" s="860">
        <v>0</v>
      </c>
      <c r="EI315" s="860">
        <v>0</v>
      </c>
      <c r="EJ315" s="860">
        <v>0</v>
      </c>
      <c r="EK315" s="860">
        <v>0</v>
      </c>
      <c r="EL315" s="860">
        <v>0</v>
      </c>
      <c r="EM315" s="860">
        <v>0</v>
      </c>
      <c r="EN315" s="860">
        <v>0</v>
      </c>
      <c r="EO315" s="860">
        <v>0</v>
      </c>
      <c r="EP315" s="860">
        <v>0</v>
      </c>
      <c r="EQ315" s="860">
        <v>0</v>
      </c>
      <c r="ER315" s="860">
        <v>0</v>
      </c>
      <c r="ES315" s="860">
        <v>0</v>
      </c>
      <c r="ET315" s="860">
        <v>0</v>
      </c>
      <c r="EU315" s="860">
        <v>0</v>
      </c>
      <c r="EV315" s="860">
        <v>0</v>
      </c>
      <c r="EW315" s="860">
        <v>0</v>
      </c>
      <c r="EX315" s="860">
        <v>0</v>
      </c>
      <c r="EY315" s="860">
        <v>0</v>
      </c>
      <c r="EZ315" s="860">
        <v>0</v>
      </c>
      <c r="FA315" s="860">
        <v>0</v>
      </c>
      <c r="FB315" s="860">
        <v>0</v>
      </c>
      <c r="FC315" s="860">
        <v>0</v>
      </c>
      <c r="FD315" s="860">
        <v>0</v>
      </c>
      <c r="FE315" s="860">
        <v>0</v>
      </c>
      <c r="FF315" s="860">
        <v>0</v>
      </c>
      <c r="FG315" s="860">
        <v>0</v>
      </c>
      <c r="FH315" s="860">
        <v>0</v>
      </c>
      <c r="FI315" s="860">
        <v>0</v>
      </c>
      <c r="FJ315" s="860">
        <v>0</v>
      </c>
      <c r="FK315" s="860">
        <v>0</v>
      </c>
      <c r="FL315" s="860">
        <v>0</v>
      </c>
      <c r="FM315" s="860">
        <v>0</v>
      </c>
      <c r="FN315" s="860">
        <v>0</v>
      </c>
      <c r="FO315" s="860">
        <v>0</v>
      </c>
      <c r="FP315" s="860">
        <v>0</v>
      </c>
      <c r="FQ315" s="860">
        <v>0</v>
      </c>
      <c r="FR315" s="860">
        <v>0</v>
      </c>
      <c r="FS315" s="860">
        <v>0</v>
      </c>
      <c r="FT315" s="860">
        <v>0</v>
      </c>
      <c r="FU315" s="860">
        <v>0</v>
      </c>
      <c r="FV315" s="860">
        <v>0</v>
      </c>
      <c r="FW315" s="860">
        <v>0</v>
      </c>
      <c r="FX315" s="860">
        <v>0</v>
      </c>
      <c r="FY315" s="860">
        <v>0</v>
      </c>
      <c r="FZ315" s="860">
        <v>0</v>
      </c>
      <c r="GA315" s="860">
        <v>0</v>
      </c>
      <c r="GB315" s="860">
        <v>0</v>
      </c>
      <c r="GC315" s="860">
        <v>0</v>
      </c>
      <c r="GD315" s="860">
        <v>0</v>
      </c>
      <c r="GE315" s="860">
        <v>0</v>
      </c>
      <c r="GF315" s="860">
        <v>0</v>
      </c>
      <c r="GG315" s="860">
        <v>0</v>
      </c>
      <c r="GH315" s="860">
        <v>0</v>
      </c>
      <c r="GI315" s="860">
        <v>0</v>
      </c>
      <c r="GJ315" s="860">
        <v>0</v>
      </c>
      <c r="GK315" s="860">
        <v>0</v>
      </c>
      <c r="GL315" s="860">
        <v>0</v>
      </c>
      <c r="GM315" s="860">
        <v>0</v>
      </c>
      <c r="GN315" s="860">
        <v>0</v>
      </c>
      <c r="GO315" s="860">
        <v>0</v>
      </c>
      <c r="GP315" s="860">
        <v>0</v>
      </c>
      <c r="GQ315" s="860">
        <v>0</v>
      </c>
      <c r="GR315" s="860">
        <v>0</v>
      </c>
      <c r="GS315" s="860">
        <v>0</v>
      </c>
      <c r="GT315" s="860">
        <v>0</v>
      </c>
      <c r="GU315" s="860">
        <v>0</v>
      </c>
      <c r="GV315" s="860">
        <v>0</v>
      </c>
      <c r="GW315" s="860">
        <v>0</v>
      </c>
      <c r="GX315" s="860">
        <v>0</v>
      </c>
      <c r="GY315" s="860">
        <v>0</v>
      </c>
      <c r="GZ315" s="860">
        <v>0</v>
      </c>
      <c r="HA315" s="860">
        <v>0</v>
      </c>
      <c r="HB315" s="860">
        <v>0</v>
      </c>
      <c r="HC315" s="860">
        <v>0</v>
      </c>
      <c r="HD315" s="860">
        <v>0</v>
      </c>
      <c r="HE315" s="860">
        <v>0</v>
      </c>
      <c r="HF315" s="860">
        <v>0</v>
      </c>
      <c r="HG315" s="860">
        <v>0</v>
      </c>
      <c r="HH315" s="860">
        <v>0</v>
      </c>
      <c r="HI315" s="860">
        <v>0</v>
      </c>
      <c r="HJ315" s="860">
        <v>0</v>
      </c>
      <c r="HK315" s="860">
        <v>0</v>
      </c>
      <c r="HL315" s="860">
        <v>0</v>
      </c>
      <c r="HM315" s="860">
        <v>0</v>
      </c>
      <c r="HN315" s="860">
        <v>0</v>
      </c>
      <c r="HO315" s="860">
        <v>0</v>
      </c>
      <c r="HP315" s="860">
        <v>0</v>
      </c>
      <c r="HQ315" s="860">
        <v>0</v>
      </c>
      <c r="HR315" s="860">
        <v>0</v>
      </c>
      <c r="HS315" s="860">
        <v>0</v>
      </c>
      <c r="HT315" s="860">
        <v>0</v>
      </c>
      <c r="HU315" s="860">
        <v>0</v>
      </c>
      <c r="HV315" s="860">
        <v>0</v>
      </c>
      <c r="HW315" s="860">
        <v>0</v>
      </c>
      <c r="HX315" s="860">
        <v>0</v>
      </c>
      <c r="HY315" s="860">
        <v>0</v>
      </c>
      <c r="HZ315" s="860">
        <v>0</v>
      </c>
      <c r="IA315" s="860">
        <v>0</v>
      </c>
      <c r="IB315" s="860">
        <v>0</v>
      </c>
      <c r="IC315" s="860">
        <v>0</v>
      </c>
      <c r="ID315" s="860">
        <v>0</v>
      </c>
      <c r="IE315" s="860">
        <v>0</v>
      </c>
      <c r="IF315" s="860">
        <v>0</v>
      </c>
      <c r="IG315" s="860">
        <v>0</v>
      </c>
      <c r="IH315" s="860">
        <v>0</v>
      </c>
      <c r="II315" s="860">
        <v>0</v>
      </c>
      <c r="IJ315" s="860">
        <v>0</v>
      </c>
      <c r="IK315" s="860">
        <v>0</v>
      </c>
      <c r="IL315" s="860">
        <v>0</v>
      </c>
      <c r="IM315" s="860">
        <v>0</v>
      </c>
      <c r="IN315" s="860">
        <v>0</v>
      </c>
      <c r="IO315" s="860">
        <v>0</v>
      </c>
      <c r="IP315" s="860">
        <v>0</v>
      </c>
      <c r="IQ315" s="860">
        <v>0</v>
      </c>
      <c r="IR315" s="860">
        <v>0</v>
      </c>
      <c r="IS315" s="860">
        <v>0</v>
      </c>
      <c r="IT315" s="860">
        <v>0</v>
      </c>
      <c r="IU315" s="860">
        <v>0</v>
      </c>
      <c r="IV315" s="860">
        <v>0</v>
      </c>
      <c r="IW315" s="860">
        <v>0</v>
      </c>
      <c r="IX315" s="860">
        <v>0</v>
      </c>
      <c r="IY315" s="860">
        <v>0</v>
      </c>
      <c r="IZ315" s="860">
        <v>0</v>
      </c>
      <c r="JA315" s="860">
        <v>0</v>
      </c>
      <c r="JB315" s="860">
        <v>0</v>
      </c>
      <c r="JC315" s="860">
        <v>0</v>
      </c>
      <c r="JD315" s="860">
        <v>0</v>
      </c>
      <c r="JE315" s="860">
        <v>0</v>
      </c>
      <c r="JF315" s="860">
        <v>0</v>
      </c>
      <c r="JG315" s="860">
        <v>0</v>
      </c>
      <c r="JH315" s="860">
        <v>0</v>
      </c>
      <c r="JI315" s="860">
        <v>0</v>
      </c>
      <c r="JJ315" s="860">
        <v>0</v>
      </c>
      <c r="JK315" s="860">
        <v>0</v>
      </c>
      <c r="JL315" s="860">
        <v>0</v>
      </c>
      <c r="JM315" s="860">
        <v>0</v>
      </c>
      <c r="JN315" s="860">
        <v>0</v>
      </c>
      <c r="JO315" s="860">
        <v>0</v>
      </c>
      <c r="JP315" s="860">
        <v>0</v>
      </c>
      <c r="JQ315" s="860">
        <v>0</v>
      </c>
      <c r="JR315" s="860">
        <v>0</v>
      </c>
      <c r="JS315" s="860">
        <v>0</v>
      </c>
      <c r="JT315" s="860">
        <v>0</v>
      </c>
      <c r="JU315" s="860">
        <v>0</v>
      </c>
      <c r="JV315" s="860">
        <v>0</v>
      </c>
      <c r="JW315" s="860">
        <v>0</v>
      </c>
      <c r="JX315" s="860">
        <v>0</v>
      </c>
      <c r="JY315" s="860">
        <v>0</v>
      </c>
      <c r="JZ315" s="860">
        <v>0</v>
      </c>
      <c r="KA315" s="860">
        <v>0</v>
      </c>
      <c r="KB315" s="860">
        <v>0</v>
      </c>
      <c r="KC315" s="860">
        <v>0</v>
      </c>
      <c r="KD315" s="860">
        <v>0</v>
      </c>
      <c r="KE315" s="860">
        <v>0</v>
      </c>
      <c r="KF315" s="860">
        <v>0</v>
      </c>
      <c r="KG315" s="860">
        <v>0</v>
      </c>
      <c r="KH315" s="860">
        <v>0</v>
      </c>
      <c r="KI315" s="860">
        <v>0</v>
      </c>
      <c r="KJ315" s="860">
        <v>0</v>
      </c>
      <c r="KK315" s="860">
        <v>0</v>
      </c>
      <c r="KL315" s="860">
        <v>0</v>
      </c>
      <c r="KM315" s="860">
        <v>0</v>
      </c>
      <c r="KN315" s="860">
        <v>0</v>
      </c>
      <c r="KO315" s="860">
        <v>0</v>
      </c>
      <c r="KP315" s="860">
        <v>0</v>
      </c>
      <c r="KQ315" s="860">
        <v>0</v>
      </c>
      <c r="KR315" s="860">
        <v>0</v>
      </c>
      <c r="KS315" s="860">
        <v>0</v>
      </c>
      <c r="KT315" s="860">
        <v>0</v>
      </c>
      <c r="KU315" s="860">
        <v>0</v>
      </c>
      <c r="KV315" s="860">
        <v>0</v>
      </c>
      <c r="KW315" s="860">
        <v>0</v>
      </c>
      <c r="KX315" s="860">
        <v>0</v>
      </c>
      <c r="KY315" s="860">
        <v>0</v>
      </c>
      <c r="KZ315" s="860">
        <v>0</v>
      </c>
      <c r="LA315" s="860">
        <v>0</v>
      </c>
      <c r="LB315" s="860">
        <v>0</v>
      </c>
      <c r="LC315" s="860">
        <v>0</v>
      </c>
      <c r="LD315" s="860">
        <v>0</v>
      </c>
      <c r="LE315" s="860">
        <v>0</v>
      </c>
      <c r="LF315" s="860">
        <v>0</v>
      </c>
      <c r="LG315" s="860">
        <v>0</v>
      </c>
      <c r="LH315" s="860">
        <v>0</v>
      </c>
      <c r="LI315" s="860">
        <v>0</v>
      </c>
      <c r="LJ315" s="860">
        <v>0</v>
      </c>
      <c r="LK315" s="860">
        <v>0</v>
      </c>
      <c r="LL315" s="860">
        <v>0</v>
      </c>
      <c r="LM315" s="860">
        <v>0</v>
      </c>
      <c r="LN315" s="860">
        <v>0</v>
      </c>
      <c r="LO315" s="860">
        <v>0</v>
      </c>
      <c r="LP315" s="860">
        <v>0</v>
      </c>
      <c r="LQ315" s="860">
        <v>0</v>
      </c>
      <c r="LR315" s="860">
        <v>0</v>
      </c>
      <c r="LS315" s="860">
        <v>0</v>
      </c>
      <c r="LT315" s="860">
        <v>0</v>
      </c>
      <c r="LU315" s="860">
        <v>0</v>
      </c>
      <c r="LV315" s="860">
        <v>0</v>
      </c>
      <c r="LW315" s="860">
        <v>0</v>
      </c>
      <c r="LX315" s="860">
        <v>0</v>
      </c>
      <c r="LY315" s="860">
        <v>0</v>
      </c>
      <c r="LZ315" s="860">
        <v>0</v>
      </c>
      <c r="MA315" s="860">
        <v>0</v>
      </c>
      <c r="MB315" s="860">
        <v>0</v>
      </c>
      <c r="MC315" s="860">
        <v>0</v>
      </c>
      <c r="MD315" s="860">
        <v>0</v>
      </c>
      <c r="ME315" s="860">
        <v>0</v>
      </c>
      <c r="MF315" s="860">
        <v>0</v>
      </c>
      <c r="MG315" s="860">
        <v>0</v>
      </c>
      <c r="MH315" s="860">
        <v>0</v>
      </c>
      <c r="MI315" s="860">
        <v>0</v>
      </c>
      <c r="MJ315" s="860">
        <v>0</v>
      </c>
      <c r="MK315" s="860">
        <v>0</v>
      </c>
      <c r="ML315" s="860">
        <v>0</v>
      </c>
      <c r="MM315" s="860">
        <v>0</v>
      </c>
      <c r="MN315" s="860">
        <v>0</v>
      </c>
      <c r="MO315" s="860">
        <v>0</v>
      </c>
      <c r="MP315" s="860">
        <v>0</v>
      </c>
      <c r="MQ315" s="860">
        <v>0</v>
      </c>
      <c r="MR315" s="860">
        <v>0</v>
      </c>
      <c r="MS315" s="860">
        <v>0</v>
      </c>
      <c r="MT315" s="860">
        <v>0</v>
      </c>
      <c r="MU315" s="860">
        <v>0</v>
      </c>
      <c r="MV315" s="860">
        <v>0</v>
      </c>
      <c r="MW315" s="860">
        <v>0</v>
      </c>
      <c r="MX315" s="860">
        <v>0</v>
      </c>
      <c r="MY315" s="860">
        <v>0</v>
      </c>
      <c r="MZ315" s="860">
        <v>0</v>
      </c>
      <c r="NA315" s="860">
        <v>0</v>
      </c>
      <c r="NB315" s="860">
        <v>0</v>
      </c>
      <c r="NC315" s="860">
        <v>0</v>
      </c>
      <c r="ND315" s="860">
        <v>0</v>
      </c>
      <c r="NE315" s="860">
        <v>0</v>
      </c>
      <c r="NF315" s="860">
        <v>0</v>
      </c>
      <c r="NG315" s="860">
        <v>0</v>
      </c>
      <c r="NH315" s="860">
        <v>0</v>
      </c>
      <c r="NI315" s="860">
        <v>0</v>
      </c>
      <c r="NJ315" s="860">
        <v>0</v>
      </c>
      <c r="NK315" s="860">
        <v>0</v>
      </c>
      <c r="NL315" s="860">
        <v>0</v>
      </c>
      <c r="NM315" s="860">
        <v>0</v>
      </c>
      <c r="NN315" s="860">
        <v>0</v>
      </c>
      <c r="NO315" s="860">
        <v>0</v>
      </c>
      <c r="NP315" s="860">
        <v>0</v>
      </c>
      <c r="NQ315" s="860">
        <v>0</v>
      </c>
      <c r="NR315" s="860">
        <v>0</v>
      </c>
      <c r="NS315" s="860">
        <v>0</v>
      </c>
      <c r="NT315" s="860">
        <v>0</v>
      </c>
      <c r="NU315" s="860">
        <v>0</v>
      </c>
      <c r="NV315" s="860">
        <v>0</v>
      </c>
      <c r="NW315" s="860">
        <v>0</v>
      </c>
      <c r="NX315" s="860">
        <v>0</v>
      </c>
      <c r="NY315" s="860">
        <v>0</v>
      </c>
      <c r="NZ315" s="860">
        <v>0</v>
      </c>
      <c r="OA315" s="860">
        <v>0</v>
      </c>
      <c r="OB315" s="860">
        <v>0</v>
      </c>
      <c r="OC315" s="860">
        <v>0</v>
      </c>
      <c r="OD315" s="860">
        <v>0</v>
      </c>
      <c r="OE315" s="860">
        <v>0</v>
      </c>
      <c r="OF315" s="860">
        <v>0</v>
      </c>
      <c r="OG315" s="860">
        <v>0</v>
      </c>
      <c r="OH315" s="860">
        <v>0</v>
      </c>
      <c r="OI315" s="860">
        <v>0</v>
      </c>
      <c r="OJ315" s="860">
        <v>0</v>
      </c>
      <c r="OK315" s="860">
        <v>0</v>
      </c>
      <c r="OL315" s="860">
        <v>0</v>
      </c>
      <c r="OM315" s="860">
        <v>0</v>
      </c>
      <c r="ON315" s="860">
        <v>0</v>
      </c>
      <c r="OO315" s="860">
        <v>0</v>
      </c>
      <c r="OP315" s="860">
        <v>0</v>
      </c>
      <c r="OQ315" s="860">
        <v>0</v>
      </c>
      <c r="OR315" s="860">
        <v>0</v>
      </c>
      <c r="OS315" s="860">
        <v>0</v>
      </c>
      <c r="OT315" s="860">
        <v>0</v>
      </c>
      <c r="OU315" s="860">
        <v>0</v>
      </c>
      <c r="OV315" s="860">
        <v>0</v>
      </c>
      <c r="OW315" s="860">
        <v>0</v>
      </c>
      <c r="OX315" s="860">
        <v>0</v>
      </c>
      <c r="OY315" s="860">
        <v>0</v>
      </c>
      <c r="OZ315" s="860">
        <v>0</v>
      </c>
      <c r="PA315" s="860">
        <v>0</v>
      </c>
      <c r="PB315" s="860">
        <v>0</v>
      </c>
      <c r="PC315" s="860">
        <v>0</v>
      </c>
      <c r="PD315" s="860">
        <v>0</v>
      </c>
      <c r="PE315" s="860">
        <v>0</v>
      </c>
      <c r="PF315" s="860">
        <v>0</v>
      </c>
      <c r="PG315" s="860">
        <v>0</v>
      </c>
      <c r="PH315" s="860">
        <v>0</v>
      </c>
      <c r="PI315" s="860">
        <v>0</v>
      </c>
      <c r="PJ315" s="860">
        <v>0</v>
      </c>
      <c r="PK315" s="860">
        <v>0</v>
      </c>
      <c r="PL315" s="860">
        <v>0</v>
      </c>
      <c r="PM315" s="860">
        <v>0</v>
      </c>
      <c r="PN315" s="860">
        <v>0</v>
      </c>
      <c r="PO315" s="860">
        <v>0</v>
      </c>
      <c r="PP315" s="860">
        <v>0</v>
      </c>
      <c r="PQ315" s="860">
        <v>0</v>
      </c>
      <c r="PR315" s="860">
        <v>0</v>
      </c>
      <c r="PS315" s="860">
        <v>0</v>
      </c>
      <c r="PT315" s="860">
        <v>0</v>
      </c>
      <c r="PU315" s="860">
        <v>0</v>
      </c>
      <c r="PV315" s="860">
        <v>0</v>
      </c>
      <c r="PW315" s="860">
        <v>0</v>
      </c>
      <c r="PX315" s="860">
        <v>0</v>
      </c>
      <c r="PY315" s="860">
        <v>0</v>
      </c>
      <c r="PZ315" s="860">
        <v>0</v>
      </c>
      <c r="QA315" s="860">
        <v>0</v>
      </c>
      <c r="QB315" s="860">
        <v>0</v>
      </c>
      <c r="QC315" s="860">
        <v>0</v>
      </c>
      <c r="QD315" s="860">
        <v>0</v>
      </c>
      <c r="QE315" s="860">
        <v>0</v>
      </c>
      <c r="QF315" s="860">
        <v>0</v>
      </c>
      <c r="QG315" s="860">
        <v>0</v>
      </c>
      <c r="QH315" s="860">
        <v>0</v>
      </c>
      <c r="QI315" s="860">
        <v>0</v>
      </c>
      <c r="QJ315" s="860">
        <v>0</v>
      </c>
      <c r="QK315" s="860">
        <v>0</v>
      </c>
      <c r="QL315" s="860">
        <v>0</v>
      </c>
      <c r="QM315" s="860">
        <v>0</v>
      </c>
      <c r="QN315" s="860">
        <v>0</v>
      </c>
      <c r="QO315" s="860">
        <v>0</v>
      </c>
      <c r="QP315" s="860">
        <v>0</v>
      </c>
      <c r="QQ315" s="860">
        <v>0</v>
      </c>
      <c r="QR315" s="860">
        <v>0</v>
      </c>
      <c r="QS315" s="860">
        <v>0</v>
      </c>
      <c r="QT315" s="860">
        <v>0</v>
      </c>
      <c r="QU315" s="860">
        <v>0</v>
      </c>
      <c r="QV315" s="860">
        <v>0</v>
      </c>
      <c r="QW315" s="860">
        <v>0</v>
      </c>
      <c r="QX315" s="860">
        <v>0</v>
      </c>
      <c r="QY315" s="860">
        <v>0</v>
      </c>
      <c r="QZ315" s="860">
        <v>0</v>
      </c>
      <c r="RA315" s="860">
        <v>0</v>
      </c>
      <c r="RB315" s="860">
        <v>0</v>
      </c>
      <c r="RC315" s="860">
        <v>0</v>
      </c>
      <c r="RD315" s="860">
        <v>0</v>
      </c>
      <c r="RE315" s="860">
        <v>0</v>
      </c>
      <c r="RF315" s="860">
        <v>0</v>
      </c>
      <c r="RG315" s="860">
        <v>0</v>
      </c>
      <c r="RH315" s="860">
        <v>0</v>
      </c>
      <c r="RI315" s="860">
        <v>0</v>
      </c>
      <c r="RJ315" s="860">
        <v>0</v>
      </c>
      <c r="RK315" s="860">
        <v>0</v>
      </c>
      <c r="RL315" s="860">
        <v>0</v>
      </c>
      <c r="RM315" s="860">
        <v>0</v>
      </c>
      <c r="RN315" s="860">
        <v>0</v>
      </c>
      <c r="RO315" s="860">
        <v>0</v>
      </c>
      <c r="RP315" s="860">
        <v>0</v>
      </c>
      <c r="RQ315" s="860">
        <v>0</v>
      </c>
      <c r="RR315" s="860">
        <v>0</v>
      </c>
      <c r="RS315" s="860">
        <v>0</v>
      </c>
      <c r="RT315" s="860">
        <v>0</v>
      </c>
      <c r="RU315" s="860">
        <v>0</v>
      </c>
      <c r="RV315" s="860">
        <v>0</v>
      </c>
      <c r="RW315" s="860">
        <v>0</v>
      </c>
      <c r="RX315" s="860">
        <v>0</v>
      </c>
      <c r="RY315" s="860">
        <v>0</v>
      </c>
      <c r="RZ315" s="860">
        <v>0</v>
      </c>
      <c r="SA315" s="860">
        <v>0</v>
      </c>
      <c r="SB315" s="860">
        <v>0</v>
      </c>
      <c r="SC315" s="860">
        <v>0</v>
      </c>
      <c r="SD315" s="860">
        <v>0</v>
      </c>
      <c r="SE315" s="860">
        <v>0</v>
      </c>
      <c r="SF315" s="860">
        <v>0</v>
      </c>
      <c r="SG315" s="860">
        <v>0</v>
      </c>
      <c r="SH315" s="860">
        <v>0</v>
      </c>
      <c r="SI315" s="860">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851</v>
      </c>
      <c r="J316" s="735">
        <f t="shared" si="83"/>
        <v>189</v>
      </c>
      <c r="K316" s="863">
        <v>0</v>
      </c>
      <c r="L316" s="863">
        <v>0</v>
      </c>
      <c r="M316" s="863">
        <v>0</v>
      </c>
      <c r="N316" s="863">
        <v>0</v>
      </c>
      <c r="O316" s="863">
        <v>0</v>
      </c>
      <c r="P316" s="863">
        <v>0</v>
      </c>
      <c r="Q316" s="863">
        <v>0</v>
      </c>
      <c r="R316" s="863">
        <v>0</v>
      </c>
      <c r="S316" s="863">
        <v>0</v>
      </c>
      <c r="T316" s="863">
        <v>0</v>
      </c>
      <c r="U316" s="863">
        <v>0</v>
      </c>
      <c r="V316" s="863">
        <v>0</v>
      </c>
      <c r="W316" s="863">
        <v>0</v>
      </c>
      <c r="X316" s="863">
        <v>0</v>
      </c>
      <c r="Y316" s="863">
        <v>0</v>
      </c>
      <c r="Z316" s="863">
        <v>0</v>
      </c>
      <c r="AA316" s="863">
        <v>0</v>
      </c>
      <c r="AB316" s="863">
        <v>0</v>
      </c>
      <c r="AC316" s="863">
        <v>0</v>
      </c>
      <c r="AD316" s="863">
        <v>0</v>
      </c>
      <c r="AE316" s="863">
        <v>0</v>
      </c>
      <c r="AF316" s="863">
        <v>0</v>
      </c>
      <c r="AG316" s="863">
        <v>0</v>
      </c>
      <c r="AH316" s="863">
        <v>0</v>
      </c>
      <c r="AI316" s="863">
        <v>0</v>
      </c>
      <c r="AJ316" s="863">
        <v>0</v>
      </c>
      <c r="AK316" s="863">
        <v>0</v>
      </c>
      <c r="AL316" s="863">
        <v>0</v>
      </c>
      <c r="AM316" s="863">
        <v>0</v>
      </c>
      <c r="AN316" s="863">
        <v>0</v>
      </c>
      <c r="AO316" s="863">
        <v>0</v>
      </c>
      <c r="AP316" s="863">
        <v>0</v>
      </c>
      <c r="AQ316" s="863">
        <v>0</v>
      </c>
      <c r="AR316" s="863">
        <v>0</v>
      </c>
      <c r="AS316" s="863">
        <v>0</v>
      </c>
      <c r="AT316" s="863">
        <v>0</v>
      </c>
      <c r="AU316" s="863">
        <v>0</v>
      </c>
      <c r="AV316" s="863">
        <v>0</v>
      </c>
      <c r="AW316" s="863">
        <v>0</v>
      </c>
      <c r="AX316" s="863">
        <v>0</v>
      </c>
      <c r="AY316" s="863">
        <v>0</v>
      </c>
      <c r="AZ316" s="863">
        <v>0</v>
      </c>
      <c r="BA316" s="863">
        <v>0</v>
      </c>
      <c r="BB316" s="863">
        <v>0</v>
      </c>
      <c r="BC316" s="863">
        <v>0</v>
      </c>
      <c r="BD316" s="863">
        <v>0</v>
      </c>
      <c r="BE316" s="863">
        <v>0</v>
      </c>
      <c r="BF316" s="863">
        <v>0</v>
      </c>
      <c r="BG316" s="863">
        <v>0</v>
      </c>
      <c r="BH316" s="863">
        <v>0</v>
      </c>
      <c r="BI316" s="863">
        <v>0</v>
      </c>
      <c r="BJ316" s="863">
        <v>0</v>
      </c>
      <c r="BK316" s="863">
        <v>0</v>
      </c>
      <c r="BL316" s="863">
        <v>0</v>
      </c>
      <c r="BM316" s="863">
        <v>0</v>
      </c>
      <c r="BN316" s="863">
        <v>0</v>
      </c>
      <c r="BO316" s="863">
        <v>0</v>
      </c>
      <c r="BP316" s="863">
        <v>0</v>
      </c>
      <c r="BQ316" s="863">
        <v>0</v>
      </c>
      <c r="BR316" s="863">
        <v>0</v>
      </c>
      <c r="BS316" s="863">
        <v>0</v>
      </c>
      <c r="BT316" s="863">
        <v>0</v>
      </c>
      <c r="BU316" s="863">
        <v>0</v>
      </c>
      <c r="BV316" s="863">
        <v>0</v>
      </c>
      <c r="BW316" s="863">
        <v>0</v>
      </c>
      <c r="BX316" s="863">
        <v>0</v>
      </c>
      <c r="BY316" s="863">
        <v>0</v>
      </c>
      <c r="BZ316" s="863">
        <v>0</v>
      </c>
      <c r="CA316" s="863">
        <v>0</v>
      </c>
      <c r="CB316" s="863">
        <v>0</v>
      </c>
      <c r="CC316" s="863">
        <v>0</v>
      </c>
      <c r="CD316" s="863">
        <v>0</v>
      </c>
      <c r="CE316" s="863">
        <v>0</v>
      </c>
      <c r="CF316" s="863">
        <v>0</v>
      </c>
      <c r="CG316" s="863">
        <v>0</v>
      </c>
      <c r="CH316" s="863">
        <v>0</v>
      </c>
      <c r="CI316" s="863">
        <v>0</v>
      </c>
      <c r="CJ316" s="863">
        <v>0</v>
      </c>
      <c r="CK316" s="863">
        <v>0</v>
      </c>
      <c r="CL316" s="863">
        <v>0</v>
      </c>
      <c r="CM316" s="863">
        <v>0</v>
      </c>
      <c r="CN316" s="863">
        <v>0</v>
      </c>
      <c r="CO316" s="863">
        <v>0</v>
      </c>
      <c r="CP316" s="863">
        <v>0</v>
      </c>
      <c r="CQ316" s="863">
        <v>0</v>
      </c>
      <c r="CR316" s="863">
        <v>0</v>
      </c>
      <c r="CS316" s="863">
        <v>0</v>
      </c>
      <c r="CT316" s="863">
        <v>0</v>
      </c>
      <c r="CU316" s="863">
        <v>0</v>
      </c>
      <c r="CV316" s="863">
        <v>0</v>
      </c>
      <c r="CW316" s="863">
        <v>0</v>
      </c>
      <c r="CX316" s="863">
        <v>0</v>
      </c>
      <c r="CY316" s="863">
        <v>0</v>
      </c>
      <c r="CZ316" s="863">
        <v>0</v>
      </c>
      <c r="DA316" s="863">
        <v>0</v>
      </c>
      <c r="DB316" s="863">
        <v>0</v>
      </c>
      <c r="DC316" s="863">
        <v>0</v>
      </c>
      <c r="DD316" s="863">
        <v>0</v>
      </c>
      <c r="DE316" s="863">
        <v>0</v>
      </c>
      <c r="DF316" s="863">
        <v>0</v>
      </c>
      <c r="DG316" s="863">
        <v>0</v>
      </c>
      <c r="DH316" s="863">
        <v>0</v>
      </c>
      <c r="DI316" s="863">
        <v>0</v>
      </c>
      <c r="DJ316" s="863">
        <v>0</v>
      </c>
      <c r="DK316" s="863">
        <v>0</v>
      </c>
      <c r="DL316" s="863">
        <v>0</v>
      </c>
      <c r="DM316" s="863">
        <v>0</v>
      </c>
      <c r="DN316" s="863">
        <v>0</v>
      </c>
      <c r="DO316" s="863">
        <v>0</v>
      </c>
      <c r="DP316" s="863">
        <v>0</v>
      </c>
      <c r="DQ316" s="863">
        <v>0</v>
      </c>
      <c r="DR316" s="863">
        <v>0</v>
      </c>
      <c r="DS316" s="863">
        <v>0</v>
      </c>
      <c r="DT316" s="863">
        <v>0</v>
      </c>
      <c r="DU316" s="863">
        <v>0</v>
      </c>
      <c r="DV316" s="863">
        <v>0</v>
      </c>
      <c r="DW316" s="863">
        <v>0</v>
      </c>
      <c r="DX316" s="863">
        <v>0</v>
      </c>
      <c r="DY316" s="863">
        <v>0</v>
      </c>
      <c r="DZ316" s="863">
        <v>0</v>
      </c>
      <c r="EA316" s="863">
        <v>0</v>
      </c>
      <c r="EB316" s="863">
        <v>0</v>
      </c>
      <c r="EC316" s="863">
        <v>0</v>
      </c>
      <c r="ED316" s="863">
        <v>0</v>
      </c>
      <c r="EE316" s="863">
        <v>0</v>
      </c>
      <c r="EF316" s="863">
        <v>0</v>
      </c>
      <c r="EG316" s="863">
        <v>0</v>
      </c>
      <c r="EH316" s="863">
        <v>0</v>
      </c>
      <c r="EI316" s="863">
        <v>0</v>
      </c>
      <c r="EJ316" s="863">
        <v>0</v>
      </c>
      <c r="EK316" s="863">
        <v>0</v>
      </c>
      <c r="EL316" s="863">
        <v>0</v>
      </c>
      <c r="EM316" s="863">
        <v>0</v>
      </c>
      <c r="EN316" s="863">
        <v>0</v>
      </c>
      <c r="EO316" s="863">
        <v>0</v>
      </c>
      <c r="EP316" s="863">
        <v>0</v>
      </c>
      <c r="EQ316" s="863">
        <v>0</v>
      </c>
      <c r="ER316" s="863">
        <v>0</v>
      </c>
      <c r="ES316" s="863">
        <v>0</v>
      </c>
      <c r="ET316" s="863">
        <v>0</v>
      </c>
      <c r="EU316" s="863">
        <v>0</v>
      </c>
      <c r="EV316" s="863">
        <v>0</v>
      </c>
      <c r="EW316" s="863">
        <v>0</v>
      </c>
      <c r="EX316" s="863">
        <v>0</v>
      </c>
      <c r="EY316" s="863">
        <v>0</v>
      </c>
      <c r="EZ316" s="863">
        <v>0</v>
      </c>
      <c r="FA316" s="863">
        <v>0</v>
      </c>
      <c r="FB316" s="863">
        <v>0</v>
      </c>
      <c r="FC316" s="863">
        <v>0</v>
      </c>
      <c r="FD316" s="863">
        <v>0</v>
      </c>
      <c r="FE316" s="863">
        <v>0</v>
      </c>
      <c r="FF316" s="863">
        <v>0</v>
      </c>
      <c r="FG316" s="863">
        <v>0</v>
      </c>
      <c r="FH316" s="863">
        <v>0</v>
      </c>
      <c r="FI316" s="863">
        <v>0</v>
      </c>
      <c r="FJ316" s="863">
        <v>0</v>
      </c>
      <c r="FK316" s="863">
        <v>0</v>
      </c>
      <c r="FL316" s="863">
        <v>0</v>
      </c>
      <c r="FM316" s="863">
        <v>0</v>
      </c>
      <c r="FN316" s="863">
        <v>0</v>
      </c>
      <c r="FO316" s="863">
        <v>0</v>
      </c>
      <c r="FP316" s="863">
        <v>0</v>
      </c>
      <c r="FQ316" s="863">
        <v>0</v>
      </c>
      <c r="FR316" s="863">
        <v>0</v>
      </c>
      <c r="FS316" s="863">
        <v>0</v>
      </c>
      <c r="FT316" s="863">
        <v>0</v>
      </c>
      <c r="FU316" s="863">
        <v>0</v>
      </c>
      <c r="FV316" s="863">
        <v>0</v>
      </c>
      <c r="FW316" s="863">
        <v>0</v>
      </c>
      <c r="FX316" s="863">
        <v>0</v>
      </c>
      <c r="FY316" s="863">
        <v>0</v>
      </c>
      <c r="FZ316" s="863">
        <v>0</v>
      </c>
      <c r="GA316" s="863">
        <v>0</v>
      </c>
      <c r="GB316" s="863">
        <v>0</v>
      </c>
      <c r="GC316" s="863">
        <v>0</v>
      </c>
      <c r="GD316" s="863">
        <v>0</v>
      </c>
      <c r="GE316" s="863">
        <v>0</v>
      </c>
      <c r="GF316" s="863">
        <v>0</v>
      </c>
      <c r="GG316" s="863">
        <v>0</v>
      </c>
      <c r="GH316" s="863">
        <v>0</v>
      </c>
      <c r="GI316" s="863">
        <v>0</v>
      </c>
      <c r="GJ316" s="863">
        <v>0</v>
      </c>
      <c r="GK316" s="863">
        <v>0</v>
      </c>
      <c r="GL316" s="863">
        <v>0</v>
      </c>
      <c r="GM316" s="863">
        <v>0</v>
      </c>
      <c r="GN316" s="863">
        <v>0</v>
      </c>
      <c r="GO316" s="863">
        <v>0</v>
      </c>
      <c r="GP316" s="863">
        <v>0</v>
      </c>
      <c r="GQ316" s="863">
        <v>0</v>
      </c>
      <c r="GR316" s="863">
        <v>0</v>
      </c>
      <c r="GS316" s="863">
        <v>0</v>
      </c>
      <c r="GT316" s="863">
        <v>0</v>
      </c>
      <c r="GU316" s="863">
        <v>0</v>
      </c>
      <c r="GV316" s="863">
        <v>0</v>
      </c>
      <c r="GW316" s="863">
        <v>0</v>
      </c>
      <c r="GX316" s="863">
        <v>0</v>
      </c>
      <c r="GY316" s="863">
        <v>0</v>
      </c>
      <c r="GZ316" s="863">
        <v>0</v>
      </c>
      <c r="HA316" s="863">
        <v>0</v>
      </c>
      <c r="HB316" s="863">
        <v>0</v>
      </c>
      <c r="HC316" s="863">
        <v>0</v>
      </c>
      <c r="HD316" s="863">
        <v>0</v>
      </c>
      <c r="HE316" s="863">
        <v>0</v>
      </c>
      <c r="HF316" s="863">
        <v>0</v>
      </c>
      <c r="HG316" s="863">
        <v>0</v>
      </c>
      <c r="HH316" s="863">
        <v>0</v>
      </c>
      <c r="HI316" s="863">
        <v>0</v>
      </c>
      <c r="HJ316" s="863">
        <v>0</v>
      </c>
      <c r="HK316" s="863">
        <v>0</v>
      </c>
      <c r="HL316" s="863">
        <v>0</v>
      </c>
      <c r="HM316" s="863">
        <v>0</v>
      </c>
      <c r="HN316" s="863">
        <v>0</v>
      </c>
      <c r="HO316" s="863">
        <v>0</v>
      </c>
      <c r="HP316" s="863">
        <v>0</v>
      </c>
      <c r="HQ316" s="863">
        <v>0</v>
      </c>
      <c r="HR316" s="863">
        <v>0</v>
      </c>
      <c r="HS316" s="863">
        <v>0</v>
      </c>
      <c r="HT316" s="863">
        <v>0</v>
      </c>
      <c r="HU316" s="863">
        <v>0</v>
      </c>
      <c r="HV316" s="863">
        <v>0</v>
      </c>
      <c r="HW316" s="863">
        <v>0</v>
      </c>
      <c r="HX316" s="863">
        <v>0</v>
      </c>
      <c r="HY316" s="863">
        <v>0</v>
      </c>
      <c r="HZ316" s="863">
        <v>0</v>
      </c>
      <c r="IA316" s="863">
        <v>0</v>
      </c>
      <c r="IB316" s="863">
        <v>0</v>
      </c>
      <c r="IC316" s="863">
        <v>0</v>
      </c>
      <c r="ID316" s="863">
        <v>0</v>
      </c>
      <c r="IE316" s="863">
        <v>0</v>
      </c>
      <c r="IF316" s="863">
        <v>0</v>
      </c>
      <c r="IG316" s="863">
        <v>0</v>
      </c>
      <c r="IH316" s="863">
        <v>0</v>
      </c>
      <c r="II316" s="863">
        <v>0</v>
      </c>
      <c r="IJ316" s="863">
        <v>0</v>
      </c>
      <c r="IK316" s="863">
        <v>0</v>
      </c>
      <c r="IL316" s="863">
        <v>0</v>
      </c>
      <c r="IM316" s="863">
        <v>0</v>
      </c>
      <c r="IN316" s="863">
        <v>0</v>
      </c>
      <c r="IO316" s="863">
        <v>0</v>
      </c>
      <c r="IP316" s="863">
        <v>0</v>
      </c>
      <c r="IQ316" s="863">
        <v>0</v>
      </c>
      <c r="IR316" s="863">
        <v>0</v>
      </c>
      <c r="IS316" s="863">
        <v>0</v>
      </c>
      <c r="IT316" s="863">
        <v>0</v>
      </c>
      <c r="IU316" s="863">
        <v>0</v>
      </c>
      <c r="IV316" s="863">
        <v>0</v>
      </c>
      <c r="IW316" s="863">
        <v>0</v>
      </c>
      <c r="IX316" s="863">
        <v>0</v>
      </c>
      <c r="IY316" s="863">
        <v>0</v>
      </c>
      <c r="IZ316" s="863">
        <v>0</v>
      </c>
      <c r="JA316" s="863">
        <v>0</v>
      </c>
      <c r="JB316" s="863">
        <v>0</v>
      </c>
      <c r="JC316" s="863">
        <v>0</v>
      </c>
      <c r="JD316" s="863">
        <v>0</v>
      </c>
      <c r="JE316" s="863">
        <v>0</v>
      </c>
      <c r="JF316" s="863">
        <v>0</v>
      </c>
      <c r="JG316" s="863">
        <v>0</v>
      </c>
      <c r="JH316" s="863">
        <v>0</v>
      </c>
      <c r="JI316" s="863">
        <v>0</v>
      </c>
      <c r="JJ316" s="863">
        <v>0</v>
      </c>
      <c r="JK316" s="863">
        <v>0</v>
      </c>
      <c r="JL316" s="863">
        <v>0</v>
      </c>
      <c r="JM316" s="863">
        <v>0</v>
      </c>
      <c r="JN316" s="863">
        <v>0</v>
      </c>
      <c r="JO316" s="863">
        <v>0</v>
      </c>
      <c r="JP316" s="863">
        <v>0</v>
      </c>
      <c r="JQ316" s="863">
        <v>0</v>
      </c>
      <c r="JR316" s="863">
        <v>0</v>
      </c>
      <c r="JS316" s="863">
        <v>0</v>
      </c>
      <c r="JT316" s="863">
        <v>0</v>
      </c>
      <c r="JU316" s="863">
        <v>0</v>
      </c>
      <c r="JV316" s="863">
        <v>0</v>
      </c>
      <c r="JW316" s="863">
        <v>0</v>
      </c>
      <c r="JX316" s="863">
        <v>0</v>
      </c>
      <c r="JY316" s="863">
        <v>0</v>
      </c>
      <c r="JZ316" s="863">
        <v>0</v>
      </c>
      <c r="KA316" s="863">
        <v>0</v>
      </c>
      <c r="KB316" s="863">
        <v>0</v>
      </c>
      <c r="KC316" s="863">
        <v>0</v>
      </c>
      <c r="KD316" s="863">
        <v>0</v>
      </c>
      <c r="KE316" s="863">
        <v>0</v>
      </c>
      <c r="KF316" s="863">
        <v>0</v>
      </c>
      <c r="KG316" s="863">
        <v>0</v>
      </c>
      <c r="KH316" s="863">
        <v>0</v>
      </c>
      <c r="KI316" s="863">
        <v>0</v>
      </c>
      <c r="KJ316" s="863">
        <v>0</v>
      </c>
      <c r="KK316" s="863">
        <v>0</v>
      </c>
      <c r="KL316" s="863">
        <v>0</v>
      </c>
      <c r="KM316" s="863">
        <v>0</v>
      </c>
      <c r="KN316" s="863">
        <v>0</v>
      </c>
      <c r="KO316" s="863">
        <v>0</v>
      </c>
      <c r="KP316" s="863">
        <v>0</v>
      </c>
      <c r="KQ316" s="863">
        <v>0</v>
      </c>
      <c r="KR316" s="863">
        <v>0</v>
      </c>
      <c r="KS316" s="863">
        <v>0</v>
      </c>
      <c r="KT316" s="863">
        <v>0</v>
      </c>
      <c r="KU316" s="863">
        <v>0</v>
      </c>
      <c r="KV316" s="863">
        <v>0</v>
      </c>
      <c r="KW316" s="863">
        <v>0</v>
      </c>
      <c r="KX316" s="863">
        <v>0</v>
      </c>
      <c r="KY316" s="863">
        <v>0</v>
      </c>
      <c r="KZ316" s="863">
        <v>0</v>
      </c>
      <c r="LA316" s="863">
        <v>0</v>
      </c>
      <c r="LB316" s="863">
        <v>0</v>
      </c>
      <c r="LC316" s="863">
        <v>0</v>
      </c>
      <c r="LD316" s="863">
        <v>0</v>
      </c>
      <c r="LE316" s="863">
        <v>0</v>
      </c>
      <c r="LF316" s="863">
        <v>0</v>
      </c>
      <c r="LG316" s="863">
        <v>0</v>
      </c>
      <c r="LH316" s="863">
        <v>0</v>
      </c>
      <c r="LI316" s="863">
        <v>0</v>
      </c>
      <c r="LJ316" s="863">
        <v>0</v>
      </c>
      <c r="LK316" s="863">
        <v>0</v>
      </c>
      <c r="LL316" s="863">
        <v>0</v>
      </c>
      <c r="LM316" s="863">
        <v>0</v>
      </c>
      <c r="LN316" s="863">
        <v>0</v>
      </c>
      <c r="LO316" s="863">
        <v>0</v>
      </c>
      <c r="LP316" s="863">
        <v>0</v>
      </c>
      <c r="LQ316" s="863">
        <v>0</v>
      </c>
      <c r="LR316" s="863">
        <v>0</v>
      </c>
      <c r="LS316" s="863">
        <v>0</v>
      </c>
      <c r="LT316" s="863">
        <v>0</v>
      </c>
      <c r="LU316" s="863">
        <v>0</v>
      </c>
      <c r="LV316" s="863">
        <v>0</v>
      </c>
      <c r="LW316" s="863">
        <v>0</v>
      </c>
      <c r="LX316" s="863">
        <v>0</v>
      </c>
      <c r="LY316" s="863">
        <v>0</v>
      </c>
      <c r="LZ316" s="863">
        <v>0</v>
      </c>
      <c r="MA316" s="863">
        <v>0</v>
      </c>
      <c r="MB316" s="863">
        <v>0</v>
      </c>
      <c r="MC316" s="863">
        <v>0</v>
      </c>
      <c r="MD316" s="863">
        <v>0</v>
      </c>
      <c r="ME316" s="863">
        <v>0</v>
      </c>
      <c r="MF316" s="863">
        <v>0</v>
      </c>
      <c r="MG316" s="863">
        <v>0</v>
      </c>
      <c r="MH316" s="863">
        <v>0</v>
      </c>
      <c r="MI316" s="863">
        <v>0</v>
      </c>
      <c r="MJ316" s="863">
        <v>0</v>
      </c>
      <c r="MK316" s="863">
        <v>0</v>
      </c>
      <c r="ML316" s="863">
        <v>0</v>
      </c>
      <c r="MM316" s="863">
        <v>0</v>
      </c>
      <c r="MN316" s="863">
        <v>0</v>
      </c>
      <c r="MO316" s="863">
        <v>0</v>
      </c>
      <c r="MP316" s="863">
        <v>0</v>
      </c>
      <c r="MQ316" s="863">
        <v>0</v>
      </c>
      <c r="MR316" s="863">
        <v>0</v>
      </c>
      <c r="MS316" s="863">
        <v>0</v>
      </c>
      <c r="MT316" s="863">
        <v>0</v>
      </c>
      <c r="MU316" s="863">
        <v>0</v>
      </c>
      <c r="MV316" s="863">
        <v>0</v>
      </c>
      <c r="MW316" s="863">
        <v>0</v>
      </c>
      <c r="MX316" s="863">
        <v>0</v>
      </c>
      <c r="MY316" s="863">
        <v>0</v>
      </c>
      <c r="MZ316" s="863">
        <v>0</v>
      </c>
      <c r="NA316" s="863">
        <v>0</v>
      </c>
      <c r="NB316" s="863">
        <v>0</v>
      </c>
      <c r="NC316" s="863">
        <v>0</v>
      </c>
      <c r="ND316" s="863">
        <v>0</v>
      </c>
      <c r="NE316" s="863">
        <v>0</v>
      </c>
      <c r="NF316" s="863">
        <v>0</v>
      </c>
      <c r="NG316" s="863">
        <v>0</v>
      </c>
      <c r="NH316" s="863">
        <v>0</v>
      </c>
      <c r="NI316" s="863">
        <v>0</v>
      </c>
      <c r="NJ316" s="863">
        <v>0</v>
      </c>
      <c r="NK316" s="863">
        <v>0</v>
      </c>
      <c r="NL316" s="863">
        <v>0</v>
      </c>
      <c r="NM316" s="863">
        <v>0</v>
      </c>
      <c r="NN316" s="863">
        <v>0</v>
      </c>
      <c r="NO316" s="863">
        <v>0</v>
      </c>
      <c r="NP316" s="863">
        <v>0</v>
      </c>
      <c r="NQ316" s="863">
        <v>0</v>
      </c>
      <c r="NR316" s="863">
        <v>0</v>
      </c>
      <c r="NS316" s="863">
        <v>0</v>
      </c>
      <c r="NT316" s="863">
        <v>0</v>
      </c>
      <c r="NU316" s="863">
        <v>0</v>
      </c>
      <c r="NV316" s="863">
        <v>0</v>
      </c>
      <c r="NW316" s="863">
        <v>0</v>
      </c>
      <c r="NX316" s="863">
        <v>0</v>
      </c>
      <c r="NY316" s="863">
        <v>0</v>
      </c>
      <c r="NZ316" s="863">
        <v>0</v>
      </c>
      <c r="OA316" s="863">
        <v>0</v>
      </c>
      <c r="OB316" s="863">
        <v>0</v>
      </c>
      <c r="OC316" s="863">
        <v>0</v>
      </c>
      <c r="OD316" s="863">
        <v>0</v>
      </c>
      <c r="OE316" s="863">
        <v>0</v>
      </c>
      <c r="OF316" s="863">
        <v>0</v>
      </c>
      <c r="OG316" s="863">
        <v>0</v>
      </c>
      <c r="OH316" s="863">
        <v>0</v>
      </c>
      <c r="OI316" s="863">
        <v>0</v>
      </c>
      <c r="OJ316" s="863">
        <v>0</v>
      </c>
      <c r="OK316" s="863">
        <v>0</v>
      </c>
      <c r="OL316" s="863">
        <v>0</v>
      </c>
      <c r="OM316" s="863">
        <v>0</v>
      </c>
      <c r="ON316" s="863">
        <v>0</v>
      </c>
      <c r="OO316" s="863">
        <v>0</v>
      </c>
      <c r="OP316" s="863">
        <v>0</v>
      </c>
      <c r="OQ316" s="863">
        <v>0</v>
      </c>
      <c r="OR316" s="863">
        <v>0</v>
      </c>
      <c r="OS316" s="863">
        <v>0</v>
      </c>
      <c r="OT316" s="863">
        <v>0</v>
      </c>
      <c r="OU316" s="863">
        <v>0</v>
      </c>
      <c r="OV316" s="863">
        <v>0</v>
      </c>
      <c r="OW316" s="863">
        <v>0</v>
      </c>
      <c r="OX316" s="863">
        <v>0</v>
      </c>
      <c r="OY316" s="863">
        <v>0</v>
      </c>
      <c r="OZ316" s="863">
        <v>0</v>
      </c>
      <c r="PA316" s="863">
        <v>0</v>
      </c>
      <c r="PB316" s="863">
        <v>0</v>
      </c>
      <c r="PC316" s="863">
        <v>0</v>
      </c>
      <c r="PD316" s="863">
        <v>0</v>
      </c>
      <c r="PE316" s="863">
        <v>0</v>
      </c>
      <c r="PF316" s="863">
        <v>0</v>
      </c>
      <c r="PG316" s="863">
        <v>0</v>
      </c>
      <c r="PH316" s="863">
        <v>0</v>
      </c>
      <c r="PI316" s="863">
        <v>0</v>
      </c>
      <c r="PJ316" s="863">
        <v>0</v>
      </c>
      <c r="PK316" s="863">
        <v>0</v>
      </c>
      <c r="PL316" s="863">
        <v>0</v>
      </c>
      <c r="PM316" s="863">
        <v>0</v>
      </c>
      <c r="PN316" s="863">
        <v>0</v>
      </c>
      <c r="PO316" s="863">
        <v>0</v>
      </c>
      <c r="PP316" s="863">
        <v>0</v>
      </c>
      <c r="PQ316" s="863">
        <v>0</v>
      </c>
      <c r="PR316" s="863">
        <v>0</v>
      </c>
      <c r="PS316" s="863">
        <v>0</v>
      </c>
      <c r="PT316" s="863">
        <v>0</v>
      </c>
      <c r="PU316" s="863">
        <v>0</v>
      </c>
      <c r="PV316" s="863">
        <v>0</v>
      </c>
      <c r="PW316" s="863">
        <v>0</v>
      </c>
      <c r="PX316" s="863">
        <v>0</v>
      </c>
      <c r="PY316" s="863">
        <v>0</v>
      </c>
      <c r="PZ316" s="863">
        <v>0</v>
      </c>
      <c r="QA316" s="863">
        <v>0</v>
      </c>
      <c r="QB316" s="863">
        <v>0</v>
      </c>
      <c r="QC316" s="863">
        <v>0</v>
      </c>
      <c r="QD316" s="863">
        <v>0</v>
      </c>
      <c r="QE316" s="863">
        <v>0</v>
      </c>
      <c r="QF316" s="863">
        <v>0</v>
      </c>
      <c r="QG316" s="863">
        <v>0</v>
      </c>
      <c r="QH316" s="863">
        <v>0</v>
      </c>
      <c r="QI316" s="863">
        <v>0</v>
      </c>
      <c r="QJ316" s="863">
        <v>0</v>
      </c>
      <c r="QK316" s="863">
        <v>0</v>
      </c>
      <c r="QL316" s="863">
        <v>0</v>
      </c>
      <c r="QM316" s="863">
        <v>0</v>
      </c>
      <c r="QN316" s="863">
        <v>0</v>
      </c>
      <c r="QO316" s="863">
        <v>0</v>
      </c>
      <c r="QP316" s="863">
        <v>0</v>
      </c>
      <c r="QQ316" s="863">
        <v>0</v>
      </c>
      <c r="QR316" s="863">
        <v>0</v>
      </c>
      <c r="QS316" s="863">
        <v>0</v>
      </c>
      <c r="QT316" s="863">
        <v>0</v>
      </c>
      <c r="QU316" s="863">
        <v>0</v>
      </c>
      <c r="QV316" s="863">
        <v>0</v>
      </c>
      <c r="QW316" s="863">
        <v>0</v>
      </c>
      <c r="QX316" s="863">
        <v>0</v>
      </c>
      <c r="QY316" s="863">
        <v>0</v>
      </c>
      <c r="QZ316" s="863">
        <v>0</v>
      </c>
      <c r="RA316" s="863">
        <v>0</v>
      </c>
      <c r="RB316" s="863">
        <v>0</v>
      </c>
      <c r="RC316" s="863">
        <v>0</v>
      </c>
      <c r="RD316" s="863">
        <v>0</v>
      </c>
      <c r="RE316" s="863">
        <v>0</v>
      </c>
      <c r="RF316" s="863">
        <v>0</v>
      </c>
      <c r="RG316" s="863">
        <v>0</v>
      </c>
      <c r="RH316" s="863">
        <v>0</v>
      </c>
      <c r="RI316" s="863">
        <v>0</v>
      </c>
      <c r="RJ316" s="863">
        <v>0</v>
      </c>
      <c r="RK316" s="863">
        <v>0</v>
      </c>
      <c r="RL316" s="863">
        <v>0</v>
      </c>
      <c r="RM316" s="863">
        <v>0</v>
      </c>
      <c r="RN316" s="863">
        <v>0</v>
      </c>
      <c r="RO316" s="863">
        <v>0</v>
      </c>
      <c r="RP316" s="863">
        <v>0</v>
      </c>
      <c r="RQ316" s="863">
        <v>0</v>
      </c>
      <c r="RR316" s="863">
        <v>0</v>
      </c>
      <c r="RS316" s="863">
        <v>0</v>
      </c>
      <c r="RT316" s="863">
        <v>0</v>
      </c>
      <c r="RU316" s="863">
        <v>0</v>
      </c>
      <c r="RV316" s="863">
        <v>0</v>
      </c>
      <c r="RW316" s="863">
        <v>0</v>
      </c>
      <c r="RX316" s="863">
        <v>0</v>
      </c>
      <c r="RY316" s="863">
        <v>0</v>
      </c>
      <c r="RZ316" s="863">
        <v>0</v>
      </c>
      <c r="SA316" s="863">
        <v>0</v>
      </c>
      <c r="SB316" s="863">
        <v>0</v>
      </c>
      <c r="SC316" s="863">
        <v>0</v>
      </c>
      <c r="SD316" s="863">
        <v>0</v>
      </c>
      <c r="SE316" s="863">
        <v>0</v>
      </c>
      <c r="SF316" s="863">
        <v>0</v>
      </c>
      <c r="SG316" s="863">
        <v>0</v>
      </c>
      <c r="SH316" s="863">
        <v>0</v>
      </c>
      <c r="SI316" s="863">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852</v>
      </c>
      <c r="J317" s="736">
        <f t="shared" si="83"/>
        <v>190</v>
      </c>
      <c r="K317" s="860">
        <v>0</v>
      </c>
      <c r="L317" s="860">
        <v>0</v>
      </c>
      <c r="M317" s="860">
        <v>0</v>
      </c>
      <c r="N317" s="860">
        <v>0</v>
      </c>
      <c r="O317" s="860">
        <v>0</v>
      </c>
      <c r="P317" s="860">
        <v>0</v>
      </c>
      <c r="Q317" s="860">
        <v>0</v>
      </c>
      <c r="R317" s="860">
        <v>0</v>
      </c>
      <c r="S317" s="860">
        <v>0</v>
      </c>
      <c r="T317" s="860">
        <v>0</v>
      </c>
      <c r="U317" s="860">
        <v>0</v>
      </c>
      <c r="V317" s="860">
        <v>0</v>
      </c>
      <c r="W317" s="860">
        <v>0</v>
      </c>
      <c r="X317" s="860">
        <v>0</v>
      </c>
      <c r="Y317" s="860">
        <v>0</v>
      </c>
      <c r="Z317" s="860">
        <v>0</v>
      </c>
      <c r="AA317" s="860">
        <v>0</v>
      </c>
      <c r="AB317" s="860">
        <v>0</v>
      </c>
      <c r="AC317" s="860">
        <v>0</v>
      </c>
      <c r="AD317" s="860">
        <v>0</v>
      </c>
      <c r="AE317" s="860">
        <v>0</v>
      </c>
      <c r="AF317" s="860">
        <v>0</v>
      </c>
      <c r="AG317" s="860">
        <v>0</v>
      </c>
      <c r="AH317" s="860">
        <v>0</v>
      </c>
      <c r="AI317" s="860">
        <v>0</v>
      </c>
      <c r="AJ317" s="860">
        <v>0</v>
      </c>
      <c r="AK317" s="860">
        <v>0</v>
      </c>
      <c r="AL317" s="860">
        <v>0</v>
      </c>
      <c r="AM317" s="860">
        <v>0</v>
      </c>
      <c r="AN317" s="860">
        <v>0</v>
      </c>
      <c r="AO317" s="860">
        <v>0</v>
      </c>
      <c r="AP317" s="860">
        <v>0</v>
      </c>
      <c r="AQ317" s="860">
        <v>0</v>
      </c>
      <c r="AR317" s="860">
        <v>0</v>
      </c>
      <c r="AS317" s="860">
        <v>0</v>
      </c>
      <c r="AT317" s="860">
        <v>0</v>
      </c>
      <c r="AU317" s="860">
        <v>0</v>
      </c>
      <c r="AV317" s="860">
        <v>0</v>
      </c>
      <c r="AW317" s="860">
        <v>0</v>
      </c>
      <c r="AX317" s="860">
        <v>0</v>
      </c>
      <c r="AY317" s="860">
        <v>0</v>
      </c>
      <c r="AZ317" s="860">
        <v>0</v>
      </c>
      <c r="BA317" s="860">
        <v>0</v>
      </c>
      <c r="BB317" s="860">
        <v>0</v>
      </c>
      <c r="BC317" s="860">
        <v>0</v>
      </c>
      <c r="BD317" s="860">
        <v>0</v>
      </c>
      <c r="BE317" s="860">
        <v>0</v>
      </c>
      <c r="BF317" s="860">
        <v>0</v>
      </c>
      <c r="BG317" s="860">
        <v>0</v>
      </c>
      <c r="BH317" s="860">
        <v>0</v>
      </c>
      <c r="BI317" s="860">
        <v>0</v>
      </c>
      <c r="BJ317" s="860">
        <v>0</v>
      </c>
      <c r="BK317" s="860">
        <v>0</v>
      </c>
      <c r="BL317" s="860">
        <v>0</v>
      </c>
      <c r="BM317" s="860">
        <v>0</v>
      </c>
      <c r="BN317" s="860">
        <v>0</v>
      </c>
      <c r="BO317" s="860">
        <v>0</v>
      </c>
      <c r="BP317" s="860">
        <v>0</v>
      </c>
      <c r="BQ317" s="860">
        <v>0</v>
      </c>
      <c r="BR317" s="860">
        <v>0</v>
      </c>
      <c r="BS317" s="860">
        <v>0</v>
      </c>
      <c r="BT317" s="860">
        <v>0</v>
      </c>
      <c r="BU317" s="860">
        <v>0</v>
      </c>
      <c r="BV317" s="860">
        <v>0</v>
      </c>
      <c r="BW317" s="860">
        <v>0</v>
      </c>
      <c r="BX317" s="860">
        <v>0</v>
      </c>
      <c r="BY317" s="860">
        <v>0</v>
      </c>
      <c r="BZ317" s="860">
        <v>0</v>
      </c>
      <c r="CA317" s="860">
        <v>0</v>
      </c>
      <c r="CB317" s="860">
        <v>0</v>
      </c>
      <c r="CC317" s="860">
        <v>0</v>
      </c>
      <c r="CD317" s="860">
        <v>0</v>
      </c>
      <c r="CE317" s="860">
        <v>0</v>
      </c>
      <c r="CF317" s="860">
        <v>0</v>
      </c>
      <c r="CG317" s="860">
        <v>0</v>
      </c>
      <c r="CH317" s="860">
        <v>0</v>
      </c>
      <c r="CI317" s="860">
        <v>0</v>
      </c>
      <c r="CJ317" s="860">
        <v>0</v>
      </c>
      <c r="CK317" s="860">
        <v>0</v>
      </c>
      <c r="CL317" s="860">
        <v>0</v>
      </c>
      <c r="CM317" s="860">
        <v>0</v>
      </c>
      <c r="CN317" s="860">
        <v>0</v>
      </c>
      <c r="CO317" s="860">
        <v>0</v>
      </c>
      <c r="CP317" s="860">
        <v>0</v>
      </c>
      <c r="CQ317" s="860">
        <v>0</v>
      </c>
      <c r="CR317" s="860">
        <v>0</v>
      </c>
      <c r="CS317" s="860">
        <v>0</v>
      </c>
      <c r="CT317" s="860">
        <v>0</v>
      </c>
      <c r="CU317" s="860">
        <v>0</v>
      </c>
      <c r="CV317" s="860">
        <v>0</v>
      </c>
      <c r="CW317" s="860">
        <v>0</v>
      </c>
      <c r="CX317" s="860">
        <v>0</v>
      </c>
      <c r="CY317" s="860">
        <v>0</v>
      </c>
      <c r="CZ317" s="860">
        <v>0</v>
      </c>
      <c r="DA317" s="860">
        <v>0</v>
      </c>
      <c r="DB317" s="860">
        <v>0</v>
      </c>
      <c r="DC317" s="860">
        <v>0</v>
      </c>
      <c r="DD317" s="860">
        <v>0</v>
      </c>
      <c r="DE317" s="860">
        <v>0</v>
      </c>
      <c r="DF317" s="860">
        <v>0</v>
      </c>
      <c r="DG317" s="860">
        <v>0</v>
      </c>
      <c r="DH317" s="860">
        <v>0</v>
      </c>
      <c r="DI317" s="860">
        <v>0</v>
      </c>
      <c r="DJ317" s="860">
        <v>0</v>
      </c>
      <c r="DK317" s="860">
        <v>0</v>
      </c>
      <c r="DL317" s="860">
        <v>0</v>
      </c>
      <c r="DM317" s="860">
        <v>0</v>
      </c>
      <c r="DN317" s="860">
        <v>0</v>
      </c>
      <c r="DO317" s="860">
        <v>0</v>
      </c>
      <c r="DP317" s="860">
        <v>0</v>
      </c>
      <c r="DQ317" s="860">
        <v>0</v>
      </c>
      <c r="DR317" s="860">
        <v>0</v>
      </c>
      <c r="DS317" s="860">
        <v>0</v>
      </c>
      <c r="DT317" s="860">
        <v>0</v>
      </c>
      <c r="DU317" s="860">
        <v>0</v>
      </c>
      <c r="DV317" s="860">
        <v>0</v>
      </c>
      <c r="DW317" s="860">
        <v>0</v>
      </c>
      <c r="DX317" s="860">
        <v>0</v>
      </c>
      <c r="DY317" s="860">
        <v>0</v>
      </c>
      <c r="DZ317" s="860">
        <v>0</v>
      </c>
      <c r="EA317" s="860">
        <v>0</v>
      </c>
      <c r="EB317" s="860">
        <v>0</v>
      </c>
      <c r="EC317" s="860">
        <v>0</v>
      </c>
      <c r="ED317" s="860">
        <v>0</v>
      </c>
      <c r="EE317" s="860">
        <v>0</v>
      </c>
      <c r="EF317" s="860">
        <v>0</v>
      </c>
      <c r="EG317" s="860">
        <v>0</v>
      </c>
      <c r="EH317" s="860">
        <v>0</v>
      </c>
      <c r="EI317" s="860">
        <v>0</v>
      </c>
      <c r="EJ317" s="860">
        <v>0</v>
      </c>
      <c r="EK317" s="860">
        <v>0</v>
      </c>
      <c r="EL317" s="860">
        <v>0</v>
      </c>
      <c r="EM317" s="860">
        <v>0</v>
      </c>
      <c r="EN317" s="860">
        <v>0</v>
      </c>
      <c r="EO317" s="860">
        <v>0</v>
      </c>
      <c r="EP317" s="860">
        <v>0</v>
      </c>
      <c r="EQ317" s="860">
        <v>0</v>
      </c>
      <c r="ER317" s="860">
        <v>0</v>
      </c>
      <c r="ES317" s="860">
        <v>0</v>
      </c>
      <c r="ET317" s="860">
        <v>0</v>
      </c>
      <c r="EU317" s="860">
        <v>0</v>
      </c>
      <c r="EV317" s="860">
        <v>0</v>
      </c>
      <c r="EW317" s="860">
        <v>0</v>
      </c>
      <c r="EX317" s="860">
        <v>0</v>
      </c>
      <c r="EY317" s="860">
        <v>0</v>
      </c>
      <c r="EZ317" s="860">
        <v>0</v>
      </c>
      <c r="FA317" s="860">
        <v>0</v>
      </c>
      <c r="FB317" s="860">
        <v>0</v>
      </c>
      <c r="FC317" s="860">
        <v>0</v>
      </c>
      <c r="FD317" s="860">
        <v>0</v>
      </c>
      <c r="FE317" s="860">
        <v>0</v>
      </c>
      <c r="FF317" s="860">
        <v>0</v>
      </c>
      <c r="FG317" s="860">
        <v>0</v>
      </c>
      <c r="FH317" s="860">
        <v>0</v>
      </c>
      <c r="FI317" s="860">
        <v>0</v>
      </c>
      <c r="FJ317" s="860">
        <v>0</v>
      </c>
      <c r="FK317" s="860">
        <v>0</v>
      </c>
      <c r="FL317" s="860">
        <v>0</v>
      </c>
      <c r="FM317" s="860">
        <v>0</v>
      </c>
      <c r="FN317" s="860">
        <v>0</v>
      </c>
      <c r="FO317" s="860">
        <v>0</v>
      </c>
      <c r="FP317" s="860">
        <v>0</v>
      </c>
      <c r="FQ317" s="860">
        <v>0</v>
      </c>
      <c r="FR317" s="860">
        <v>0</v>
      </c>
      <c r="FS317" s="860">
        <v>0</v>
      </c>
      <c r="FT317" s="860">
        <v>0</v>
      </c>
      <c r="FU317" s="860">
        <v>0</v>
      </c>
      <c r="FV317" s="860">
        <v>0</v>
      </c>
      <c r="FW317" s="860">
        <v>0</v>
      </c>
      <c r="FX317" s="860">
        <v>0</v>
      </c>
      <c r="FY317" s="860">
        <v>0</v>
      </c>
      <c r="FZ317" s="860">
        <v>0</v>
      </c>
      <c r="GA317" s="860">
        <v>0</v>
      </c>
      <c r="GB317" s="860">
        <v>0</v>
      </c>
      <c r="GC317" s="860">
        <v>0</v>
      </c>
      <c r="GD317" s="860">
        <v>0</v>
      </c>
      <c r="GE317" s="860">
        <v>0</v>
      </c>
      <c r="GF317" s="860">
        <v>0</v>
      </c>
      <c r="GG317" s="860">
        <v>0</v>
      </c>
      <c r="GH317" s="860">
        <v>0</v>
      </c>
      <c r="GI317" s="860">
        <v>0</v>
      </c>
      <c r="GJ317" s="860">
        <v>0</v>
      </c>
      <c r="GK317" s="860">
        <v>0</v>
      </c>
      <c r="GL317" s="860">
        <v>0</v>
      </c>
      <c r="GM317" s="860">
        <v>0</v>
      </c>
      <c r="GN317" s="860">
        <v>0</v>
      </c>
      <c r="GO317" s="860">
        <v>0</v>
      </c>
      <c r="GP317" s="860">
        <v>0</v>
      </c>
      <c r="GQ317" s="860">
        <v>0</v>
      </c>
      <c r="GR317" s="860">
        <v>0</v>
      </c>
      <c r="GS317" s="860">
        <v>0</v>
      </c>
      <c r="GT317" s="860">
        <v>0</v>
      </c>
      <c r="GU317" s="860">
        <v>0</v>
      </c>
      <c r="GV317" s="860">
        <v>0</v>
      </c>
      <c r="GW317" s="860">
        <v>0</v>
      </c>
      <c r="GX317" s="860">
        <v>0</v>
      </c>
      <c r="GY317" s="860">
        <v>0</v>
      </c>
      <c r="GZ317" s="860">
        <v>0</v>
      </c>
      <c r="HA317" s="860">
        <v>0</v>
      </c>
      <c r="HB317" s="860">
        <v>0</v>
      </c>
      <c r="HC317" s="860">
        <v>0</v>
      </c>
      <c r="HD317" s="860">
        <v>0</v>
      </c>
      <c r="HE317" s="860">
        <v>0</v>
      </c>
      <c r="HF317" s="860">
        <v>0</v>
      </c>
      <c r="HG317" s="860">
        <v>0</v>
      </c>
      <c r="HH317" s="860">
        <v>0</v>
      </c>
      <c r="HI317" s="860">
        <v>0</v>
      </c>
      <c r="HJ317" s="860">
        <v>0</v>
      </c>
      <c r="HK317" s="860">
        <v>0</v>
      </c>
      <c r="HL317" s="860">
        <v>0</v>
      </c>
      <c r="HM317" s="860">
        <v>0</v>
      </c>
      <c r="HN317" s="860">
        <v>0</v>
      </c>
      <c r="HO317" s="860">
        <v>0</v>
      </c>
      <c r="HP317" s="860">
        <v>0</v>
      </c>
      <c r="HQ317" s="860">
        <v>0</v>
      </c>
      <c r="HR317" s="860">
        <v>0</v>
      </c>
      <c r="HS317" s="860">
        <v>0</v>
      </c>
      <c r="HT317" s="860">
        <v>0</v>
      </c>
      <c r="HU317" s="860">
        <v>0</v>
      </c>
      <c r="HV317" s="860">
        <v>0</v>
      </c>
      <c r="HW317" s="860">
        <v>0</v>
      </c>
      <c r="HX317" s="860">
        <v>0</v>
      </c>
      <c r="HY317" s="860">
        <v>0</v>
      </c>
      <c r="HZ317" s="860">
        <v>0</v>
      </c>
      <c r="IA317" s="860">
        <v>0</v>
      </c>
      <c r="IB317" s="860">
        <v>0</v>
      </c>
      <c r="IC317" s="860">
        <v>0</v>
      </c>
      <c r="ID317" s="860">
        <v>0</v>
      </c>
      <c r="IE317" s="860">
        <v>0</v>
      </c>
      <c r="IF317" s="860">
        <v>0</v>
      </c>
      <c r="IG317" s="860">
        <v>0</v>
      </c>
      <c r="IH317" s="860">
        <v>0</v>
      </c>
      <c r="II317" s="860">
        <v>0</v>
      </c>
      <c r="IJ317" s="860">
        <v>0</v>
      </c>
      <c r="IK317" s="860">
        <v>0</v>
      </c>
      <c r="IL317" s="860">
        <v>0</v>
      </c>
      <c r="IM317" s="860">
        <v>0</v>
      </c>
      <c r="IN317" s="860">
        <v>0</v>
      </c>
      <c r="IO317" s="860">
        <v>0</v>
      </c>
      <c r="IP317" s="860">
        <v>0</v>
      </c>
      <c r="IQ317" s="860">
        <v>0</v>
      </c>
      <c r="IR317" s="860">
        <v>0</v>
      </c>
      <c r="IS317" s="860">
        <v>0</v>
      </c>
      <c r="IT317" s="860">
        <v>0</v>
      </c>
      <c r="IU317" s="860">
        <v>0</v>
      </c>
      <c r="IV317" s="860">
        <v>0</v>
      </c>
      <c r="IW317" s="860">
        <v>0</v>
      </c>
      <c r="IX317" s="860">
        <v>0</v>
      </c>
      <c r="IY317" s="860">
        <v>0</v>
      </c>
      <c r="IZ317" s="860">
        <v>0</v>
      </c>
      <c r="JA317" s="860">
        <v>0</v>
      </c>
      <c r="JB317" s="860">
        <v>0</v>
      </c>
      <c r="JC317" s="860">
        <v>0</v>
      </c>
      <c r="JD317" s="860">
        <v>0</v>
      </c>
      <c r="JE317" s="860">
        <v>0</v>
      </c>
      <c r="JF317" s="860">
        <v>0</v>
      </c>
      <c r="JG317" s="860">
        <v>0</v>
      </c>
      <c r="JH317" s="860">
        <v>0</v>
      </c>
      <c r="JI317" s="860">
        <v>0</v>
      </c>
      <c r="JJ317" s="860">
        <v>0</v>
      </c>
      <c r="JK317" s="860">
        <v>0</v>
      </c>
      <c r="JL317" s="860">
        <v>0</v>
      </c>
      <c r="JM317" s="860">
        <v>0</v>
      </c>
      <c r="JN317" s="860">
        <v>0</v>
      </c>
      <c r="JO317" s="860">
        <v>0</v>
      </c>
      <c r="JP317" s="860">
        <v>0</v>
      </c>
      <c r="JQ317" s="860">
        <v>0</v>
      </c>
      <c r="JR317" s="860">
        <v>0</v>
      </c>
      <c r="JS317" s="860">
        <v>0</v>
      </c>
      <c r="JT317" s="860">
        <v>0</v>
      </c>
      <c r="JU317" s="860">
        <v>0</v>
      </c>
      <c r="JV317" s="860">
        <v>0</v>
      </c>
      <c r="JW317" s="860">
        <v>0</v>
      </c>
      <c r="JX317" s="860">
        <v>0</v>
      </c>
      <c r="JY317" s="860">
        <v>0</v>
      </c>
      <c r="JZ317" s="860">
        <v>0</v>
      </c>
      <c r="KA317" s="860">
        <v>0</v>
      </c>
      <c r="KB317" s="860">
        <v>0</v>
      </c>
      <c r="KC317" s="860">
        <v>0</v>
      </c>
      <c r="KD317" s="860">
        <v>0</v>
      </c>
      <c r="KE317" s="860">
        <v>0</v>
      </c>
      <c r="KF317" s="860">
        <v>0</v>
      </c>
      <c r="KG317" s="860">
        <v>0</v>
      </c>
      <c r="KH317" s="860">
        <v>0</v>
      </c>
      <c r="KI317" s="860">
        <v>0</v>
      </c>
      <c r="KJ317" s="860">
        <v>0</v>
      </c>
      <c r="KK317" s="860">
        <v>0</v>
      </c>
      <c r="KL317" s="860">
        <v>0</v>
      </c>
      <c r="KM317" s="860">
        <v>0</v>
      </c>
      <c r="KN317" s="860">
        <v>0</v>
      </c>
      <c r="KO317" s="860">
        <v>0</v>
      </c>
      <c r="KP317" s="860">
        <v>0</v>
      </c>
      <c r="KQ317" s="860">
        <v>0</v>
      </c>
      <c r="KR317" s="860">
        <v>0</v>
      </c>
      <c r="KS317" s="860">
        <v>0</v>
      </c>
      <c r="KT317" s="860">
        <v>0</v>
      </c>
      <c r="KU317" s="860">
        <v>0</v>
      </c>
      <c r="KV317" s="860">
        <v>0</v>
      </c>
      <c r="KW317" s="860">
        <v>0</v>
      </c>
      <c r="KX317" s="860">
        <v>0</v>
      </c>
      <c r="KY317" s="860">
        <v>0</v>
      </c>
      <c r="KZ317" s="860">
        <v>0</v>
      </c>
      <c r="LA317" s="860">
        <v>0</v>
      </c>
      <c r="LB317" s="860">
        <v>0</v>
      </c>
      <c r="LC317" s="860">
        <v>0</v>
      </c>
      <c r="LD317" s="860">
        <v>0</v>
      </c>
      <c r="LE317" s="860">
        <v>0</v>
      </c>
      <c r="LF317" s="860">
        <v>0</v>
      </c>
      <c r="LG317" s="860">
        <v>0</v>
      </c>
      <c r="LH317" s="860">
        <v>0</v>
      </c>
      <c r="LI317" s="860">
        <v>0</v>
      </c>
      <c r="LJ317" s="860">
        <v>0</v>
      </c>
      <c r="LK317" s="860">
        <v>0</v>
      </c>
      <c r="LL317" s="860">
        <v>0</v>
      </c>
      <c r="LM317" s="860">
        <v>0</v>
      </c>
      <c r="LN317" s="860">
        <v>0</v>
      </c>
      <c r="LO317" s="860">
        <v>0</v>
      </c>
      <c r="LP317" s="860">
        <v>0</v>
      </c>
      <c r="LQ317" s="860">
        <v>0</v>
      </c>
      <c r="LR317" s="860">
        <v>0</v>
      </c>
      <c r="LS317" s="860">
        <v>0</v>
      </c>
      <c r="LT317" s="860">
        <v>0</v>
      </c>
      <c r="LU317" s="860">
        <v>0</v>
      </c>
      <c r="LV317" s="860">
        <v>0</v>
      </c>
      <c r="LW317" s="860">
        <v>0</v>
      </c>
      <c r="LX317" s="860">
        <v>0</v>
      </c>
      <c r="LY317" s="860">
        <v>0</v>
      </c>
      <c r="LZ317" s="860">
        <v>0</v>
      </c>
      <c r="MA317" s="860">
        <v>0</v>
      </c>
      <c r="MB317" s="860">
        <v>0</v>
      </c>
      <c r="MC317" s="860">
        <v>0</v>
      </c>
      <c r="MD317" s="860">
        <v>0</v>
      </c>
      <c r="ME317" s="860">
        <v>0</v>
      </c>
      <c r="MF317" s="860">
        <v>0</v>
      </c>
      <c r="MG317" s="860">
        <v>0</v>
      </c>
      <c r="MH317" s="860">
        <v>0</v>
      </c>
      <c r="MI317" s="860">
        <v>0</v>
      </c>
      <c r="MJ317" s="860">
        <v>0</v>
      </c>
      <c r="MK317" s="860">
        <v>0</v>
      </c>
      <c r="ML317" s="860">
        <v>0</v>
      </c>
      <c r="MM317" s="860">
        <v>0</v>
      </c>
      <c r="MN317" s="860">
        <v>0</v>
      </c>
      <c r="MO317" s="860">
        <v>0</v>
      </c>
      <c r="MP317" s="860">
        <v>0</v>
      </c>
      <c r="MQ317" s="860">
        <v>0</v>
      </c>
      <c r="MR317" s="860">
        <v>0</v>
      </c>
      <c r="MS317" s="860">
        <v>0</v>
      </c>
      <c r="MT317" s="860">
        <v>0</v>
      </c>
      <c r="MU317" s="860">
        <v>0</v>
      </c>
      <c r="MV317" s="860">
        <v>0</v>
      </c>
      <c r="MW317" s="860">
        <v>0</v>
      </c>
      <c r="MX317" s="860">
        <v>0</v>
      </c>
      <c r="MY317" s="860">
        <v>0</v>
      </c>
      <c r="MZ317" s="860">
        <v>0</v>
      </c>
      <c r="NA317" s="860">
        <v>0</v>
      </c>
      <c r="NB317" s="860">
        <v>0</v>
      </c>
      <c r="NC317" s="860">
        <v>0</v>
      </c>
      <c r="ND317" s="860">
        <v>0</v>
      </c>
      <c r="NE317" s="860">
        <v>0</v>
      </c>
      <c r="NF317" s="860">
        <v>0</v>
      </c>
      <c r="NG317" s="860">
        <v>0</v>
      </c>
      <c r="NH317" s="860">
        <v>0</v>
      </c>
      <c r="NI317" s="860">
        <v>0</v>
      </c>
      <c r="NJ317" s="860">
        <v>0</v>
      </c>
      <c r="NK317" s="860">
        <v>0</v>
      </c>
      <c r="NL317" s="860">
        <v>0</v>
      </c>
      <c r="NM317" s="860">
        <v>0</v>
      </c>
      <c r="NN317" s="860">
        <v>0</v>
      </c>
      <c r="NO317" s="860">
        <v>0</v>
      </c>
      <c r="NP317" s="860">
        <v>0</v>
      </c>
      <c r="NQ317" s="860">
        <v>0</v>
      </c>
      <c r="NR317" s="860">
        <v>0</v>
      </c>
      <c r="NS317" s="860">
        <v>0</v>
      </c>
      <c r="NT317" s="860">
        <v>0</v>
      </c>
      <c r="NU317" s="860">
        <v>0</v>
      </c>
      <c r="NV317" s="860">
        <v>0</v>
      </c>
      <c r="NW317" s="860">
        <v>0</v>
      </c>
      <c r="NX317" s="860">
        <v>0</v>
      </c>
      <c r="NY317" s="860">
        <v>0</v>
      </c>
      <c r="NZ317" s="860">
        <v>0</v>
      </c>
      <c r="OA317" s="860">
        <v>0</v>
      </c>
      <c r="OB317" s="860">
        <v>0</v>
      </c>
      <c r="OC317" s="860">
        <v>0</v>
      </c>
      <c r="OD317" s="860">
        <v>0</v>
      </c>
      <c r="OE317" s="860">
        <v>0</v>
      </c>
      <c r="OF317" s="860">
        <v>0</v>
      </c>
      <c r="OG317" s="860">
        <v>0</v>
      </c>
      <c r="OH317" s="860">
        <v>0</v>
      </c>
      <c r="OI317" s="860">
        <v>0</v>
      </c>
      <c r="OJ317" s="860">
        <v>0</v>
      </c>
      <c r="OK317" s="860">
        <v>0</v>
      </c>
      <c r="OL317" s="860">
        <v>0</v>
      </c>
      <c r="OM317" s="860">
        <v>0</v>
      </c>
      <c r="ON317" s="860">
        <v>0</v>
      </c>
      <c r="OO317" s="860">
        <v>0</v>
      </c>
      <c r="OP317" s="860">
        <v>0</v>
      </c>
      <c r="OQ317" s="860">
        <v>0</v>
      </c>
      <c r="OR317" s="860">
        <v>0</v>
      </c>
      <c r="OS317" s="860">
        <v>0</v>
      </c>
      <c r="OT317" s="860">
        <v>0</v>
      </c>
      <c r="OU317" s="860">
        <v>0</v>
      </c>
      <c r="OV317" s="860">
        <v>0</v>
      </c>
      <c r="OW317" s="860">
        <v>0</v>
      </c>
      <c r="OX317" s="860">
        <v>0</v>
      </c>
      <c r="OY317" s="860">
        <v>0</v>
      </c>
      <c r="OZ317" s="860">
        <v>0</v>
      </c>
      <c r="PA317" s="860">
        <v>0</v>
      </c>
      <c r="PB317" s="860">
        <v>0</v>
      </c>
      <c r="PC317" s="860">
        <v>0</v>
      </c>
      <c r="PD317" s="860">
        <v>0</v>
      </c>
      <c r="PE317" s="860">
        <v>0</v>
      </c>
      <c r="PF317" s="860">
        <v>0</v>
      </c>
      <c r="PG317" s="860">
        <v>0</v>
      </c>
      <c r="PH317" s="860">
        <v>0</v>
      </c>
      <c r="PI317" s="860">
        <v>0</v>
      </c>
      <c r="PJ317" s="860">
        <v>0</v>
      </c>
      <c r="PK317" s="860">
        <v>0</v>
      </c>
      <c r="PL317" s="860">
        <v>0</v>
      </c>
      <c r="PM317" s="860">
        <v>0</v>
      </c>
      <c r="PN317" s="860">
        <v>0</v>
      </c>
      <c r="PO317" s="860">
        <v>0</v>
      </c>
      <c r="PP317" s="860">
        <v>0</v>
      </c>
      <c r="PQ317" s="860">
        <v>0</v>
      </c>
      <c r="PR317" s="860">
        <v>0</v>
      </c>
      <c r="PS317" s="860">
        <v>0</v>
      </c>
      <c r="PT317" s="860">
        <v>0</v>
      </c>
      <c r="PU317" s="860">
        <v>0</v>
      </c>
      <c r="PV317" s="860">
        <v>0</v>
      </c>
      <c r="PW317" s="860">
        <v>0</v>
      </c>
      <c r="PX317" s="860">
        <v>0</v>
      </c>
      <c r="PY317" s="860">
        <v>0</v>
      </c>
      <c r="PZ317" s="860">
        <v>0</v>
      </c>
      <c r="QA317" s="860">
        <v>0</v>
      </c>
      <c r="QB317" s="860">
        <v>0</v>
      </c>
      <c r="QC317" s="860">
        <v>0</v>
      </c>
      <c r="QD317" s="860">
        <v>0</v>
      </c>
      <c r="QE317" s="860">
        <v>0</v>
      </c>
      <c r="QF317" s="860">
        <v>0</v>
      </c>
      <c r="QG317" s="860">
        <v>0</v>
      </c>
      <c r="QH317" s="860">
        <v>0</v>
      </c>
      <c r="QI317" s="860">
        <v>0</v>
      </c>
      <c r="QJ317" s="860">
        <v>0</v>
      </c>
      <c r="QK317" s="860">
        <v>0</v>
      </c>
      <c r="QL317" s="860">
        <v>0</v>
      </c>
      <c r="QM317" s="860">
        <v>0</v>
      </c>
      <c r="QN317" s="860">
        <v>0</v>
      </c>
      <c r="QO317" s="860">
        <v>0</v>
      </c>
      <c r="QP317" s="860">
        <v>0</v>
      </c>
      <c r="QQ317" s="860">
        <v>0</v>
      </c>
      <c r="QR317" s="860">
        <v>0</v>
      </c>
      <c r="QS317" s="860">
        <v>0</v>
      </c>
      <c r="QT317" s="860">
        <v>0</v>
      </c>
      <c r="QU317" s="860">
        <v>0</v>
      </c>
      <c r="QV317" s="860">
        <v>0</v>
      </c>
      <c r="QW317" s="860">
        <v>0</v>
      </c>
      <c r="QX317" s="860">
        <v>0</v>
      </c>
      <c r="QY317" s="860">
        <v>0</v>
      </c>
      <c r="QZ317" s="860">
        <v>0</v>
      </c>
      <c r="RA317" s="860">
        <v>0</v>
      </c>
      <c r="RB317" s="860">
        <v>0</v>
      </c>
      <c r="RC317" s="860">
        <v>0</v>
      </c>
      <c r="RD317" s="860">
        <v>0</v>
      </c>
      <c r="RE317" s="860">
        <v>0</v>
      </c>
      <c r="RF317" s="860">
        <v>0</v>
      </c>
      <c r="RG317" s="860">
        <v>0</v>
      </c>
      <c r="RH317" s="860">
        <v>0</v>
      </c>
      <c r="RI317" s="860">
        <v>0</v>
      </c>
      <c r="RJ317" s="860">
        <v>0</v>
      </c>
      <c r="RK317" s="860">
        <v>0</v>
      </c>
      <c r="RL317" s="860">
        <v>0</v>
      </c>
      <c r="RM317" s="860">
        <v>0</v>
      </c>
      <c r="RN317" s="860">
        <v>0</v>
      </c>
      <c r="RO317" s="860">
        <v>0</v>
      </c>
      <c r="RP317" s="860">
        <v>0</v>
      </c>
      <c r="RQ317" s="860">
        <v>0</v>
      </c>
      <c r="RR317" s="860">
        <v>0</v>
      </c>
      <c r="RS317" s="860">
        <v>0</v>
      </c>
      <c r="RT317" s="860">
        <v>0</v>
      </c>
      <c r="RU317" s="860">
        <v>0</v>
      </c>
      <c r="RV317" s="860">
        <v>0</v>
      </c>
      <c r="RW317" s="860">
        <v>0</v>
      </c>
      <c r="RX317" s="860">
        <v>0</v>
      </c>
      <c r="RY317" s="860">
        <v>0</v>
      </c>
      <c r="RZ317" s="860">
        <v>0</v>
      </c>
      <c r="SA317" s="860">
        <v>0</v>
      </c>
      <c r="SB317" s="860">
        <v>0</v>
      </c>
      <c r="SC317" s="860">
        <v>0</v>
      </c>
      <c r="SD317" s="860">
        <v>0</v>
      </c>
      <c r="SE317" s="860">
        <v>0</v>
      </c>
      <c r="SF317" s="860">
        <v>0</v>
      </c>
      <c r="SG317" s="860">
        <v>0</v>
      </c>
      <c r="SH317" s="860">
        <v>0</v>
      </c>
      <c r="SI317" s="860">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853</v>
      </c>
      <c r="J318" s="869">
        <f t="shared" si="83"/>
        <v>191</v>
      </c>
      <c r="K318" s="862">
        <v>0</v>
      </c>
      <c r="L318" s="862">
        <v>0</v>
      </c>
      <c r="M318" s="862">
        <v>0</v>
      </c>
      <c r="N318" s="862">
        <v>0</v>
      </c>
      <c r="O318" s="862">
        <v>0</v>
      </c>
      <c r="P318" s="862">
        <v>0</v>
      </c>
      <c r="Q318" s="862">
        <v>0</v>
      </c>
      <c r="R318" s="862">
        <v>0</v>
      </c>
      <c r="S318" s="862">
        <v>0</v>
      </c>
      <c r="T318" s="862">
        <v>0</v>
      </c>
      <c r="U318" s="862">
        <v>0</v>
      </c>
      <c r="V318" s="862">
        <v>0</v>
      </c>
      <c r="W318" s="862">
        <v>0</v>
      </c>
      <c r="X318" s="862">
        <v>0</v>
      </c>
      <c r="Y318" s="862">
        <v>0</v>
      </c>
      <c r="Z318" s="862">
        <v>0</v>
      </c>
      <c r="AA318" s="862">
        <v>0</v>
      </c>
      <c r="AB318" s="862">
        <v>0</v>
      </c>
      <c r="AC318" s="862">
        <v>0</v>
      </c>
      <c r="AD318" s="862">
        <v>0</v>
      </c>
      <c r="AE318" s="862">
        <v>0</v>
      </c>
      <c r="AF318" s="862">
        <v>0</v>
      </c>
      <c r="AG318" s="862">
        <v>0</v>
      </c>
      <c r="AH318" s="862">
        <v>0</v>
      </c>
      <c r="AI318" s="862">
        <v>0</v>
      </c>
      <c r="AJ318" s="862">
        <v>0</v>
      </c>
      <c r="AK318" s="862">
        <v>0</v>
      </c>
      <c r="AL318" s="862">
        <v>0</v>
      </c>
      <c r="AM318" s="862">
        <v>0</v>
      </c>
      <c r="AN318" s="862">
        <v>0</v>
      </c>
      <c r="AO318" s="862">
        <v>0</v>
      </c>
      <c r="AP318" s="862">
        <v>0</v>
      </c>
      <c r="AQ318" s="862">
        <v>0</v>
      </c>
      <c r="AR318" s="862">
        <v>0</v>
      </c>
      <c r="AS318" s="862">
        <v>0</v>
      </c>
      <c r="AT318" s="862">
        <v>0</v>
      </c>
      <c r="AU318" s="862">
        <v>0</v>
      </c>
      <c r="AV318" s="862">
        <v>0</v>
      </c>
      <c r="AW318" s="862">
        <v>0</v>
      </c>
      <c r="AX318" s="862">
        <v>0</v>
      </c>
      <c r="AY318" s="862">
        <v>0</v>
      </c>
      <c r="AZ318" s="862">
        <v>0</v>
      </c>
      <c r="BA318" s="862">
        <v>0</v>
      </c>
      <c r="BB318" s="862">
        <v>0</v>
      </c>
      <c r="BC318" s="862">
        <v>0</v>
      </c>
      <c r="BD318" s="862">
        <v>0</v>
      </c>
      <c r="BE318" s="862">
        <v>0</v>
      </c>
      <c r="BF318" s="862">
        <v>0</v>
      </c>
      <c r="BG318" s="862">
        <v>0</v>
      </c>
      <c r="BH318" s="862">
        <v>0</v>
      </c>
      <c r="BI318" s="862">
        <v>0</v>
      </c>
      <c r="BJ318" s="862">
        <v>0</v>
      </c>
      <c r="BK318" s="862">
        <v>0</v>
      </c>
      <c r="BL318" s="862">
        <v>0</v>
      </c>
      <c r="BM318" s="862">
        <v>0</v>
      </c>
      <c r="BN318" s="862">
        <v>0</v>
      </c>
      <c r="BO318" s="862">
        <v>0</v>
      </c>
      <c r="BP318" s="862">
        <v>0</v>
      </c>
      <c r="BQ318" s="862">
        <v>0</v>
      </c>
      <c r="BR318" s="862">
        <v>0</v>
      </c>
      <c r="BS318" s="862">
        <v>0</v>
      </c>
      <c r="BT318" s="862">
        <v>0</v>
      </c>
      <c r="BU318" s="862">
        <v>0</v>
      </c>
      <c r="BV318" s="862">
        <v>0</v>
      </c>
      <c r="BW318" s="862">
        <v>0</v>
      </c>
      <c r="BX318" s="862">
        <v>0</v>
      </c>
      <c r="BY318" s="862">
        <v>0</v>
      </c>
      <c r="BZ318" s="862">
        <v>0</v>
      </c>
      <c r="CA318" s="862">
        <v>0</v>
      </c>
      <c r="CB318" s="862">
        <v>0</v>
      </c>
      <c r="CC318" s="862">
        <v>0</v>
      </c>
      <c r="CD318" s="862">
        <v>0</v>
      </c>
      <c r="CE318" s="862">
        <v>0</v>
      </c>
      <c r="CF318" s="862">
        <v>0</v>
      </c>
      <c r="CG318" s="862">
        <v>0</v>
      </c>
      <c r="CH318" s="862">
        <v>0</v>
      </c>
      <c r="CI318" s="862">
        <v>0</v>
      </c>
      <c r="CJ318" s="862">
        <v>0</v>
      </c>
      <c r="CK318" s="862">
        <v>0</v>
      </c>
      <c r="CL318" s="862">
        <v>0</v>
      </c>
      <c r="CM318" s="862">
        <v>0</v>
      </c>
      <c r="CN318" s="862">
        <v>0</v>
      </c>
      <c r="CO318" s="862">
        <v>0</v>
      </c>
      <c r="CP318" s="862">
        <v>0</v>
      </c>
      <c r="CQ318" s="862">
        <v>0</v>
      </c>
      <c r="CR318" s="862">
        <v>0</v>
      </c>
      <c r="CS318" s="862">
        <v>0</v>
      </c>
      <c r="CT318" s="862">
        <v>0</v>
      </c>
      <c r="CU318" s="862">
        <v>0</v>
      </c>
      <c r="CV318" s="862">
        <v>0</v>
      </c>
      <c r="CW318" s="862">
        <v>0</v>
      </c>
      <c r="CX318" s="862">
        <v>0</v>
      </c>
      <c r="CY318" s="862">
        <v>0</v>
      </c>
      <c r="CZ318" s="862">
        <v>0</v>
      </c>
      <c r="DA318" s="862">
        <v>0</v>
      </c>
      <c r="DB318" s="862">
        <v>0</v>
      </c>
      <c r="DC318" s="862">
        <v>0</v>
      </c>
      <c r="DD318" s="862">
        <v>0</v>
      </c>
      <c r="DE318" s="862">
        <v>0</v>
      </c>
      <c r="DF318" s="862">
        <v>0</v>
      </c>
      <c r="DG318" s="862">
        <v>0</v>
      </c>
      <c r="DH318" s="862">
        <v>0</v>
      </c>
      <c r="DI318" s="862">
        <v>0</v>
      </c>
      <c r="DJ318" s="862">
        <v>0</v>
      </c>
      <c r="DK318" s="862">
        <v>0</v>
      </c>
      <c r="DL318" s="862">
        <v>0</v>
      </c>
      <c r="DM318" s="862">
        <v>0</v>
      </c>
      <c r="DN318" s="862">
        <v>0</v>
      </c>
      <c r="DO318" s="862">
        <v>0</v>
      </c>
      <c r="DP318" s="862">
        <v>0</v>
      </c>
      <c r="DQ318" s="862">
        <v>0</v>
      </c>
      <c r="DR318" s="862">
        <v>0</v>
      </c>
      <c r="DS318" s="862">
        <v>0</v>
      </c>
      <c r="DT318" s="862">
        <v>0</v>
      </c>
      <c r="DU318" s="862">
        <v>0</v>
      </c>
      <c r="DV318" s="862">
        <v>0</v>
      </c>
      <c r="DW318" s="862">
        <v>0</v>
      </c>
      <c r="DX318" s="862">
        <v>0</v>
      </c>
      <c r="DY318" s="862">
        <v>0</v>
      </c>
      <c r="DZ318" s="862">
        <v>0</v>
      </c>
      <c r="EA318" s="862">
        <v>0</v>
      </c>
      <c r="EB318" s="862">
        <v>0</v>
      </c>
      <c r="EC318" s="862">
        <v>0</v>
      </c>
      <c r="ED318" s="862">
        <v>0</v>
      </c>
      <c r="EE318" s="862">
        <v>0</v>
      </c>
      <c r="EF318" s="862">
        <v>0</v>
      </c>
      <c r="EG318" s="862">
        <v>0</v>
      </c>
      <c r="EH318" s="862">
        <v>0</v>
      </c>
      <c r="EI318" s="862">
        <v>0</v>
      </c>
      <c r="EJ318" s="862">
        <v>0</v>
      </c>
      <c r="EK318" s="862">
        <v>0</v>
      </c>
      <c r="EL318" s="862">
        <v>0</v>
      </c>
      <c r="EM318" s="862">
        <v>0</v>
      </c>
      <c r="EN318" s="862">
        <v>0</v>
      </c>
      <c r="EO318" s="862">
        <v>0</v>
      </c>
      <c r="EP318" s="862">
        <v>0</v>
      </c>
      <c r="EQ318" s="862">
        <v>0</v>
      </c>
      <c r="ER318" s="862">
        <v>0</v>
      </c>
      <c r="ES318" s="862">
        <v>0</v>
      </c>
      <c r="ET318" s="862">
        <v>0</v>
      </c>
      <c r="EU318" s="862">
        <v>0</v>
      </c>
      <c r="EV318" s="862">
        <v>0</v>
      </c>
      <c r="EW318" s="862">
        <v>0</v>
      </c>
      <c r="EX318" s="862">
        <v>0</v>
      </c>
      <c r="EY318" s="862">
        <v>0</v>
      </c>
      <c r="EZ318" s="862">
        <v>0</v>
      </c>
      <c r="FA318" s="862">
        <v>0</v>
      </c>
      <c r="FB318" s="862">
        <v>0</v>
      </c>
      <c r="FC318" s="862">
        <v>0</v>
      </c>
      <c r="FD318" s="862">
        <v>0</v>
      </c>
      <c r="FE318" s="862">
        <v>0</v>
      </c>
      <c r="FF318" s="862">
        <v>0</v>
      </c>
      <c r="FG318" s="862">
        <v>0</v>
      </c>
      <c r="FH318" s="862">
        <v>0</v>
      </c>
      <c r="FI318" s="862">
        <v>0</v>
      </c>
      <c r="FJ318" s="862">
        <v>0</v>
      </c>
      <c r="FK318" s="862">
        <v>0</v>
      </c>
      <c r="FL318" s="862">
        <v>0</v>
      </c>
      <c r="FM318" s="862">
        <v>0</v>
      </c>
      <c r="FN318" s="862">
        <v>0</v>
      </c>
      <c r="FO318" s="862">
        <v>0</v>
      </c>
      <c r="FP318" s="862">
        <v>0</v>
      </c>
      <c r="FQ318" s="862">
        <v>0</v>
      </c>
      <c r="FR318" s="862">
        <v>0</v>
      </c>
      <c r="FS318" s="862">
        <v>0</v>
      </c>
      <c r="FT318" s="862">
        <v>0</v>
      </c>
      <c r="FU318" s="862">
        <v>0</v>
      </c>
      <c r="FV318" s="862">
        <v>0</v>
      </c>
      <c r="FW318" s="862">
        <v>0</v>
      </c>
      <c r="FX318" s="862">
        <v>0</v>
      </c>
      <c r="FY318" s="862">
        <v>0</v>
      </c>
      <c r="FZ318" s="862">
        <v>0</v>
      </c>
      <c r="GA318" s="862">
        <v>0</v>
      </c>
      <c r="GB318" s="862">
        <v>0</v>
      </c>
      <c r="GC318" s="862">
        <v>0</v>
      </c>
      <c r="GD318" s="862">
        <v>0</v>
      </c>
      <c r="GE318" s="862">
        <v>0</v>
      </c>
      <c r="GF318" s="862">
        <v>0</v>
      </c>
      <c r="GG318" s="862">
        <v>0</v>
      </c>
      <c r="GH318" s="862">
        <v>0</v>
      </c>
      <c r="GI318" s="862">
        <v>0</v>
      </c>
      <c r="GJ318" s="862">
        <v>0</v>
      </c>
      <c r="GK318" s="862">
        <v>0</v>
      </c>
      <c r="GL318" s="862">
        <v>0</v>
      </c>
      <c r="GM318" s="862">
        <v>0</v>
      </c>
      <c r="GN318" s="862">
        <v>0</v>
      </c>
      <c r="GO318" s="862">
        <v>0</v>
      </c>
      <c r="GP318" s="862">
        <v>0</v>
      </c>
      <c r="GQ318" s="862">
        <v>0</v>
      </c>
      <c r="GR318" s="862">
        <v>0</v>
      </c>
      <c r="GS318" s="862">
        <v>0</v>
      </c>
      <c r="GT318" s="862">
        <v>0</v>
      </c>
      <c r="GU318" s="862">
        <v>0</v>
      </c>
      <c r="GV318" s="862">
        <v>0</v>
      </c>
      <c r="GW318" s="862">
        <v>0</v>
      </c>
      <c r="GX318" s="862">
        <v>0</v>
      </c>
      <c r="GY318" s="862">
        <v>0</v>
      </c>
      <c r="GZ318" s="862">
        <v>0</v>
      </c>
      <c r="HA318" s="862">
        <v>0</v>
      </c>
      <c r="HB318" s="862">
        <v>0</v>
      </c>
      <c r="HC318" s="862">
        <v>0</v>
      </c>
      <c r="HD318" s="862">
        <v>0</v>
      </c>
      <c r="HE318" s="862">
        <v>0</v>
      </c>
      <c r="HF318" s="862">
        <v>0</v>
      </c>
      <c r="HG318" s="862">
        <v>0</v>
      </c>
      <c r="HH318" s="862">
        <v>0</v>
      </c>
      <c r="HI318" s="862">
        <v>0</v>
      </c>
      <c r="HJ318" s="862">
        <v>0</v>
      </c>
      <c r="HK318" s="862">
        <v>0</v>
      </c>
      <c r="HL318" s="862">
        <v>0</v>
      </c>
      <c r="HM318" s="862">
        <v>0</v>
      </c>
      <c r="HN318" s="862">
        <v>0</v>
      </c>
      <c r="HO318" s="862">
        <v>0</v>
      </c>
      <c r="HP318" s="862">
        <v>0</v>
      </c>
      <c r="HQ318" s="862">
        <v>0</v>
      </c>
      <c r="HR318" s="862">
        <v>0</v>
      </c>
      <c r="HS318" s="862">
        <v>0</v>
      </c>
      <c r="HT318" s="862">
        <v>0</v>
      </c>
      <c r="HU318" s="862">
        <v>0</v>
      </c>
      <c r="HV318" s="862">
        <v>0</v>
      </c>
      <c r="HW318" s="862">
        <v>0</v>
      </c>
      <c r="HX318" s="862">
        <v>0</v>
      </c>
      <c r="HY318" s="862">
        <v>0</v>
      </c>
      <c r="HZ318" s="862">
        <v>0</v>
      </c>
      <c r="IA318" s="862">
        <v>0</v>
      </c>
      <c r="IB318" s="862">
        <v>0</v>
      </c>
      <c r="IC318" s="862">
        <v>0</v>
      </c>
      <c r="ID318" s="862">
        <v>0</v>
      </c>
      <c r="IE318" s="862">
        <v>0</v>
      </c>
      <c r="IF318" s="862">
        <v>0</v>
      </c>
      <c r="IG318" s="862">
        <v>0</v>
      </c>
      <c r="IH318" s="862">
        <v>0</v>
      </c>
      <c r="II318" s="862">
        <v>0</v>
      </c>
      <c r="IJ318" s="862">
        <v>0</v>
      </c>
      <c r="IK318" s="862">
        <v>0</v>
      </c>
      <c r="IL318" s="862">
        <v>0</v>
      </c>
      <c r="IM318" s="862">
        <v>0</v>
      </c>
      <c r="IN318" s="862">
        <v>0</v>
      </c>
      <c r="IO318" s="862">
        <v>0</v>
      </c>
      <c r="IP318" s="862">
        <v>0</v>
      </c>
      <c r="IQ318" s="862">
        <v>0</v>
      </c>
      <c r="IR318" s="862">
        <v>0</v>
      </c>
      <c r="IS318" s="862">
        <v>0</v>
      </c>
      <c r="IT318" s="862">
        <v>0</v>
      </c>
      <c r="IU318" s="862">
        <v>0</v>
      </c>
      <c r="IV318" s="862">
        <v>0</v>
      </c>
      <c r="IW318" s="862">
        <v>0</v>
      </c>
      <c r="IX318" s="862">
        <v>0</v>
      </c>
      <c r="IY318" s="862">
        <v>0</v>
      </c>
      <c r="IZ318" s="862">
        <v>0</v>
      </c>
      <c r="JA318" s="862">
        <v>0</v>
      </c>
      <c r="JB318" s="862">
        <v>0</v>
      </c>
      <c r="JC318" s="862">
        <v>0</v>
      </c>
      <c r="JD318" s="862">
        <v>0</v>
      </c>
      <c r="JE318" s="862">
        <v>0</v>
      </c>
      <c r="JF318" s="862">
        <v>0</v>
      </c>
      <c r="JG318" s="862">
        <v>0</v>
      </c>
      <c r="JH318" s="862">
        <v>0</v>
      </c>
      <c r="JI318" s="862">
        <v>0</v>
      </c>
      <c r="JJ318" s="862">
        <v>0</v>
      </c>
      <c r="JK318" s="862">
        <v>0</v>
      </c>
      <c r="JL318" s="862">
        <v>0</v>
      </c>
      <c r="JM318" s="862">
        <v>0</v>
      </c>
      <c r="JN318" s="862">
        <v>0</v>
      </c>
      <c r="JO318" s="862">
        <v>0</v>
      </c>
      <c r="JP318" s="862">
        <v>0</v>
      </c>
      <c r="JQ318" s="862">
        <v>0</v>
      </c>
      <c r="JR318" s="862">
        <v>0</v>
      </c>
      <c r="JS318" s="862">
        <v>0</v>
      </c>
      <c r="JT318" s="862">
        <v>0</v>
      </c>
      <c r="JU318" s="862">
        <v>0</v>
      </c>
      <c r="JV318" s="862">
        <v>0</v>
      </c>
      <c r="JW318" s="862">
        <v>0</v>
      </c>
      <c r="JX318" s="862">
        <v>0</v>
      </c>
      <c r="JY318" s="862">
        <v>0</v>
      </c>
      <c r="JZ318" s="862">
        <v>0</v>
      </c>
      <c r="KA318" s="862">
        <v>0</v>
      </c>
      <c r="KB318" s="862">
        <v>0</v>
      </c>
      <c r="KC318" s="862">
        <v>0</v>
      </c>
      <c r="KD318" s="862">
        <v>0</v>
      </c>
      <c r="KE318" s="862">
        <v>0</v>
      </c>
      <c r="KF318" s="862">
        <v>0</v>
      </c>
      <c r="KG318" s="862">
        <v>0</v>
      </c>
      <c r="KH318" s="862">
        <v>0</v>
      </c>
      <c r="KI318" s="862">
        <v>0</v>
      </c>
      <c r="KJ318" s="862">
        <v>0</v>
      </c>
      <c r="KK318" s="862">
        <v>0</v>
      </c>
      <c r="KL318" s="862">
        <v>0</v>
      </c>
      <c r="KM318" s="862">
        <v>0</v>
      </c>
      <c r="KN318" s="862">
        <v>0</v>
      </c>
      <c r="KO318" s="862">
        <v>0</v>
      </c>
      <c r="KP318" s="862">
        <v>0</v>
      </c>
      <c r="KQ318" s="862">
        <v>0</v>
      </c>
      <c r="KR318" s="862">
        <v>0</v>
      </c>
      <c r="KS318" s="862">
        <v>0</v>
      </c>
      <c r="KT318" s="862">
        <v>0</v>
      </c>
      <c r="KU318" s="862">
        <v>0</v>
      </c>
      <c r="KV318" s="862">
        <v>0</v>
      </c>
      <c r="KW318" s="862">
        <v>0</v>
      </c>
      <c r="KX318" s="862">
        <v>0</v>
      </c>
      <c r="KY318" s="862">
        <v>0</v>
      </c>
      <c r="KZ318" s="862">
        <v>0</v>
      </c>
      <c r="LA318" s="862">
        <v>0</v>
      </c>
      <c r="LB318" s="862">
        <v>0</v>
      </c>
      <c r="LC318" s="862">
        <v>0</v>
      </c>
      <c r="LD318" s="862">
        <v>0</v>
      </c>
      <c r="LE318" s="862">
        <v>0</v>
      </c>
      <c r="LF318" s="862">
        <v>0</v>
      </c>
      <c r="LG318" s="862">
        <v>0</v>
      </c>
      <c r="LH318" s="862">
        <v>0</v>
      </c>
      <c r="LI318" s="862">
        <v>0</v>
      </c>
      <c r="LJ318" s="862">
        <v>0</v>
      </c>
      <c r="LK318" s="862">
        <v>0</v>
      </c>
      <c r="LL318" s="862">
        <v>0</v>
      </c>
      <c r="LM318" s="862">
        <v>0</v>
      </c>
      <c r="LN318" s="862">
        <v>0</v>
      </c>
      <c r="LO318" s="862">
        <v>0</v>
      </c>
      <c r="LP318" s="862">
        <v>0</v>
      </c>
      <c r="LQ318" s="862">
        <v>0</v>
      </c>
      <c r="LR318" s="862">
        <v>0</v>
      </c>
      <c r="LS318" s="862">
        <v>0</v>
      </c>
      <c r="LT318" s="862">
        <v>0</v>
      </c>
      <c r="LU318" s="862">
        <v>0</v>
      </c>
      <c r="LV318" s="862">
        <v>0</v>
      </c>
      <c r="LW318" s="862">
        <v>0</v>
      </c>
      <c r="LX318" s="862">
        <v>0</v>
      </c>
      <c r="LY318" s="862">
        <v>0</v>
      </c>
      <c r="LZ318" s="862">
        <v>0</v>
      </c>
      <c r="MA318" s="862">
        <v>0</v>
      </c>
      <c r="MB318" s="862">
        <v>0</v>
      </c>
      <c r="MC318" s="862">
        <v>0</v>
      </c>
      <c r="MD318" s="862">
        <v>0</v>
      </c>
      <c r="ME318" s="862">
        <v>0</v>
      </c>
      <c r="MF318" s="862">
        <v>0</v>
      </c>
      <c r="MG318" s="862">
        <v>0</v>
      </c>
      <c r="MH318" s="862">
        <v>0</v>
      </c>
      <c r="MI318" s="862">
        <v>0</v>
      </c>
      <c r="MJ318" s="862">
        <v>0</v>
      </c>
      <c r="MK318" s="862">
        <v>0</v>
      </c>
      <c r="ML318" s="862">
        <v>0</v>
      </c>
      <c r="MM318" s="862">
        <v>0</v>
      </c>
      <c r="MN318" s="862">
        <v>0</v>
      </c>
      <c r="MO318" s="862">
        <v>0</v>
      </c>
      <c r="MP318" s="862">
        <v>0</v>
      </c>
      <c r="MQ318" s="862">
        <v>0</v>
      </c>
      <c r="MR318" s="862">
        <v>0</v>
      </c>
      <c r="MS318" s="862">
        <v>0</v>
      </c>
      <c r="MT318" s="862">
        <v>0</v>
      </c>
      <c r="MU318" s="862">
        <v>0</v>
      </c>
      <c r="MV318" s="862">
        <v>0</v>
      </c>
      <c r="MW318" s="862">
        <v>0</v>
      </c>
      <c r="MX318" s="862">
        <v>0</v>
      </c>
      <c r="MY318" s="862">
        <v>0</v>
      </c>
      <c r="MZ318" s="862">
        <v>0</v>
      </c>
      <c r="NA318" s="862">
        <v>0</v>
      </c>
      <c r="NB318" s="862">
        <v>0</v>
      </c>
      <c r="NC318" s="862">
        <v>0</v>
      </c>
      <c r="ND318" s="862">
        <v>0</v>
      </c>
      <c r="NE318" s="862">
        <v>0</v>
      </c>
      <c r="NF318" s="862">
        <v>0</v>
      </c>
      <c r="NG318" s="862">
        <v>0</v>
      </c>
      <c r="NH318" s="862">
        <v>0</v>
      </c>
      <c r="NI318" s="862">
        <v>0</v>
      </c>
      <c r="NJ318" s="862">
        <v>0</v>
      </c>
      <c r="NK318" s="862">
        <v>0</v>
      </c>
      <c r="NL318" s="862">
        <v>0</v>
      </c>
      <c r="NM318" s="862">
        <v>0</v>
      </c>
      <c r="NN318" s="862">
        <v>0</v>
      </c>
      <c r="NO318" s="862">
        <v>0</v>
      </c>
      <c r="NP318" s="862">
        <v>0</v>
      </c>
      <c r="NQ318" s="862">
        <v>0</v>
      </c>
      <c r="NR318" s="862">
        <v>0</v>
      </c>
      <c r="NS318" s="862">
        <v>0</v>
      </c>
      <c r="NT318" s="862">
        <v>0</v>
      </c>
      <c r="NU318" s="862">
        <v>0</v>
      </c>
      <c r="NV318" s="862">
        <v>0</v>
      </c>
      <c r="NW318" s="862">
        <v>0</v>
      </c>
      <c r="NX318" s="862">
        <v>0</v>
      </c>
      <c r="NY318" s="862">
        <v>0</v>
      </c>
      <c r="NZ318" s="862">
        <v>0</v>
      </c>
      <c r="OA318" s="862">
        <v>0</v>
      </c>
      <c r="OB318" s="862">
        <v>0</v>
      </c>
      <c r="OC318" s="862">
        <v>0</v>
      </c>
      <c r="OD318" s="862">
        <v>0</v>
      </c>
      <c r="OE318" s="862">
        <v>0</v>
      </c>
      <c r="OF318" s="862">
        <v>0</v>
      </c>
      <c r="OG318" s="862">
        <v>0</v>
      </c>
      <c r="OH318" s="862">
        <v>0</v>
      </c>
      <c r="OI318" s="862">
        <v>0</v>
      </c>
      <c r="OJ318" s="862">
        <v>0</v>
      </c>
      <c r="OK318" s="862">
        <v>0</v>
      </c>
      <c r="OL318" s="862">
        <v>0</v>
      </c>
      <c r="OM318" s="862">
        <v>0</v>
      </c>
      <c r="ON318" s="862">
        <v>0</v>
      </c>
      <c r="OO318" s="862">
        <v>0</v>
      </c>
      <c r="OP318" s="862">
        <v>0</v>
      </c>
      <c r="OQ318" s="862">
        <v>0</v>
      </c>
      <c r="OR318" s="862">
        <v>0</v>
      </c>
      <c r="OS318" s="862">
        <v>0</v>
      </c>
      <c r="OT318" s="862">
        <v>0</v>
      </c>
      <c r="OU318" s="862">
        <v>0</v>
      </c>
      <c r="OV318" s="862">
        <v>0</v>
      </c>
      <c r="OW318" s="862">
        <v>0</v>
      </c>
      <c r="OX318" s="862">
        <v>0</v>
      </c>
      <c r="OY318" s="862">
        <v>0</v>
      </c>
      <c r="OZ318" s="862">
        <v>0</v>
      </c>
      <c r="PA318" s="862">
        <v>0</v>
      </c>
      <c r="PB318" s="862">
        <v>0</v>
      </c>
      <c r="PC318" s="862">
        <v>0</v>
      </c>
      <c r="PD318" s="862">
        <v>0</v>
      </c>
      <c r="PE318" s="862">
        <v>0</v>
      </c>
      <c r="PF318" s="862">
        <v>0</v>
      </c>
      <c r="PG318" s="862">
        <v>0</v>
      </c>
      <c r="PH318" s="862">
        <v>0</v>
      </c>
      <c r="PI318" s="862">
        <v>0</v>
      </c>
      <c r="PJ318" s="862">
        <v>0</v>
      </c>
      <c r="PK318" s="862">
        <v>0</v>
      </c>
      <c r="PL318" s="862">
        <v>0</v>
      </c>
      <c r="PM318" s="862">
        <v>0</v>
      </c>
      <c r="PN318" s="862">
        <v>0</v>
      </c>
      <c r="PO318" s="862">
        <v>0</v>
      </c>
      <c r="PP318" s="862">
        <v>0</v>
      </c>
      <c r="PQ318" s="862">
        <v>0</v>
      </c>
      <c r="PR318" s="862">
        <v>0</v>
      </c>
      <c r="PS318" s="862">
        <v>0</v>
      </c>
      <c r="PT318" s="862">
        <v>0</v>
      </c>
      <c r="PU318" s="862">
        <v>0</v>
      </c>
      <c r="PV318" s="862">
        <v>0</v>
      </c>
      <c r="PW318" s="862">
        <v>0</v>
      </c>
      <c r="PX318" s="862">
        <v>0</v>
      </c>
      <c r="PY318" s="862">
        <v>0</v>
      </c>
      <c r="PZ318" s="862">
        <v>0</v>
      </c>
      <c r="QA318" s="862">
        <v>0</v>
      </c>
      <c r="QB318" s="862">
        <v>0</v>
      </c>
      <c r="QC318" s="862">
        <v>0</v>
      </c>
      <c r="QD318" s="862">
        <v>0</v>
      </c>
      <c r="QE318" s="862">
        <v>0</v>
      </c>
      <c r="QF318" s="862">
        <v>0</v>
      </c>
      <c r="QG318" s="862">
        <v>0</v>
      </c>
      <c r="QH318" s="862">
        <v>0</v>
      </c>
      <c r="QI318" s="862">
        <v>0</v>
      </c>
      <c r="QJ318" s="862">
        <v>0</v>
      </c>
      <c r="QK318" s="862">
        <v>0</v>
      </c>
      <c r="QL318" s="862">
        <v>0</v>
      </c>
      <c r="QM318" s="862">
        <v>0</v>
      </c>
      <c r="QN318" s="862">
        <v>0</v>
      </c>
      <c r="QO318" s="862">
        <v>0</v>
      </c>
      <c r="QP318" s="862">
        <v>0</v>
      </c>
      <c r="QQ318" s="862">
        <v>0</v>
      </c>
      <c r="QR318" s="862">
        <v>0</v>
      </c>
      <c r="QS318" s="862">
        <v>0</v>
      </c>
      <c r="QT318" s="862">
        <v>0</v>
      </c>
      <c r="QU318" s="862">
        <v>0</v>
      </c>
      <c r="QV318" s="862">
        <v>0</v>
      </c>
      <c r="QW318" s="862">
        <v>0</v>
      </c>
      <c r="QX318" s="862">
        <v>0</v>
      </c>
      <c r="QY318" s="862">
        <v>0</v>
      </c>
      <c r="QZ318" s="862">
        <v>0</v>
      </c>
      <c r="RA318" s="862">
        <v>0</v>
      </c>
      <c r="RB318" s="862">
        <v>0</v>
      </c>
      <c r="RC318" s="862">
        <v>0</v>
      </c>
      <c r="RD318" s="862">
        <v>0</v>
      </c>
      <c r="RE318" s="862">
        <v>0</v>
      </c>
      <c r="RF318" s="862">
        <v>0</v>
      </c>
      <c r="RG318" s="862">
        <v>0</v>
      </c>
      <c r="RH318" s="862">
        <v>0</v>
      </c>
      <c r="RI318" s="862">
        <v>0</v>
      </c>
      <c r="RJ318" s="862">
        <v>0</v>
      </c>
      <c r="RK318" s="862">
        <v>0</v>
      </c>
      <c r="RL318" s="862">
        <v>0</v>
      </c>
      <c r="RM318" s="862">
        <v>0</v>
      </c>
      <c r="RN318" s="862">
        <v>0</v>
      </c>
      <c r="RO318" s="862">
        <v>0</v>
      </c>
      <c r="RP318" s="862">
        <v>0</v>
      </c>
      <c r="RQ318" s="862">
        <v>0</v>
      </c>
      <c r="RR318" s="862">
        <v>0</v>
      </c>
      <c r="RS318" s="862">
        <v>0</v>
      </c>
      <c r="RT318" s="862">
        <v>0</v>
      </c>
      <c r="RU318" s="862">
        <v>0</v>
      </c>
      <c r="RV318" s="862">
        <v>0</v>
      </c>
      <c r="RW318" s="862">
        <v>0</v>
      </c>
      <c r="RX318" s="862">
        <v>0</v>
      </c>
      <c r="RY318" s="862">
        <v>0</v>
      </c>
      <c r="RZ318" s="862">
        <v>0</v>
      </c>
      <c r="SA318" s="862">
        <v>0</v>
      </c>
      <c r="SB318" s="862">
        <v>0</v>
      </c>
      <c r="SC318" s="862">
        <v>0</v>
      </c>
      <c r="SD318" s="862">
        <v>0</v>
      </c>
      <c r="SE318" s="862">
        <v>0</v>
      </c>
      <c r="SF318" s="862">
        <v>0</v>
      </c>
      <c r="SG318" s="862">
        <v>0</v>
      </c>
      <c r="SH318" s="862">
        <v>0</v>
      </c>
      <c r="SI318" s="862">
        <v>0</v>
      </c>
      <c r="SJ318" s="460">
        <f t="shared" si="85"/>
        <v>0</v>
      </c>
      <c r="SK318" s="441"/>
      <c r="SL318" s="429"/>
      <c r="SM318" s="429"/>
      <c r="SN318" s="429"/>
    </row>
    <row r="319" spans="1:508" outlineLevel="2" x14ac:dyDescent="0.25">
      <c r="A319" s="429"/>
      <c r="B319" s="438"/>
      <c r="C319" s="647">
        <f>INT($C$40)+3</f>
        <v>4</v>
      </c>
      <c r="D319" s="460"/>
      <c r="E319" s="518"/>
      <c r="F319" s="518"/>
      <c r="G319" s="460"/>
      <c r="H319" s="879"/>
      <c r="I319" s="879" t="s">
        <v>854</v>
      </c>
      <c r="J319" s="880">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1" t="str">
        <f>Sheep!$H$254&amp;" Maternal"</f>
        <v>Spr Maternal</v>
      </c>
      <c r="I320" s="871" t="s">
        <v>1053</v>
      </c>
      <c r="J320" s="872">
        <f t="shared" si="83"/>
        <v>193</v>
      </c>
      <c r="K320" s="860">
        <v>0</v>
      </c>
      <c r="L320" s="860">
        <v>0</v>
      </c>
      <c r="M320" s="860">
        <v>0</v>
      </c>
      <c r="N320" s="860">
        <v>0</v>
      </c>
      <c r="O320" s="860">
        <v>0</v>
      </c>
      <c r="P320" s="860">
        <v>0</v>
      </c>
      <c r="Q320" s="860">
        <v>0</v>
      </c>
      <c r="R320" s="860">
        <v>0</v>
      </c>
      <c r="S320" s="860">
        <v>0</v>
      </c>
      <c r="T320" s="860">
        <v>0</v>
      </c>
      <c r="U320" s="860">
        <v>0</v>
      </c>
      <c r="V320" s="860">
        <v>0</v>
      </c>
      <c r="W320" s="860">
        <v>0</v>
      </c>
      <c r="X320" s="860">
        <v>0</v>
      </c>
      <c r="Y320" s="860">
        <v>0</v>
      </c>
      <c r="Z320" s="860">
        <v>0</v>
      </c>
      <c r="AA320" s="860">
        <v>0</v>
      </c>
      <c r="AB320" s="860">
        <v>0</v>
      </c>
      <c r="AC320" s="860">
        <v>0</v>
      </c>
      <c r="AD320" s="860">
        <v>0</v>
      </c>
      <c r="AE320" s="860">
        <v>0</v>
      </c>
      <c r="AF320" s="860">
        <v>0</v>
      </c>
      <c r="AG320" s="860">
        <v>0</v>
      </c>
      <c r="AH320" s="860">
        <v>0</v>
      </c>
      <c r="AI320" s="860">
        <v>0</v>
      </c>
      <c r="AJ320" s="860">
        <v>0</v>
      </c>
      <c r="AK320" s="860">
        <v>0</v>
      </c>
      <c r="AL320" s="860">
        <v>0</v>
      </c>
      <c r="AM320" s="860">
        <v>0</v>
      </c>
      <c r="AN320" s="860">
        <v>0</v>
      </c>
      <c r="AO320" s="860">
        <v>0</v>
      </c>
      <c r="AP320" s="860">
        <v>0</v>
      </c>
      <c r="AQ320" s="860">
        <v>0</v>
      </c>
      <c r="AR320" s="860">
        <v>0</v>
      </c>
      <c r="AS320" s="860">
        <v>0</v>
      </c>
      <c r="AT320" s="860">
        <v>0</v>
      </c>
      <c r="AU320" s="860">
        <v>0</v>
      </c>
      <c r="AV320" s="860">
        <v>0</v>
      </c>
      <c r="AW320" s="860">
        <v>0</v>
      </c>
      <c r="AX320" s="860">
        <v>0</v>
      </c>
      <c r="AY320" s="860">
        <v>0</v>
      </c>
      <c r="AZ320" s="860">
        <v>0</v>
      </c>
      <c r="BA320" s="860">
        <v>0</v>
      </c>
      <c r="BB320" s="860">
        <v>0</v>
      </c>
      <c r="BC320" s="860">
        <v>0</v>
      </c>
      <c r="BD320" s="860">
        <v>0</v>
      </c>
      <c r="BE320" s="860">
        <v>0</v>
      </c>
      <c r="BF320" s="860">
        <v>0</v>
      </c>
      <c r="BG320" s="860">
        <v>0</v>
      </c>
      <c r="BH320" s="860">
        <v>0</v>
      </c>
      <c r="BI320" s="860">
        <v>0</v>
      </c>
      <c r="BJ320" s="860">
        <v>0</v>
      </c>
      <c r="BK320" s="860">
        <v>0</v>
      </c>
      <c r="BL320" s="860">
        <v>0</v>
      </c>
      <c r="BM320" s="860">
        <v>0</v>
      </c>
      <c r="BN320" s="860">
        <v>0</v>
      </c>
      <c r="BO320" s="860">
        <v>0</v>
      </c>
      <c r="BP320" s="860">
        <v>0</v>
      </c>
      <c r="BQ320" s="860">
        <v>0</v>
      </c>
      <c r="BR320" s="860">
        <v>0</v>
      </c>
      <c r="BS320" s="860">
        <v>0</v>
      </c>
      <c r="BT320" s="860">
        <v>0</v>
      </c>
      <c r="BU320" s="860">
        <v>0</v>
      </c>
      <c r="BV320" s="860">
        <v>0</v>
      </c>
      <c r="BW320" s="860">
        <v>0</v>
      </c>
      <c r="BX320" s="860">
        <v>0</v>
      </c>
      <c r="BY320" s="860">
        <v>0</v>
      </c>
      <c r="BZ320" s="860">
        <v>0</v>
      </c>
      <c r="CA320" s="860">
        <v>0</v>
      </c>
      <c r="CB320" s="860">
        <v>0</v>
      </c>
      <c r="CC320" s="860">
        <v>0</v>
      </c>
      <c r="CD320" s="860">
        <v>0</v>
      </c>
      <c r="CE320" s="860">
        <v>0</v>
      </c>
      <c r="CF320" s="860">
        <v>0</v>
      </c>
      <c r="CG320" s="860">
        <v>0</v>
      </c>
      <c r="CH320" s="860">
        <v>0</v>
      </c>
      <c r="CI320" s="860">
        <v>0</v>
      </c>
      <c r="CJ320" s="860">
        <v>0</v>
      </c>
      <c r="CK320" s="860">
        <v>0</v>
      </c>
      <c r="CL320" s="860">
        <v>0</v>
      </c>
      <c r="CM320" s="860">
        <v>0</v>
      </c>
      <c r="CN320" s="860">
        <v>0</v>
      </c>
      <c r="CO320" s="860">
        <v>0</v>
      </c>
      <c r="CP320" s="860">
        <v>0</v>
      </c>
      <c r="CQ320" s="860">
        <v>0</v>
      </c>
      <c r="CR320" s="860">
        <v>0</v>
      </c>
      <c r="CS320" s="860">
        <v>0</v>
      </c>
      <c r="CT320" s="860">
        <v>0</v>
      </c>
      <c r="CU320" s="860">
        <v>0</v>
      </c>
      <c r="CV320" s="860">
        <v>0</v>
      </c>
      <c r="CW320" s="860">
        <v>0</v>
      </c>
      <c r="CX320" s="860">
        <v>0</v>
      </c>
      <c r="CY320" s="860">
        <v>0</v>
      </c>
      <c r="CZ320" s="860">
        <v>0</v>
      </c>
      <c r="DA320" s="860">
        <v>0</v>
      </c>
      <c r="DB320" s="860">
        <v>0</v>
      </c>
      <c r="DC320" s="860">
        <v>0</v>
      </c>
      <c r="DD320" s="860">
        <v>0</v>
      </c>
      <c r="DE320" s="860">
        <v>0</v>
      </c>
      <c r="DF320" s="860">
        <v>0</v>
      </c>
      <c r="DG320" s="860">
        <v>0</v>
      </c>
      <c r="DH320" s="860">
        <v>0</v>
      </c>
      <c r="DI320" s="860">
        <v>0</v>
      </c>
      <c r="DJ320" s="860">
        <v>0</v>
      </c>
      <c r="DK320" s="860">
        <v>0</v>
      </c>
      <c r="DL320" s="860">
        <v>0</v>
      </c>
      <c r="DM320" s="860">
        <v>0</v>
      </c>
      <c r="DN320" s="860">
        <v>0</v>
      </c>
      <c r="DO320" s="860">
        <v>0</v>
      </c>
      <c r="DP320" s="860">
        <v>0</v>
      </c>
      <c r="DQ320" s="860">
        <v>0</v>
      </c>
      <c r="DR320" s="860">
        <v>0</v>
      </c>
      <c r="DS320" s="860">
        <v>0</v>
      </c>
      <c r="DT320" s="860">
        <v>0</v>
      </c>
      <c r="DU320" s="860">
        <v>0</v>
      </c>
      <c r="DV320" s="860">
        <v>0</v>
      </c>
      <c r="DW320" s="860">
        <v>0</v>
      </c>
      <c r="DX320" s="860">
        <v>0</v>
      </c>
      <c r="DY320" s="860">
        <v>0</v>
      </c>
      <c r="DZ320" s="860">
        <v>0</v>
      </c>
      <c r="EA320" s="860">
        <v>0</v>
      </c>
      <c r="EB320" s="860">
        <v>0</v>
      </c>
      <c r="EC320" s="860">
        <v>0</v>
      </c>
      <c r="ED320" s="860">
        <v>0</v>
      </c>
      <c r="EE320" s="860">
        <v>0</v>
      </c>
      <c r="EF320" s="860">
        <v>0</v>
      </c>
      <c r="EG320" s="860">
        <v>0</v>
      </c>
      <c r="EH320" s="860">
        <v>0</v>
      </c>
      <c r="EI320" s="860">
        <v>0</v>
      </c>
      <c r="EJ320" s="860">
        <v>0</v>
      </c>
      <c r="EK320" s="860">
        <v>0</v>
      </c>
      <c r="EL320" s="860">
        <v>0</v>
      </c>
      <c r="EM320" s="860">
        <v>0</v>
      </c>
      <c r="EN320" s="860">
        <v>0</v>
      </c>
      <c r="EO320" s="860">
        <v>0</v>
      </c>
      <c r="EP320" s="860">
        <v>0</v>
      </c>
      <c r="EQ320" s="860">
        <v>0</v>
      </c>
      <c r="ER320" s="860">
        <v>0</v>
      </c>
      <c r="ES320" s="860">
        <v>0</v>
      </c>
      <c r="ET320" s="860">
        <v>0</v>
      </c>
      <c r="EU320" s="860">
        <v>0</v>
      </c>
      <c r="EV320" s="860">
        <v>0</v>
      </c>
      <c r="EW320" s="860">
        <v>0</v>
      </c>
      <c r="EX320" s="860">
        <v>0</v>
      </c>
      <c r="EY320" s="860">
        <v>0</v>
      </c>
      <c r="EZ320" s="860">
        <v>0</v>
      </c>
      <c r="FA320" s="860">
        <v>0</v>
      </c>
      <c r="FB320" s="860">
        <v>0</v>
      </c>
      <c r="FC320" s="860">
        <v>0</v>
      </c>
      <c r="FD320" s="860">
        <v>0</v>
      </c>
      <c r="FE320" s="860">
        <v>0</v>
      </c>
      <c r="FF320" s="860">
        <v>0</v>
      </c>
      <c r="FG320" s="860">
        <v>0</v>
      </c>
      <c r="FH320" s="860">
        <v>0</v>
      </c>
      <c r="FI320" s="860">
        <v>0</v>
      </c>
      <c r="FJ320" s="860">
        <v>0</v>
      </c>
      <c r="FK320" s="860">
        <v>0</v>
      </c>
      <c r="FL320" s="860">
        <v>0</v>
      </c>
      <c r="FM320" s="860">
        <v>0</v>
      </c>
      <c r="FN320" s="860">
        <v>0</v>
      </c>
      <c r="FO320" s="860">
        <v>0</v>
      </c>
      <c r="FP320" s="860">
        <v>0</v>
      </c>
      <c r="FQ320" s="860">
        <v>0</v>
      </c>
      <c r="FR320" s="860">
        <v>0</v>
      </c>
      <c r="FS320" s="860">
        <v>0</v>
      </c>
      <c r="FT320" s="860">
        <v>0</v>
      </c>
      <c r="FU320" s="860">
        <v>0</v>
      </c>
      <c r="FV320" s="860">
        <v>0</v>
      </c>
      <c r="FW320" s="860">
        <v>0</v>
      </c>
      <c r="FX320" s="860">
        <v>0</v>
      </c>
      <c r="FY320" s="860">
        <v>0</v>
      </c>
      <c r="FZ320" s="860">
        <v>0</v>
      </c>
      <c r="GA320" s="860">
        <v>0</v>
      </c>
      <c r="GB320" s="860">
        <v>0</v>
      </c>
      <c r="GC320" s="860">
        <v>0</v>
      </c>
      <c r="GD320" s="860">
        <v>0</v>
      </c>
      <c r="GE320" s="860">
        <v>0</v>
      </c>
      <c r="GF320" s="860">
        <v>0</v>
      </c>
      <c r="GG320" s="860">
        <v>0</v>
      </c>
      <c r="GH320" s="860">
        <v>0</v>
      </c>
      <c r="GI320" s="860">
        <v>0</v>
      </c>
      <c r="GJ320" s="860">
        <v>0</v>
      </c>
      <c r="GK320" s="860">
        <v>0</v>
      </c>
      <c r="GL320" s="860">
        <v>0</v>
      </c>
      <c r="GM320" s="860">
        <v>0</v>
      </c>
      <c r="GN320" s="860">
        <v>0</v>
      </c>
      <c r="GO320" s="860">
        <v>0</v>
      </c>
      <c r="GP320" s="860">
        <v>0</v>
      </c>
      <c r="GQ320" s="860">
        <v>0</v>
      </c>
      <c r="GR320" s="860">
        <v>0</v>
      </c>
      <c r="GS320" s="860">
        <v>0</v>
      </c>
      <c r="GT320" s="860">
        <v>0</v>
      </c>
      <c r="GU320" s="860">
        <v>0</v>
      </c>
      <c r="GV320" s="860">
        <v>0</v>
      </c>
      <c r="GW320" s="860">
        <v>0</v>
      </c>
      <c r="GX320" s="860">
        <v>0</v>
      </c>
      <c r="GY320" s="860">
        <v>0</v>
      </c>
      <c r="GZ320" s="860">
        <v>0</v>
      </c>
      <c r="HA320" s="860">
        <v>0</v>
      </c>
      <c r="HB320" s="860">
        <v>0</v>
      </c>
      <c r="HC320" s="860">
        <v>0</v>
      </c>
      <c r="HD320" s="860">
        <v>0</v>
      </c>
      <c r="HE320" s="860">
        <v>0</v>
      </c>
      <c r="HF320" s="860">
        <v>0</v>
      </c>
      <c r="HG320" s="860">
        <v>0</v>
      </c>
      <c r="HH320" s="860">
        <v>0</v>
      </c>
      <c r="HI320" s="860">
        <v>0</v>
      </c>
      <c r="HJ320" s="860">
        <v>0</v>
      </c>
      <c r="HK320" s="860">
        <v>0</v>
      </c>
      <c r="HL320" s="860">
        <v>0</v>
      </c>
      <c r="HM320" s="860">
        <v>0</v>
      </c>
      <c r="HN320" s="860">
        <v>0</v>
      </c>
      <c r="HO320" s="860">
        <v>0</v>
      </c>
      <c r="HP320" s="860">
        <v>0</v>
      </c>
      <c r="HQ320" s="860">
        <v>0</v>
      </c>
      <c r="HR320" s="860">
        <v>0</v>
      </c>
      <c r="HS320" s="860">
        <v>0</v>
      </c>
      <c r="HT320" s="860">
        <v>0</v>
      </c>
      <c r="HU320" s="860">
        <v>0</v>
      </c>
      <c r="HV320" s="860">
        <v>0</v>
      </c>
      <c r="HW320" s="860">
        <v>0</v>
      </c>
      <c r="HX320" s="860">
        <v>0</v>
      </c>
      <c r="HY320" s="860">
        <v>0</v>
      </c>
      <c r="HZ320" s="860">
        <v>0</v>
      </c>
      <c r="IA320" s="860">
        <v>0</v>
      </c>
      <c r="IB320" s="860">
        <v>0</v>
      </c>
      <c r="IC320" s="860">
        <v>0</v>
      </c>
      <c r="ID320" s="860">
        <v>0</v>
      </c>
      <c r="IE320" s="860">
        <v>0</v>
      </c>
      <c r="IF320" s="860">
        <v>0</v>
      </c>
      <c r="IG320" s="860">
        <v>0</v>
      </c>
      <c r="IH320" s="860">
        <v>0</v>
      </c>
      <c r="II320" s="860">
        <v>0</v>
      </c>
      <c r="IJ320" s="860">
        <v>0</v>
      </c>
      <c r="IK320" s="860">
        <v>0</v>
      </c>
      <c r="IL320" s="860">
        <v>0</v>
      </c>
      <c r="IM320" s="860">
        <v>0</v>
      </c>
      <c r="IN320" s="860">
        <v>0</v>
      </c>
      <c r="IO320" s="860">
        <v>0</v>
      </c>
      <c r="IP320" s="860">
        <v>0</v>
      </c>
      <c r="IQ320" s="860">
        <v>0</v>
      </c>
      <c r="IR320" s="860">
        <v>0</v>
      </c>
      <c r="IS320" s="860">
        <v>0</v>
      </c>
      <c r="IT320" s="860">
        <v>0</v>
      </c>
      <c r="IU320" s="860">
        <v>0</v>
      </c>
      <c r="IV320" s="860">
        <v>0</v>
      </c>
      <c r="IW320" s="860">
        <v>0</v>
      </c>
      <c r="IX320" s="860">
        <v>0</v>
      </c>
      <c r="IY320" s="860">
        <v>0</v>
      </c>
      <c r="IZ320" s="860">
        <v>0</v>
      </c>
      <c r="JA320" s="860">
        <v>0</v>
      </c>
      <c r="JB320" s="860">
        <v>0</v>
      </c>
      <c r="JC320" s="860">
        <v>0</v>
      </c>
      <c r="JD320" s="860">
        <v>0</v>
      </c>
      <c r="JE320" s="860">
        <v>0</v>
      </c>
      <c r="JF320" s="860">
        <v>0</v>
      </c>
      <c r="JG320" s="860">
        <v>0</v>
      </c>
      <c r="JH320" s="860">
        <v>0</v>
      </c>
      <c r="JI320" s="860">
        <v>0</v>
      </c>
      <c r="JJ320" s="860">
        <v>0</v>
      </c>
      <c r="JK320" s="860">
        <v>0</v>
      </c>
      <c r="JL320" s="860">
        <v>0</v>
      </c>
      <c r="JM320" s="860">
        <v>0</v>
      </c>
      <c r="JN320" s="860">
        <v>0</v>
      </c>
      <c r="JO320" s="860">
        <v>0</v>
      </c>
      <c r="JP320" s="860">
        <v>0</v>
      </c>
      <c r="JQ320" s="860">
        <v>0</v>
      </c>
      <c r="JR320" s="860">
        <v>0</v>
      </c>
      <c r="JS320" s="860">
        <v>0</v>
      </c>
      <c r="JT320" s="860">
        <v>0</v>
      </c>
      <c r="JU320" s="860">
        <v>0</v>
      </c>
      <c r="JV320" s="860">
        <v>0</v>
      </c>
      <c r="JW320" s="860">
        <v>0</v>
      </c>
      <c r="JX320" s="860">
        <v>0</v>
      </c>
      <c r="JY320" s="860">
        <v>0</v>
      </c>
      <c r="JZ320" s="860">
        <v>0</v>
      </c>
      <c r="KA320" s="860">
        <v>0</v>
      </c>
      <c r="KB320" s="860">
        <v>0</v>
      </c>
      <c r="KC320" s="860">
        <v>0</v>
      </c>
      <c r="KD320" s="860">
        <v>0</v>
      </c>
      <c r="KE320" s="860">
        <v>0</v>
      </c>
      <c r="KF320" s="860">
        <v>0</v>
      </c>
      <c r="KG320" s="860">
        <v>0</v>
      </c>
      <c r="KH320" s="860">
        <v>0</v>
      </c>
      <c r="KI320" s="860">
        <v>0</v>
      </c>
      <c r="KJ320" s="860">
        <v>0</v>
      </c>
      <c r="KK320" s="860">
        <v>0</v>
      </c>
      <c r="KL320" s="860">
        <v>0</v>
      </c>
      <c r="KM320" s="860">
        <v>0</v>
      </c>
      <c r="KN320" s="860">
        <v>0</v>
      </c>
      <c r="KO320" s="860">
        <v>0</v>
      </c>
      <c r="KP320" s="860">
        <v>0</v>
      </c>
      <c r="KQ320" s="860">
        <v>0</v>
      </c>
      <c r="KR320" s="860">
        <v>0</v>
      </c>
      <c r="KS320" s="860">
        <v>0</v>
      </c>
      <c r="KT320" s="860">
        <v>0</v>
      </c>
      <c r="KU320" s="860">
        <v>0</v>
      </c>
      <c r="KV320" s="860">
        <v>0</v>
      </c>
      <c r="KW320" s="860">
        <v>0</v>
      </c>
      <c r="KX320" s="860">
        <v>0</v>
      </c>
      <c r="KY320" s="860">
        <v>0</v>
      </c>
      <c r="KZ320" s="860">
        <v>0</v>
      </c>
      <c r="LA320" s="860">
        <v>0</v>
      </c>
      <c r="LB320" s="860">
        <v>0</v>
      </c>
      <c r="LC320" s="860">
        <v>0</v>
      </c>
      <c r="LD320" s="860">
        <v>0</v>
      </c>
      <c r="LE320" s="860">
        <v>0</v>
      </c>
      <c r="LF320" s="860">
        <v>0</v>
      </c>
      <c r="LG320" s="860">
        <v>0</v>
      </c>
      <c r="LH320" s="860">
        <v>0</v>
      </c>
      <c r="LI320" s="860">
        <v>0</v>
      </c>
      <c r="LJ320" s="860">
        <v>0</v>
      </c>
      <c r="LK320" s="860">
        <v>0</v>
      </c>
      <c r="LL320" s="860">
        <v>0</v>
      </c>
      <c r="LM320" s="860">
        <v>0</v>
      </c>
      <c r="LN320" s="860">
        <v>0</v>
      </c>
      <c r="LO320" s="860">
        <v>0</v>
      </c>
      <c r="LP320" s="860">
        <v>0</v>
      </c>
      <c r="LQ320" s="860">
        <v>0</v>
      </c>
      <c r="LR320" s="860">
        <v>0</v>
      </c>
      <c r="LS320" s="860">
        <v>0</v>
      </c>
      <c r="LT320" s="860">
        <v>0</v>
      </c>
      <c r="LU320" s="860">
        <v>0</v>
      </c>
      <c r="LV320" s="860">
        <v>0</v>
      </c>
      <c r="LW320" s="860">
        <v>0</v>
      </c>
      <c r="LX320" s="860">
        <v>0</v>
      </c>
      <c r="LY320" s="860">
        <v>0</v>
      </c>
      <c r="LZ320" s="860">
        <v>0</v>
      </c>
      <c r="MA320" s="860">
        <v>0</v>
      </c>
      <c r="MB320" s="860">
        <v>0</v>
      </c>
      <c r="MC320" s="860">
        <v>0</v>
      </c>
      <c r="MD320" s="860">
        <v>0</v>
      </c>
      <c r="ME320" s="860">
        <v>0</v>
      </c>
      <c r="MF320" s="860">
        <v>0</v>
      </c>
      <c r="MG320" s="860">
        <v>0</v>
      </c>
      <c r="MH320" s="860">
        <v>0</v>
      </c>
      <c r="MI320" s="860">
        <v>0</v>
      </c>
      <c r="MJ320" s="860">
        <v>0</v>
      </c>
      <c r="MK320" s="860">
        <v>0</v>
      </c>
      <c r="ML320" s="860">
        <v>0</v>
      </c>
      <c r="MM320" s="860">
        <v>0</v>
      </c>
      <c r="MN320" s="860">
        <v>0</v>
      </c>
      <c r="MO320" s="860">
        <v>0</v>
      </c>
      <c r="MP320" s="860">
        <v>0</v>
      </c>
      <c r="MQ320" s="860">
        <v>0</v>
      </c>
      <c r="MR320" s="860">
        <v>0</v>
      </c>
      <c r="MS320" s="860">
        <v>0</v>
      </c>
      <c r="MT320" s="860">
        <v>0</v>
      </c>
      <c r="MU320" s="860">
        <v>0</v>
      </c>
      <c r="MV320" s="860">
        <v>0</v>
      </c>
      <c r="MW320" s="860">
        <v>0</v>
      </c>
      <c r="MX320" s="860">
        <v>0</v>
      </c>
      <c r="MY320" s="860">
        <v>0</v>
      </c>
      <c r="MZ320" s="860">
        <v>0</v>
      </c>
      <c r="NA320" s="860">
        <v>0</v>
      </c>
      <c r="NB320" s="860">
        <v>0</v>
      </c>
      <c r="NC320" s="860">
        <v>0</v>
      </c>
      <c r="ND320" s="860">
        <v>0</v>
      </c>
      <c r="NE320" s="860">
        <v>0</v>
      </c>
      <c r="NF320" s="860">
        <v>0</v>
      </c>
      <c r="NG320" s="860">
        <v>0</v>
      </c>
      <c r="NH320" s="860">
        <v>0</v>
      </c>
      <c r="NI320" s="860">
        <v>0</v>
      </c>
      <c r="NJ320" s="860">
        <v>0</v>
      </c>
      <c r="NK320" s="860">
        <v>0</v>
      </c>
      <c r="NL320" s="860">
        <v>0</v>
      </c>
      <c r="NM320" s="860">
        <v>0</v>
      </c>
      <c r="NN320" s="860">
        <v>0</v>
      </c>
      <c r="NO320" s="860">
        <v>0</v>
      </c>
      <c r="NP320" s="860">
        <v>0</v>
      </c>
      <c r="NQ320" s="860">
        <v>0</v>
      </c>
      <c r="NR320" s="860">
        <v>0</v>
      </c>
      <c r="NS320" s="860">
        <v>0</v>
      </c>
      <c r="NT320" s="860">
        <v>0</v>
      </c>
      <c r="NU320" s="860">
        <v>0</v>
      </c>
      <c r="NV320" s="860">
        <v>0</v>
      </c>
      <c r="NW320" s="860">
        <v>0</v>
      </c>
      <c r="NX320" s="860">
        <v>0</v>
      </c>
      <c r="NY320" s="860">
        <v>0</v>
      </c>
      <c r="NZ320" s="860">
        <v>0</v>
      </c>
      <c r="OA320" s="860">
        <v>0</v>
      </c>
      <c r="OB320" s="860">
        <v>0</v>
      </c>
      <c r="OC320" s="860">
        <v>0</v>
      </c>
      <c r="OD320" s="860">
        <v>0</v>
      </c>
      <c r="OE320" s="860">
        <v>0</v>
      </c>
      <c r="OF320" s="860">
        <v>0</v>
      </c>
      <c r="OG320" s="860">
        <v>0</v>
      </c>
      <c r="OH320" s="860">
        <v>0</v>
      </c>
      <c r="OI320" s="860">
        <v>0</v>
      </c>
      <c r="OJ320" s="860">
        <v>0</v>
      </c>
      <c r="OK320" s="860">
        <v>0</v>
      </c>
      <c r="OL320" s="860">
        <v>0</v>
      </c>
      <c r="OM320" s="860">
        <v>0</v>
      </c>
      <c r="ON320" s="860">
        <v>0</v>
      </c>
      <c r="OO320" s="860">
        <v>0</v>
      </c>
      <c r="OP320" s="860">
        <v>0</v>
      </c>
      <c r="OQ320" s="860">
        <v>0</v>
      </c>
      <c r="OR320" s="860">
        <v>0</v>
      </c>
      <c r="OS320" s="860">
        <v>0</v>
      </c>
      <c r="OT320" s="860">
        <v>0</v>
      </c>
      <c r="OU320" s="860">
        <v>0</v>
      </c>
      <c r="OV320" s="860">
        <v>0</v>
      </c>
      <c r="OW320" s="860">
        <v>0</v>
      </c>
      <c r="OX320" s="860">
        <v>0</v>
      </c>
      <c r="OY320" s="860">
        <v>0</v>
      </c>
      <c r="OZ320" s="860">
        <v>0</v>
      </c>
      <c r="PA320" s="860">
        <v>0</v>
      </c>
      <c r="PB320" s="860">
        <v>0</v>
      </c>
      <c r="PC320" s="860">
        <v>0</v>
      </c>
      <c r="PD320" s="860">
        <v>0</v>
      </c>
      <c r="PE320" s="860">
        <v>0</v>
      </c>
      <c r="PF320" s="860">
        <v>0</v>
      </c>
      <c r="PG320" s="860">
        <v>0</v>
      </c>
      <c r="PH320" s="860">
        <v>0</v>
      </c>
      <c r="PI320" s="860">
        <v>0</v>
      </c>
      <c r="PJ320" s="860">
        <v>0</v>
      </c>
      <c r="PK320" s="860">
        <v>0</v>
      </c>
      <c r="PL320" s="860">
        <v>0</v>
      </c>
      <c r="PM320" s="860">
        <v>0</v>
      </c>
      <c r="PN320" s="860">
        <v>0</v>
      </c>
      <c r="PO320" s="860">
        <v>0</v>
      </c>
      <c r="PP320" s="860">
        <v>0</v>
      </c>
      <c r="PQ320" s="860">
        <v>0</v>
      </c>
      <c r="PR320" s="860">
        <v>0</v>
      </c>
      <c r="PS320" s="860">
        <v>0</v>
      </c>
      <c r="PT320" s="860">
        <v>0</v>
      </c>
      <c r="PU320" s="860">
        <v>0</v>
      </c>
      <c r="PV320" s="860">
        <v>0</v>
      </c>
      <c r="PW320" s="860">
        <v>0</v>
      </c>
      <c r="PX320" s="860">
        <v>0</v>
      </c>
      <c r="PY320" s="860">
        <v>0</v>
      </c>
      <c r="PZ320" s="860">
        <v>0</v>
      </c>
      <c r="QA320" s="860">
        <v>0</v>
      </c>
      <c r="QB320" s="860">
        <v>0</v>
      </c>
      <c r="QC320" s="860">
        <v>0</v>
      </c>
      <c r="QD320" s="860">
        <v>0</v>
      </c>
      <c r="QE320" s="860">
        <v>0</v>
      </c>
      <c r="QF320" s="860">
        <v>0</v>
      </c>
      <c r="QG320" s="860">
        <v>0</v>
      </c>
      <c r="QH320" s="860">
        <v>0</v>
      </c>
      <c r="QI320" s="860">
        <v>0</v>
      </c>
      <c r="QJ320" s="860">
        <v>0</v>
      </c>
      <c r="QK320" s="860">
        <v>0</v>
      </c>
      <c r="QL320" s="860">
        <v>0</v>
      </c>
      <c r="QM320" s="860">
        <v>0</v>
      </c>
      <c r="QN320" s="860">
        <v>0</v>
      </c>
      <c r="QO320" s="860">
        <v>0</v>
      </c>
      <c r="QP320" s="860">
        <v>0</v>
      </c>
      <c r="QQ320" s="860">
        <v>0</v>
      </c>
      <c r="QR320" s="860">
        <v>0</v>
      </c>
      <c r="QS320" s="860">
        <v>0</v>
      </c>
      <c r="QT320" s="860">
        <v>0</v>
      </c>
      <c r="QU320" s="860">
        <v>0</v>
      </c>
      <c r="QV320" s="860">
        <v>0</v>
      </c>
      <c r="QW320" s="860">
        <v>0</v>
      </c>
      <c r="QX320" s="860">
        <v>0</v>
      </c>
      <c r="QY320" s="860">
        <v>0</v>
      </c>
      <c r="QZ320" s="860">
        <v>0</v>
      </c>
      <c r="RA320" s="860">
        <v>0</v>
      </c>
      <c r="RB320" s="860">
        <v>0</v>
      </c>
      <c r="RC320" s="860">
        <v>0</v>
      </c>
      <c r="RD320" s="860">
        <v>0</v>
      </c>
      <c r="RE320" s="860">
        <v>0</v>
      </c>
      <c r="RF320" s="860">
        <v>0</v>
      </c>
      <c r="RG320" s="860">
        <v>0</v>
      </c>
      <c r="RH320" s="860">
        <v>0</v>
      </c>
      <c r="RI320" s="860">
        <v>0</v>
      </c>
      <c r="RJ320" s="860">
        <v>0</v>
      </c>
      <c r="RK320" s="860">
        <v>0</v>
      </c>
      <c r="RL320" s="860">
        <v>0</v>
      </c>
      <c r="RM320" s="860">
        <v>0</v>
      </c>
      <c r="RN320" s="860">
        <v>0</v>
      </c>
      <c r="RO320" s="860">
        <v>0</v>
      </c>
      <c r="RP320" s="860">
        <v>0</v>
      </c>
      <c r="RQ320" s="860">
        <v>0</v>
      </c>
      <c r="RR320" s="860">
        <v>0</v>
      </c>
      <c r="RS320" s="860">
        <v>0</v>
      </c>
      <c r="RT320" s="860">
        <v>0</v>
      </c>
      <c r="RU320" s="860">
        <v>0</v>
      </c>
      <c r="RV320" s="860">
        <v>0</v>
      </c>
      <c r="RW320" s="860">
        <v>0</v>
      </c>
      <c r="RX320" s="860">
        <v>0</v>
      </c>
      <c r="RY320" s="860">
        <v>0</v>
      </c>
      <c r="RZ320" s="860">
        <v>0</v>
      </c>
      <c r="SA320" s="860">
        <v>0</v>
      </c>
      <c r="SB320" s="860">
        <v>0</v>
      </c>
      <c r="SC320" s="860">
        <v>0</v>
      </c>
      <c r="SD320" s="860">
        <v>0</v>
      </c>
      <c r="SE320" s="860">
        <v>0</v>
      </c>
      <c r="SF320" s="860">
        <v>0</v>
      </c>
      <c r="SG320" s="860">
        <v>0</v>
      </c>
      <c r="SH320" s="860">
        <v>0</v>
      </c>
      <c r="SI320" s="860">
        <v>0</v>
      </c>
      <c r="SJ320" s="460">
        <f t="shared" si="85"/>
        <v>0</v>
      </c>
      <c r="SK320" s="441"/>
      <c r="SL320" s="429"/>
      <c r="SM320" s="429"/>
      <c r="SN320" s="429"/>
    </row>
    <row r="321" spans="1:508" outlineLevel="3" x14ac:dyDescent="0.25">
      <c r="A321" s="429"/>
      <c r="B321" s="438"/>
      <c r="C321" s="647">
        <f>INT($C$40)+3</f>
        <v>4</v>
      </c>
      <c r="D321" s="460"/>
      <c r="E321" s="518"/>
      <c r="F321" s="518"/>
      <c r="G321" s="460"/>
      <c r="H321" s="873"/>
      <c r="I321" s="903" t="s">
        <v>1054</v>
      </c>
      <c r="J321" s="874">
        <f t="shared" ref="J321:J343" si="94">J320+1</f>
        <v>194</v>
      </c>
      <c r="K321" s="861">
        <v>0</v>
      </c>
      <c r="L321" s="861">
        <v>0</v>
      </c>
      <c r="M321" s="861">
        <v>0</v>
      </c>
      <c r="N321" s="861">
        <v>0</v>
      </c>
      <c r="O321" s="861">
        <v>0</v>
      </c>
      <c r="P321" s="861">
        <v>0</v>
      </c>
      <c r="Q321" s="861">
        <v>0</v>
      </c>
      <c r="R321" s="861">
        <v>0</v>
      </c>
      <c r="S321" s="861">
        <v>0</v>
      </c>
      <c r="T321" s="861">
        <v>0</v>
      </c>
      <c r="U321" s="861">
        <v>0</v>
      </c>
      <c r="V321" s="861">
        <v>0</v>
      </c>
      <c r="W321" s="861">
        <v>0</v>
      </c>
      <c r="X321" s="861">
        <v>0</v>
      </c>
      <c r="Y321" s="861">
        <v>0</v>
      </c>
      <c r="Z321" s="861">
        <v>0</v>
      </c>
      <c r="AA321" s="861">
        <v>0</v>
      </c>
      <c r="AB321" s="861">
        <v>0</v>
      </c>
      <c r="AC321" s="861">
        <v>0</v>
      </c>
      <c r="AD321" s="861">
        <v>0</v>
      </c>
      <c r="AE321" s="861">
        <v>0</v>
      </c>
      <c r="AF321" s="861">
        <v>0</v>
      </c>
      <c r="AG321" s="861">
        <v>0</v>
      </c>
      <c r="AH321" s="861">
        <v>0</v>
      </c>
      <c r="AI321" s="861">
        <v>0</v>
      </c>
      <c r="AJ321" s="861">
        <v>0</v>
      </c>
      <c r="AK321" s="861">
        <v>0</v>
      </c>
      <c r="AL321" s="861">
        <v>0</v>
      </c>
      <c r="AM321" s="861">
        <v>0</v>
      </c>
      <c r="AN321" s="861">
        <v>0</v>
      </c>
      <c r="AO321" s="861">
        <v>0</v>
      </c>
      <c r="AP321" s="861">
        <v>0</v>
      </c>
      <c r="AQ321" s="861">
        <v>0</v>
      </c>
      <c r="AR321" s="861">
        <v>0</v>
      </c>
      <c r="AS321" s="861">
        <v>0</v>
      </c>
      <c r="AT321" s="861">
        <v>0</v>
      </c>
      <c r="AU321" s="861">
        <v>0</v>
      </c>
      <c r="AV321" s="861">
        <v>0</v>
      </c>
      <c r="AW321" s="861">
        <v>0</v>
      </c>
      <c r="AX321" s="861">
        <v>0</v>
      </c>
      <c r="AY321" s="861">
        <v>0</v>
      </c>
      <c r="AZ321" s="861">
        <v>0</v>
      </c>
      <c r="BA321" s="861">
        <v>0</v>
      </c>
      <c r="BB321" s="861">
        <v>0</v>
      </c>
      <c r="BC321" s="861">
        <v>0</v>
      </c>
      <c r="BD321" s="861">
        <v>0</v>
      </c>
      <c r="BE321" s="861">
        <v>0</v>
      </c>
      <c r="BF321" s="861">
        <v>0</v>
      </c>
      <c r="BG321" s="861">
        <v>0</v>
      </c>
      <c r="BH321" s="861">
        <v>0</v>
      </c>
      <c r="BI321" s="861">
        <v>0</v>
      </c>
      <c r="BJ321" s="861">
        <v>0</v>
      </c>
      <c r="BK321" s="861">
        <v>0</v>
      </c>
      <c r="BL321" s="861">
        <v>0</v>
      </c>
      <c r="BM321" s="861">
        <v>0</v>
      </c>
      <c r="BN321" s="861">
        <v>0</v>
      </c>
      <c r="BO321" s="861">
        <v>0</v>
      </c>
      <c r="BP321" s="861">
        <v>0</v>
      </c>
      <c r="BQ321" s="861">
        <v>0</v>
      </c>
      <c r="BR321" s="861">
        <v>0</v>
      </c>
      <c r="BS321" s="861">
        <v>0</v>
      </c>
      <c r="BT321" s="861">
        <v>0</v>
      </c>
      <c r="BU321" s="861">
        <v>0</v>
      </c>
      <c r="BV321" s="861">
        <v>0</v>
      </c>
      <c r="BW321" s="861">
        <v>0</v>
      </c>
      <c r="BX321" s="861">
        <v>0</v>
      </c>
      <c r="BY321" s="861">
        <v>0</v>
      </c>
      <c r="BZ321" s="861">
        <v>0</v>
      </c>
      <c r="CA321" s="861">
        <v>0</v>
      </c>
      <c r="CB321" s="861">
        <v>0</v>
      </c>
      <c r="CC321" s="861">
        <v>0</v>
      </c>
      <c r="CD321" s="861">
        <v>0</v>
      </c>
      <c r="CE321" s="861">
        <v>0</v>
      </c>
      <c r="CF321" s="861">
        <v>0</v>
      </c>
      <c r="CG321" s="861">
        <v>0</v>
      </c>
      <c r="CH321" s="861">
        <v>0</v>
      </c>
      <c r="CI321" s="861">
        <v>0</v>
      </c>
      <c r="CJ321" s="861">
        <v>0</v>
      </c>
      <c r="CK321" s="861">
        <v>0</v>
      </c>
      <c r="CL321" s="861">
        <v>0</v>
      </c>
      <c r="CM321" s="861">
        <v>0</v>
      </c>
      <c r="CN321" s="861">
        <v>0</v>
      </c>
      <c r="CO321" s="861">
        <v>0</v>
      </c>
      <c r="CP321" s="861">
        <v>0</v>
      </c>
      <c r="CQ321" s="861">
        <v>0</v>
      </c>
      <c r="CR321" s="861">
        <v>0</v>
      </c>
      <c r="CS321" s="861">
        <v>0</v>
      </c>
      <c r="CT321" s="861">
        <v>0</v>
      </c>
      <c r="CU321" s="861">
        <v>0</v>
      </c>
      <c r="CV321" s="861">
        <v>0</v>
      </c>
      <c r="CW321" s="861">
        <v>0</v>
      </c>
      <c r="CX321" s="861">
        <v>0</v>
      </c>
      <c r="CY321" s="861">
        <v>0</v>
      </c>
      <c r="CZ321" s="861">
        <v>0</v>
      </c>
      <c r="DA321" s="861">
        <v>0</v>
      </c>
      <c r="DB321" s="861">
        <v>0</v>
      </c>
      <c r="DC321" s="861">
        <v>0</v>
      </c>
      <c r="DD321" s="861">
        <v>0</v>
      </c>
      <c r="DE321" s="861">
        <v>0</v>
      </c>
      <c r="DF321" s="861">
        <v>0</v>
      </c>
      <c r="DG321" s="861">
        <v>0</v>
      </c>
      <c r="DH321" s="861">
        <v>0</v>
      </c>
      <c r="DI321" s="861">
        <v>0</v>
      </c>
      <c r="DJ321" s="861">
        <v>0</v>
      </c>
      <c r="DK321" s="861">
        <v>0</v>
      </c>
      <c r="DL321" s="861">
        <v>0</v>
      </c>
      <c r="DM321" s="861">
        <v>0</v>
      </c>
      <c r="DN321" s="861">
        <v>0</v>
      </c>
      <c r="DO321" s="861">
        <v>0</v>
      </c>
      <c r="DP321" s="861">
        <v>0</v>
      </c>
      <c r="DQ321" s="861">
        <v>0</v>
      </c>
      <c r="DR321" s="861">
        <v>0</v>
      </c>
      <c r="DS321" s="861">
        <v>0</v>
      </c>
      <c r="DT321" s="861">
        <v>0</v>
      </c>
      <c r="DU321" s="861">
        <v>0</v>
      </c>
      <c r="DV321" s="861">
        <v>0</v>
      </c>
      <c r="DW321" s="861">
        <v>0</v>
      </c>
      <c r="DX321" s="861">
        <v>0</v>
      </c>
      <c r="DY321" s="861">
        <v>0</v>
      </c>
      <c r="DZ321" s="861">
        <v>0</v>
      </c>
      <c r="EA321" s="861">
        <v>0</v>
      </c>
      <c r="EB321" s="861">
        <v>0</v>
      </c>
      <c r="EC321" s="861">
        <v>0</v>
      </c>
      <c r="ED321" s="861">
        <v>0</v>
      </c>
      <c r="EE321" s="861">
        <v>0</v>
      </c>
      <c r="EF321" s="861">
        <v>0</v>
      </c>
      <c r="EG321" s="861">
        <v>0</v>
      </c>
      <c r="EH321" s="861">
        <v>0</v>
      </c>
      <c r="EI321" s="861">
        <v>0</v>
      </c>
      <c r="EJ321" s="861">
        <v>0</v>
      </c>
      <c r="EK321" s="861">
        <v>0</v>
      </c>
      <c r="EL321" s="861">
        <v>0</v>
      </c>
      <c r="EM321" s="861">
        <v>0</v>
      </c>
      <c r="EN321" s="861">
        <v>0</v>
      </c>
      <c r="EO321" s="861">
        <v>0</v>
      </c>
      <c r="EP321" s="861">
        <v>0</v>
      </c>
      <c r="EQ321" s="861">
        <v>0</v>
      </c>
      <c r="ER321" s="861">
        <v>0</v>
      </c>
      <c r="ES321" s="861">
        <v>0</v>
      </c>
      <c r="ET321" s="861">
        <v>0</v>
      </c>
      <c r="EU321" s="861">
        <v>0</v>
      </c>
      <c r="EV321" s="861">
        <v>0</v>
      </c>
      <c r="EW321" s="861">
        <v>0</v>
      </c>
      <c r="EX321" s="861">
        <v>0</v>
      </c>
      <c r="EY321" s="861">
        <v>0</v>
      </c>
      <c r="EZ321" s="861">
        <v>0</v>
      </c>
      <c r="FA321" s="861">
        <v>0</v>
      </c>
      <c r="FB321" s="861">
        <v>0</v>
      </c>
      <c r="FC321" s="861">
        <v>0</v>
      </c>
      <c r="FD321" s="861">
        <v>0</v>
      </c>
      <c r="FE321" s="861">
        <v>0</v>
      </c>
      <c r="FF321" s="861">
        <v>0</v>
      </c>
      <c r="FG321" s="861">
        <v>0</v>
      </c>
      <c r="FH321" s="861">
        <v>0</v>
      </c>
      <c r="FI321" s="861">
        <v>0</v>
      </c>
      <c r="FJ321" s="861">
        <v>0</v>
      </c>
      <c r="FK321" s="861">
        <v>0</v>
      </c>
      <c r="FL321" s="861">
        <v>0</v>
      </c>
      <c r="FM321" s="861">
        <v>0</v>
      </c>
      <c r="FN321" s="861">
        <v>0</v>
      </c>
      <c r="FO321" s="861">
        <v>0</v>
      </c>
      <c r="FP321" s="861">
        <v>0</v>
      </c>
      <c r="FQ321" s="861">
        <v>0</v>
      </c>
      <c r="FR321" s="861">
        <v>0</v>
      </c>
      <c r="FS321" s="861">
        <v>0</v>
      </c>
      <c r="FT321" s="861">
        <v>0</v>
      </c>
      <c r="FU321" s="861">
        <v>0</v>
      </c>
      <c r="FV321" s="861">
        <v>0</v>
      </c>
      <c r="FW321" s="861">
        <v>0</v>
      </c>
      <c r="FX321" s="861">
        <v>0</v>
      </c>
      <c r="FY321" s="861">
        <v>0</v>
      </c>
      <c r="FZ321" s="861">
        <v>0</v>
      </c>
      <c r="GA321" s="861">
        <v>0</v>
      </c>
      <c r="GB321" s="861">
        <v>0</v>
      </c>
      <c r="GC321" s="861">
        <v>0</v>
      </c>
      <c r="GD321" s="861">
        <v>0</v>
      </c>
      <c r="GE321" s="861">
        <v>0</v>
      </c>
      <c r="GF321" s="861">
        <v>0</v>
      </c>
      <c r="GG321" s="861">
        <v>0</v>
      </c>
      <c r="GH321" s="861">
        <v>0</v>
      </c>
      <c r="GI321" s="861">
        <v>0</v>
      </c>
      <c r="GJ321" s="861">
        <v>0</v>
      </c>
      <c r="GK321" s="861">
        <v>0</v>
      </c>
      <c r="GL321" s="861">
        <v>0</v>
      </c>
      <c r="GM321" s="861">
        <v>0</v>
      </c>
      <c r="GN321" s="861">
        <v>0</v>
      </c>
      <c r="GO321" s="861">
        <v>0</v>
      </c>
      <c r="GP321" s="861">
        <v>0</v>
      </c>
      <c r="GQ321" s="861">
        <v>0</v>
      </c>
      <c r="GR321" s="861">
        <v>0</v>
      </c>
      <c r="GS321" s="861">
        <v>0</v>
      </c>
      <c r="GT321" s="861">
        <v>0</v>
      </c>
      <c r="GU321" s="861">
        <v>0</v>
      </c>
      <c r="GV321" s="861">
        <v>0</v>
      </c>
      <c r="GW321" s="861">
        <v>0</v>
      </c>
      <c r="GX321" s="861">
        <v>0</v>
      </c>
      <c r="GY321" s="861">
        <v>0</v>
      </c>
      <c r="GZ321" s="861">
        <v>0</v>
      </c>
      <c r="HA321" s="861">
        <v>0</v>
      </c>
      <c r="HB321" s="861">
        <v>0</v>
      </c>
      <c r="HC321" s="861">
        <v>0</v>
      </c>
      <c r="HD321" s="861">
        <v>0</v>
      </c>
      <c r="HE321" s="861">
        <v>0</v>
      </c>
      <c r="HF321" s="861">
        <v>0</v>
      </c>
      <c r="HG321" s="861">
        <v>0</v>
      </c>
      <c r="HH321" s="861">
        <v>0</v>
      </c>
      <c r="HI321" s="861">
        <v>0</v>
      </c>
      <c r="HJ321" s="861">
        <v>0</v>
      </c>
      <c r="HK321" s="861">
        <v>0</v>
      </c>
      <c r="HL321" s="861">
        <v>0</v>
      </c>
      <c r="HM321" s="861">
        <v>0</v>
      </c>
      <c r="HN321" s="861">
        <v>0</v>
      </c>
      <c r="HO321" s="861">
        <v>0</v>
      </c>
      <c r="HP321" s="861">
        <v>0</v>
      </c>
      <c r="HQ321" s="861">
        <v>0</v>
      </c>
      <c r="HR321" s="861">
        <v>0</v>
      </c>
      <c r="HS321" s="861">
        <v>0</v>
      </c>
      <c r="HT321" s="861">
        <v>0</v>
      </c>
      <c r="HU321" s="861">
        <v>0</v>
      </c>
      <c r="HV321" s="861">
        <v>0</v>
      </c>
      <c r="HW321" s="861">
        <v>0</v>
      </c>
      <c r="HX321" s="861">
        <v>0</v>
      </c>
      <c r="HY321" s="861">
        <v>0</v>
      </c>
      <c r="HZ321" s="861">
        <v>0</v>
      </c>
      <c r="IA321" s="861">
        <v>0</v>
      </c>
      <c r="IB321" s="861">
        <v>0</v>
      </c>
      <c r="IC321" s="861">
        <v>0</v>
      </c>
      <c r="ID321" s="861">
        <v>0</v>
      </c>
      <c r="IE321" s="861">
        <v>0</v>
      </c>
      <c r="IF321" s="861">
        <v>0</v>
      </c>
      <c r="IG321" s="861">
        <v>0</v>
      </c>
      <c r="IH321" s="861">
        <v>0</v>
      </c>
      <c r="II321" s="861">
        <v>0</v>
      </c>
      <c r="IJ321" s="861">
        <v>0</v>
      </c>
      <c r="IK321" s="861">
        <v>0</v>
      </c>
      <c r="IL321" s="861">
        <v>0</v>
      </c>
      <c r="IM321" s="861">
        <v>0</v>
      </c>
      <c r="IN321" s="861">
        <v>0</v>
      </c>
      <c r="IO321" s="861">
        <v>0</v>
      </c>
      <c r="IP321" s="861">
        <v>0</v>
      </c>
      <c r="IQ321" s="861">
        <v>0</v>
      </c>
      <c r="IR321" s="861">
        <v>0</v>
      </c>
      <c r="IS321" s="861">
        <v>0</v>
      </c>
      <c r="IT321" s="861">
        <v>0</v>
      </c>
      <c r="IU321" s="861">
        <v>0</v>
      </c>
      <c r="IV321" s="861">
        <v>0</v>
      </c>
      <c r="IW321" s="861">
        <v>0</v>
      </c>
      <c r="IX321" s="861">
        <v>0</v>
      </c>
      <c r="IY321" s="861">
        <v>0</v>
      </c>
      <c r="IZ321" s="861">
        <v>0</v>
      </c>
      <c r="JA321" s="861">
        <v>0</v>
      </c>
      <c r="JB321" s="861">
        <v>0</v>
      </c>
      <c r="JC321" s="861">
        <v>0</v>
      </c>
      <c r="JD321" s="861">
        <v>0</v>
      </c>
      <c r="JE321" s="861">
        <v>0</v>
      </c>
      <c r="JF321" s="861">
        <v>0</v>
      </c>
      <c r="JG321" s="861">
        <v>0</v>
      </c>
      <c r="JH321" s="861">
        <v>0</v>
      </c>
      <c r="JI321" s="861">
        <v>0</v>
      </c>
      <c r="JJ321" s="861">
        <v>0</v>
      </c>
      <c r="JK321" s="861">
        <v>0</v>
      </c>
      <c r="JL321" s="861">
        <v>0</v>
      </c>
      <c r="JM321" s="861">
        <v>0</v>
      </c>
      <c r="JN321" s="861">
        <v>0</v>
      </c>
      <c r="JO321" s="861">
        <v>0</v>
      </c>
      <c r="JP321" s="861">
        <v>0</v>
      </c>
      <c r="JQ321" s="861">
        <v>0</v>
      </c>
      <c r="JR321" s="861">
        <v>0</v>
      </c>
      <c r="JS321" s="861">
        <v>0</v>
      </c>
      <c r="JT321" s="861">
        <v>0</v>
      </c>
      <c r="JU321" s="861">
        <v>0</v>
      </c>
      <c r="JV321" s="861">
        <v>0</v>
      </c>
      <c r="JW321" s="861">
        <v>0</v>
      </c>
      <c r="JX321" s="861">
        <v>0</v>
      </c>
      <c r="JY321" s="861">
        <v>0</v>
      </c>
      <c r="JZ321" s="861">
        <v>0</v>
      </c>
      <c r="KA321" s="861">
        <v>0</v>
      </c>
      <c r="KB321" s="861">
        <v>0</v>
      </c>
      <c r="KC321" s="861">
        <v>0</v>
      </c>
      <c r="KD321" s="861">
        <v>0</v>
      </c>
      <c r="KE321" s="861">
        <v>0</v>
      </c>
      <c r="KF321" s="861">
        <v>0</v>
      </c>
      <c r="KG321" s="861">
        <v>0</v>
      </c>
      <c r="KH321" s="861">
        <v>0</v>
      </c>
      <c r="KI321" s="861">
        <v>0</v>
      </c>
      <c r="KJ321" s="861">
        <v>0</v>
      </c>
      <c r="KK321" s="861">
        <v>0</v>
      </c>
      <c r="KL321" s="861">
        <v>0</v>
      </c>
      <c r="KM321" s="861">
        <v>0</v>
      </c>
      <c r="KN321" s="861">
        <v>0</v>
      </c>
      <c r="KO321" s="861">
        <v>0</v>
      </c>
      <c r="KP321" s="861">
        <v>0</v>
      </c>
      <c r="KQ321" s="861">
        <v>0</v>
      </c>
      <c r="KR321" s="861">
        <v>0</v>
      </c>
      <c r="KS321" s="861">
        <v>0</v>
      </c>
      <c r="KT321" s="861">
        <v>0</v>
      </c>
      <c r="KU321" s="861">
        <v>0</v>
      </c>
      <c r="KV321" s="861">
        <v>0</v>
      </c>
      <c r="KW321" s="861">
        <v>0</v>
      </c>
      <c r="KX321" s="861">
        <v>0</v>
      </c>
      <c r="KY321" s="861">
        <v>0</v>
      </c>
      <c r="KZ321" s="861">
        <v>0</v>
      </c>
      <c r="LA321" s="861">
        <v>0</v>
      </c>
      <c r="LB321" s="861">
        <v>0</v>
      </c>
      <c r="LC321" s="861">
        <v>0</v>
      </c>
      <c r="LD321" s="861">
        <v>0</v>
      </c>
      <c r="LE321" s="861">
        <v>0</v>
      </c>
      <c r="LF321" s="861">
        <v>0</v>
      </c>
      <c r="LG321" s="861">
        <v>0</v>
      </c>
      <c r="LH321" s="861">
        <v>0</v>
      </c>
      <c r="LI321" s="861">
        <v>0</v>
      </c>
      <c r="LJ321" s="861">
        <v>0</v>
      </c>
      <c r="LK321" s="861">
        <v>0</v>
      </c>
      <c r="LL321" s="861">
        <v>0</v>
      </c>
      <c r="LM321" s="861">
        <v>0</v>
      </c>
      <c r="LN321" s="861">
        <v>0</v>
      </c>
      <c r="LO321" s="861">
        <v>0</v>
      </c>
      <c r="LP321" s="861">
        <v>0</v>
      </c>
      <c r="LQ321" s="861">
        <v>0</v>
      </c>
      <c r="LR321" s="861">
        <v>0</v>
      </c>
      <c r="LS321" s="861">
        <v>0</v>
      </c>
      <c r="LT321" s="861">
        <v>0</v>
      </c>
      <c r="LU321" s="861">
        <v>0</v>
      </c>
      <c r="LV321" s="861">
        <v>0</v>
      </c>
      <c r="LW321" s="861">
        <v>0</v>
      </c>
      <c r="LX321" s="861">
        <v>0</v>
      </c>
      <c r="LY321" s="861">
        <v>0</v>
      </c>
      <c r="LZ321" s="861">
        <v>0</v>
      </c>
      <c r="MA321" s="861">
        <v>0</v>
      </c>
      <c r="MB321" s="861">
        <v>0</v>
      </c>
      <c r="MC321" s="861">
        <v>0</v>
      </c>
      <c r="MD321" s="861">
        <v>0</v>
      </c>
      <c r="ME321" s="861">
        <v>0</v>
      </c>
      <c r="MF321" s="861">
        <v>0</v>
      </c>
      <c r="MG321" s="861">
        <v>0</v>
      </c>
      <c r="MH321" s="861">
        <v>0</v>
      </c>
      <c r="MI321" s="861">
        <v>0</v>
      </c>
      <c r="MJ321" s="861">
        <v>0</v>
      </c>
      <c r="MK321" s="861">
        <v>0</v>
      </c>
      <c r="ML321" s="861">
        <v>0</v>
      </c>
      <c r="MM321" s="861">
        <v>0</v>
      </c>
      <c r="MN321" s="861">
        <v>0</v>
      </c>
      <c r="MO321" s="861">
        <v>0</v>
      </c>
      <c r="MP321" s="861">
        <v>0</v>
      </c>
      <c r="MQ321" s="861">
        <v>0</v>
      </c>
      <c r="MR321" s="861">
        <v>0</v>
      </c>
      <c r="MS321" s="861">
        <v>0</v>
      </c>
      <c r="MT321" s="861">
        <v>0</v>
      </c>
      <c r="MU321" s="861">
        <v>0</v>
      </c>
      <c r="MV321" s="861">
        <v>0</v>
      </c>
      <c r="MW321" s="861">
        <v>0</v>
      </c>
      <c r="MX321" s="861">
        <v>0</v>
      </c>
      <c r="MY321" s="861">
        <v>0</v>
      </c>
      <c r="MZ321" s="861">
        <v>0</v>
      </c>
      <c r="NA321" s="861">
        <v>0</v>
      </c>
      <c r="NB321" s="861">
        <v>0</v>
      </c>
      <c r="NC321" s="861">
        <v>0</v>
      </c>
      <c r="ND321" s="861">
        <v>0</v>
      </c>
      <c r="NE321" s="861">
        <v>0</v>
      </c>
      <c r="NF321" s="861">
        <v>0</v>
      </c>
      <c r="NG321" s="861">
        <v>0</v>
      </c>
      <c r="NH321" s="861">
        <v>0</v>
      </c>
      <c r="NI321" s="861">
        <v>0</v>
      </c>
      <c r="NJ321" s="861">
        <v>0</v>
      </c>
      <c r="NK321" s="861">
        <v>0</v>
      </c>
      <c r="NL321" s="861">
        <v>0</v>
      </c>
      <c r="NM321" s="861">
        <v>0</v>
      </c>
      <c r="NN321" s="861">
        <v>0</v>
      </c>
      <c r="NO321" s="861">
        <v>0</v>
      </c>
      <c r="NP321" s="861">
        <v>0</v>
      </c>
      <c r="NQ321" s="861">
        <v>0</v>
      </c>
      <c r="NR321" s="861">
        <v>0</v>
      </c>
      <c r="NS321" s="861">
        <v>0</v>
      </c>
      <c r="NT321" s="861">
        <v>0</v>
      </c>
      <c r="NU321" s="861">
        <v>0</v>
      </c>
      <c r="NV321" s="861">
        <v>0</v>
      </c>
      <c r="NW321" s="861">
        <v>0</v>
      </c>
      <c r="NX321" s="861">
        <v>0</v>
      </c>
      <c r="NY321" s="861">
        <v>0</v>
      </c>
      <c r="NZ321" s="861">
        <v>0</v>
      </c>
      <c r="OA321" s="861">
        <v>0</v>
      </c>
      <c r="OB321" s="861">
        <v>0</v>
      </c>
      <c r="OC321" s="861">
        <v>0</v>
      </c>
      <c r="OD321" s="861">
        <v>0</v>
      </c>
      <c r="OE321" s="861">
        <v>0</v>
      </c>
      <c r="OF321" s="861">
        <v>0</v>
      </c>
      <c r="OG321" s="861">
        <v>0</v>
      </c>
      <c r="OH321" s="861">
        <v>0</v>
      </c>
      <c r="OI321" s="861">
        <v>0</v>
      </c>
      <c r="OJ321" s="861">
        <v>0</v>
      </c>
      <c r="OK321" s="861">
        <v>0</v>
      </c>
      <c r="OL321" s="861">
        <v>0</v>
      </c>
      <c r="OM321" s="861">
        <v>0</v>
      </c>
      <c r="ON321" s="861">
        <v>0</v>
      </c>
      <c r="OO321" s="861">
        <v>0</v>
      </c>
      <c r="OP321" s="861">
        <v>0</v>
      </c>
      <c r="OQ321" s="861">
        <v>0</v>
      </c>
      <c r="OR321" s="861">
        <v>0</v>
      </c>
      <c r="OS321" s="861">
        <v>0</v>
      </c>
      <c r="OT321" s="861">
        <v>0</v>
      </c>
      <c r="OU321" s="861">
        <v>0</v>
      </c>
      <c r="OV321" s="861">
        <v>0</v>
      </c>
      <c r="OW321" s="861">
        <v>0</v>
      </c>
      <c r="OX321" s="861">
        <v>0</v>
      </c>
      <c r="OY321" s="861">
        <v>0</v>
      </c>
      <c r="OZ321" s="861">
        <v>0</v>
      </c>
      <c r="PA321" s="861">
        <v>0</v>
      </c>
      <c r="PB321" s="861">
        <v>0</v>
      </c>
      <c r="PC321" s="861">
        <v>0</v>
      </c>
      <c r="PD321" s="861">
        <v>0</v>
      </c>
      <c r="PE321" s="861">
        <v>0</v>
      </c>
      <c r="PF321" s="861">
        <v>0</v>
      </c>
      <c r="PG321" s="861">
        <v>0</v>
      </c>
      <c r="PH321" s="861">
        <v>0</v>
      </c>
      <c r="PI321" s="861">
        <v>0</v>
      </c>
      <c r="PJ321" s="861">
        <v>0</v>
      </c>
      <c r="PK321" s="861">
        <v>0</v>
      </c>
      <c r="PL321" s="861">
        <v>0</v>
      </c>
      <c r="PM321" s="861">
        <v>0</v>
      </c>
      <c r="PN321" s="861">
        <v>0</v>
      </c>
      <c r="PO321" s="861">
        <v>0</v>
      </c>
      <c r="PP321" s="861">
        <v>0</v>
      </c>
      <c r="PQ321" s="861">
        <v>0</v>
      </c>
      <c r="PR321" s="861">
        <v>0</v>
      </c>
      <c r="PS321" s="861">
        <v>0</v>
      </c>
      <c r="PT321" s="861">
        <v>0</v>
      </c>
      <c r="PU321" s="861">
        <v>0</v>
      </c>
      <c r="PV321" s="861">
        <v>0</v>
      </c>
      <c r="PW321" s="861">
        <v>0</v>
      </c>
      <c r="PX321" s="861">
        <v>0</v>
      </c>
      <c r="PY321" s="861">
        <v>0</v>
      </c>
      <c r="PZ321" s="861">
        <v>0</v>
      </c>
      <c r="QA321" s="861">
        <v>0</v>
      </c>
      <c r="QB321" s="861">
        <v>0</v>
      </c>
      <c r="QC321" s="861">
        <v>0</v>
      </c>
      <c r="QD321" s="861">
        <v>0</v>
      </c>
      <c r="QE321" s="861">
        <v>0</v>
      </c>
      <c r="QF321" s="861">
        <v>0</v>
      </c>
      <c r="QG321" s="861">
        <v>0</v>
      </c>
      <c r="QH321" s="861">
        <v>0</v>
      </c>
      <c r="QI321" s="861">
        <v>0</v>
      </c>
      <c r="QJ321" s="861">
        <v>0</v>
      </c>
      <c r="QK321" s="861">
        <v>0</v>
      </c>
      <c r="QL321" s="861">
        <v>0</v>
      </c>
      <c r="QM321" s="861">
        <v>0</v>
      </c>
      <c r="QN321" s="861">
        <v>0</v>
      </c>
      <c r="QO321" s="861">
        <v>0</v>
      </c>
      <c r="QP321" s="861">
        <v>0</v>
      </c>
      <c r="QQ321" s="861">
        <v>0</v>
      </c>
      <c r="QR321" s="861">
        <v>0</v>
      </c>
      <c r="QS321" s="861">
        <v>0</v>
      </c>
      <c r="QT321" s="861">
        <v>0</v>
      </c>
      <c r="QU321" s="861">
        <v>0</v>
      </c>
      <c r="QV321" s="861">
        <v>0</v>
      </c>
      <c r="QW321" s="861">
        <v>0</v>
      </c>
      <c r="QX321" s="861">
        <v>0</v>
      </c>
      <c r="QY321" s="861">
        <v>0</v>
      </c>
      <c r="QZ321" s="861">
        <v>0</v>
      </c>
      <c r="RA321" s="861">
        <v>0</v>
      </c>
      <c r="RB321" s="861">
        <v>0</v>
      </c>
      <c r="RC321" s="861">
        <v>0</v>
      </c>
      <c r="RD321" s="861">
        <v>0</v>
      </c>
      <c r="RE321" s="861">
        <v>0</v>
      </c>
      <c r="RF321" s="861">
        <v>0</v>
      </c>
      <c r="RG321" s="861">
        <v>0</v>
      </c>
      <c r="RH321" s="861">
        <v>0</v>
      </c>
      <c r="RI321" s="861">
        <v>0</v>
      </c>
      <c r="RJ321" s="861">
        <v>0</v>
      </c>
      <c r="RK321" s="861">
        <v>0</v>
      </c>
      <c r="RL321" s="861">
        <v>0</v>
      </c>
      <c r="RM321" s="861">
        <v>0</v>
      </c>
      <c r="RN321" s="861">
        <v>0</v>
      </c>
      <c r="RO321" s="861">
        <v>0</v>
      </c>
      <c r="RP321" s="861">
        <v>0</v>
      </c>
      <c r="RQ321" s="861">
        <v>0</v>
      </c>
      <c r="RR321" s="861">
        <v>0</v>
      </c>
      <c r="RS321" s="861">
        <v>0</v>
      </c>
      <c r="RT321" s="861">
        <v>0</v>
      </c>
      <c r="RU321" s="861">
        <v>0</v>
      </c>
      <c r="RV321" s="861">
        <v>0</v>
      </c>
      <c r="RW321" s="861">
        <v>0</v>
      </c>
      <c r="RX321" s="861">
        <v>0</v>
      </c>
      <c r="RY321" s="861">
        <v>0</v>
      </c>
      <c r="RZ321" s="861">
        <v>0</v>
      </c>
      <c r="SA321" s="861">
        <v>0</v>
      </c>
      <c r="SB321" s="861">
        <v>0</v>
      </c>
      <c r="SC321" s="861">
        <v>0</v>
      </c>
      <c r="SD321" s="861">
        <v>0</v>
      </c>
      <c r="SE321" s="861">
        <v>0</v>
      </c>
      <c r="SF321" s="861">
        <v>0</v>
      </c>
      <c r="SG321" s="861">
        <v>0</v>
      </c>
      <c r="SH321" s="861">
        <v>0</v>
      </c>
      <c r="SI321" s="861">
        <v>0</v>
      </c>
      <c r="SJ321" s="460">
        <f t="shared" si="85"/>
        <v>0</v>
      </c>
      <c r="SK321" s="441"/>
      <c r="SL321" s="429"/>
      <c r="SM321" s="429"/>
      <c r="SN321" s="429"/>
    </row>
    <row r="322" spans="1:508" outlineLevel="3" x14ac:dyDescent="0.25">
      <c r="A322" s="429"/>
      <c r="B322" s="438"/>
      <c r="C322" s="647">
        <f>INT($C$40)+3</f>
        <v>4</v>
      </c>
      <c r="D322" s="460"/>
      <c r="E322" s="518"/>
      <c r="F322" s="518"/>
      <c r="G322" s="460"/>
      <c r="H322" s="873"/>
      <c r="I322" s="900" t="s">
        <v>1056</v>
      </c>
      <c r="J322" s="874">
        <f t="shared" si="94"/>
        <v>195</v>
      </c>
      <c r="K322" s="861">
        <v>0</v>
      </c>
      <c r="L322" s="861">
        <v>0</v>
      </c>
      <c r="M322" s="861">
        <v>0</v>
      </c>
      <c r="N322" s="861">
        <v>0</v>
      </c>
      <c r="O322" s="861">
        <v>0</v>
      </c>
      <c r="P322" s="861">
        <v>0</v>
      </c>
      <c r="Q322" s="861">
        <v>0</v>
      </c>
      <c r="R322" s="861">
        <v>0</v>
      </c>
      <c r="S322" s="861">
        <v>0</v>
      </c>
      <c r="T322" s="861">
        <v>0</v>
      </c>
      <c r="U322" s="861">
        <v>0</v>
      </c>
      <c r="V322" s="861">
        <v>0</v>
      </c>
      <c r="W322" s="861">
        <v>0</v>
      </c>
      <c r="X322" s="861">
        <v>0</v>
      </c>
      <c r="Y322" s="861">
        <v>0</v>
      </c>
      <c r="Z322" s="861">
        <v>0</v>
      </c>
      <c r="AA322" s="861">
        <v>0</v>
      </c>
      <c r="AB322" s="861">
        <v>0</v>
      </c>
      <c r="AC322" s="861">
        <v>0</v>
      </c>
      <c r="AD322" s="861">
        <v>0</v>
      </c>
      <c r="AE322" s="861">
        <v>0</v>
      </c>
      <c r="AF322" s="861">
        <v>0</v>
      </c>
      <c r="AG322" s="861">
        <v>0</v>
      </c>
      <c r="AH322" s="861">
        <v>0</v>
      </c>
      <c r="AI322" s="861">
        <v>0</v>
      </c>
      <c r="AJ322" s="861">
        <v>0</v>
      </c>
      <c r="AK322" s="861">
        <v>0</v>
      </c>
      <c r="AL322" s="861">
        <v>0</v>
      </c>
      <c r="AM322" s="861">
        <v>0</v>
      </c>
      <c r="AN322" s="861">
        <v>0</v>
      </c>
      <c r="AO322" s="861">
        <v>0</v>
      </c>
      <c r="AP322" s="861">
        <v>0</v>
      </c>
      <c r="AQ322" s="861">
        <v>0</v>
      </c>
      <c r="AR322" s="861">
        <v>0</v>
      </c>
      <c r="AS322" s="861">
        <v>0</v>
      </c>
      <c r="AT322" s="861">
        <v>0</v>
      </c>
      <c r="AU322" s="861">
        <v>0</v>
      </c>
      <c r="AV322" s="861">
        <v>0</v>
      </c>
      <c r="AW322" s="861">
        <v>0</v>
      </c>
      <c r="AX322" s="861">
        <v>0</v>
      </c>
      <c r="AY322" s="861">
        <v>0</v>
      </c>
      <c r="AZ322" s="861">
        <v>0</v>
      </c>
      <c r="BA322" s="861">
        <v>0</v>
      </c>
      <c r="BB322" s="861">
        <v>0</v>
      </c>
      <c r="BC322" s="861">
        <v>0</v>
      </c>
      <c r="BD322" s="861">
        <v>0</v>
      </c>
      <c r="BE322" s="861">
        <v>0</v>
      </c>
      <c r="BF322" s="861">
        <v>0</v>
      </c>
      <c r="BG322" s="861">
        <v>0</v>
      </c>
      <c r="BH322" s="861">
        <v>0</v>
      </c>
      <c r="BI322" s="861">
        <v>0</v>
      </c>
      <c r="BJ322" s="861">
        <v>0</v>
      </c>
      <c r="BK322" s="861">
        <v>0</v>
      </c>
      <c r="BL322" s="861">
        <v>0</v>
      </c>
      <c r="BM322" s="861">
        <v>0</v>
      </c>
      <c r="BN322" s="861">
        <v>0</v>
      </c>
      <c r="BO322" s="861">
        <v>0</v>
      </c>
      <c r="BP322" s="861">
        <v>0</v>
      </c>
      <c r="BQ322" s="861">
        <v>0</v>
      </c>
      <c r="BR322" s="861">
        <v>0</v>
      </c>
      <c r="BS322" s="861">
        <v>0</v>
      </c>
      <c r="BT322" s="861">
        <v>0</v>
      </c>
      <c r="BU322" s="861">
        <v>0</v>
      </c>
      <c r="BV322" s="861">
        <v>0</v>
      </c>
      <c r="BW322" s="861">
        <v>0</v>
      </c>
      <c r="BX322" s="861">
        <v>0</v>
      </c>
      <c r="BY322" s="861">
        <v>0</v>
      </c>
      <c r="BZ322" s="861">
        <v>0</v>
      </c>
      <c r="CA322" s="861">
        <v>0</v>
      </c>
      <c r="CB322" s="861">
        <v>0</v>
      </c>
      <c r="CC322" s="861">
        <v>0</v>
      </c>
      <c r="CD322" s="861">
        <v>0</v>
      </c>
      <c r="CE322" s="861">
        <v>0</v>
      </c>
      <c r="CF322" s="861">
        <v>0</v>
      </c>
      <c r="CG322" s="861">
        <v>0</v>
      </c>
      <c r="CH322" s="861">
        <v>0</v>
      </c>
      <c r="CI322" s="861">
        <v>0</v>
      </c>
      <c r="CJ322" s="861">
        <v>0</v>
      </c>
      <c r="CK322" s="861">
        <v>0</v>
      </c>
      <c r="CL322" s="861">
        <v>0</v>
      </c>
      <c r="CM322" s="861">
        <v>0</v>
      </c>
      <c r="CN322" s="861">
        <v>0</v>
      </c>
      <c r="CO322" s="861">
        <v>0</v>
      </c>
      <c r="CP322" s="861">
        <v>0</v>
      </c>
      <c r="CQ322" s="861">
        <v>0</v>
      </c>
      <c r="CR322" s="861">
        <v>0</v>
      </c>
      <c r="CS322" s="861">
        <v>0</v>
      </c>
      <c r="CT322" s="861">
        <v>0</v>
      </c>
      <c r="CU322" s="861">
        <v>0</v>
      </c>
      <c r="CV322" s="861">
        <v>0</v>
      </c>
      <c r="CW322" s="861">
        <v>0</v>
      </c>
      <c r="CX322" s="861">
        <v>0</v>
      </c>
      <c r="CY322" s="861">
        <v>0</v>
      </c>
      <c r="CZ322" s="861">
        <v>0</v>
      </c>
      <c r="DA322" s="861">
        <v>0</v>
      </c>
      <c r="DB322" s="861">
        <v>0</v>
      </c>
      <c r="DC322" s="861">
        <v>0</v>
      </c>
      <c r="DD322" s="861">
        <v>0</v>
      </c>
      <c r="DE322" s="861">
        <v>0</v>
      </c>
      <c r="DF322" s="861">
        <v>0</v>
      </c>
      <c r="DG322" s="861">
        <v>0</v>
      </c>
      <c r="DH322" s="861">
        <v>0</v>
      </c>
      <c r="DI322" s="861">
        <v>0</v>
      </c>
      <c r="DJ322" s="861">
        <v>0</v>
      </c>
      <c r="DK322" s="861">
        <v>0</v>
      </c>
      <c r="DL322" s="861">
        <v>0</v>
      </c>
      <c r="DM322" s="861">
        <v>0</v>
      </c>
      <c r="DN322" s="861">
        <v>0</v>
      </c>
      <c r="DO322" s="861">
        <v>0</v>
      </c>
      <c r="DP322" s="861">
        <v>0</v>
      </c>
      <c r="DQ322" s="861">
        <v>0</v>
      </c>
      <c r="DR322" s="861">
        <v>0</v>
      </c>
      <c r="DS322" s="861">
        <v>0</v>
      </c>
      <c r="DT322" s="861">
        <v>0</v>
      </c>
      <c r="DU322" s="861">
        <v>0</v>
      </c>
      <c r="DV322" s="861">
        <v>0</v>
      </c>
      <c r="DW322" s="861">
        <v>0</v>
      </c>
      <c r="DX322" s="861">
        <v>0</v>
      </c>
      <c r="DY322" s="861">
        <v>0</v>
      </c>
      <c r="DZ322" s="861">
        <v>0</v>
      </c>
      <c r="EA322" s="861">
        <v>0</v>
      </c>
      <c r="EB322" s="861">
        <v>0</v>
      </c>
      <c r="EC322" s="861">
        <v>0</v>
      </c>
      <c r="ED322" s="861">
        <v>0</v>
      </c>
      <c r="EE322" s="861">
        <v>0</v>
      </c>
      <c r="EF322" s="861">
        <v>0</v>
      </c>
      <c r="EG322" s="861">
        <v>0</v>
      </c>
      <c r="EH322" s="861">
        <v>0</v>
      </c>
      <c r="EI322" s="861">
        <v>0</v>
      </c>
      <c r="EJ322" s="861">
        <v>0</v>
      </c>
      <c r="EK322" s="861">
        <v>0</v>
      </c>
      <c r="EL322" s="861">
        <v>0</v>
      </c>
      <c r="EM322" s="861">
        <v>0</v>
      </c>
      <c r="EN322" s="861">
        <v>0</v>
      </c>
      <c r="EO322" s="861">
        <v>0</v>
      </c>
      <c r="EP322" s="861">
        <v>0</v>
      </c>
      <c r="EQ322" s="861">
        <v>0</v>
      </c>
      <c r="ER322" s="861">
        <v>0</v>
      </c>
      <c r="ES322" s="861">
        <v>0</v>
      </c>
      <c r="ET322" s="861">
        <v>0</v>
      </c>
      <c r="EU322" s="861">
        <v>0</v>
      </c>
      <c r="EV322" s="861">
        <v>0</v>
      </c>
      <c r="EW322" s="861">
        <v>0</v>
      </c>
      <c r="EX322" s="861">
        <v>0</v>
      </c>
      <c r="EY322" s="861">
        <v>0</v>
      </c>
      <c r="EZ322" s="861">
        <v>0</v>
      </c>
      <c r="FA322" s="861">
        <v>0</v>
      </c>
      <c r="FB322" s="861">
        <v>0</v>
      </c>
      <c r="FC322" s="861">
        <v>0</v>
      </c>
      <c r="FD322" s="861">
        <v>0</v>
      </c>
      <c r="FE322" s="861">
        <v>0</v>
      </c>
      <c r="FF322" s="861">
        <v>0</v>
      </c>
      <c r="FG322" s="861">
        <v>0</v>
      </c>
      <c r="FH322" s="861">
        <v>0</v>
      </c>
      <c r="FI322" s="861">
        <v>0</v>
      </c>
      <c r="FJ322" s="861">
        <v>0</v>
      </c>
      <c r="FK322" s="861">
        <v>0</v>
      </c>
      <c r="FL322" s="861">
        <v>0</v>
      </c>
      <c r="FM322" s="861">
        <v>0</v>
      </c>
      <c r="FN322" s="861">
        <v>0</v>
      </c>
      <c r="FO322" s="861">
        <v>0</v>
      </c>
      <c r="FP322" s="861">
        <v>0</v>
      </c>
      <c r="FQ322" s="861">
        <v>0</v>
      </c>
      <c r="FR322" s="861">
        <v>0</v>
      </c>
      <c r="FS322" s="861">
        <v>0</v>
      </c>
      <c r="FT322" s="861">
        <v>0</v>
      </c>
      <c r="FU322" s="861">
        <v>0</v>
      </c>
      <c r="FV322" s="861">
        <v>0</v>
      </c>
      <c r="FW322" s="861">
        <v>0</v>
      </c>
      <c r="FX322" s="861">
        <v>0</v>
      </c>
      <c r="FY322" s="861">
        <v>0</v>
      </c>
      <c r="FZ322" s="861">
        <v>0</v>
      </c>
      <c r="GA322" s="861">
        <v>0</v>
      </c>
      <c r="GB322" s="861">
        <v>0</v>
      </c>
      <c r="GC322" s="861">
        <v>0</v>
      </c>
      <c r="GD322" s="861">
        <v>0</v>
      </c>
      <c r="GE322" s="861">
        <v>0</v>
      </c>
      <c r="GF322" s="861">
        <v>0</v>
      </c>
      <c r="GG322" s="861">
        <v>0</v>
      </c>
      <c r="GH322" s="861">
        <v>0</v>
      </c>
      <c r="GI322" s="861">
        <v>0</v>
      </c>
      <c r="GJ322" s="861">
        <v>0</v>
      </c>
      <c r="GK322" s="861">
        <v>0</v>
      </c>
      <c r="GL322" s="861">
        <v>0</v>
      </c>
      <c r="GM322" s="861">
        <v>0</v>
      </c>
      <c r="GN322" s="861">
        <v>0</v>
      </c>
      <c r="GO322" s="861">
        <v>0</v>
      </c>
      <c r="GP322" s="861">
        <v>0</v>
      </c>
      <c r="GQ322" s="861">
        <v>0</v>
      </c>
      <c r="GR322" s="861">
        <v>0</v>
      </c>
      <c r="GS322" s="861">
        <v>0</v>
      </c>
      <c r="GT322" s="861">
        <v>0</v>
      </c>
      <c r="GU322" s="861">
        <v>0</v>
      </c>
      <c r="GV322" s="861">
        <v>0</v>
      </c>
      <c r="GW322" s="861">
        <v>0</v>
      </c>
      <c r="GX322" s="861">
        <v>0</v>
      </c>
      <c r="GY322" s="861">
        <v>0</v>
      </c>
      <c r="GZ322" s="861">
        <v>0</v>
      </c>
      <c r="HA322" s="861">
        <v>0</v>
      </c>
      <c r="HB322" s="861">
        <v>0</v>
      </c>
      <c r="HC322" s="861">
        <v>0</v>
      </c>
      <c r="HD322" s="861">
        <v>0</v>
      </c>
      <c r="HE322" s="861">
        <v>0</v>
      </c>
      <c r="HF322" s="861">
        <v>0</v>
      </c>
      <c r="HG322" s="861">
        <v>0</v>
      </c>
      <c r="HH322" s="861">
        <v>0</v>
      </c>
      <c r="HI322" s="861">
        <v>0</v>
      </c>
      <c r="HJ322" s="861">
        <v>0</v>
      </c>
      <c r="HK322" s="861">
        <v>0</v>
      </c>
      <c r="HL322" s="861">
        <v>0</v>
      </c>
      <c r="HM322" s="861">
        <v>0</v>
      </c>
      <c r="HN322" s="861">
        <v>0</v>
      </c>
      <c r="HO322" s="861">
        <v>0</v>
      </c>
      <c r="HP322" s="861">
        <v>0</v>
      </c>
      <c r="HQ322" s="861">
        <v>0</v>
      </c>
      <c r="HR322" s="861">
        <v>0</v>
      </c>
      <c r="HS322" s="861">
        <v>0</v>
      </c>
      <c r="HT322" s="861">
        <v>0</v>
      </c>
      <c r="HU322" s="861">
        <v>0</v>
      </c>
      <c r="HV322" s="861">
        <v>0</v>
      </c>
      <c r="HW322" s="861">
        <v>0</v>
      </c>
      <c r="HX322" s="861">
        <v>0</v>
      </c>
      <c r="HY322" s="861">
        <v>0</v>
      </c>
      <c r="HZ322" s="861">
        <v>0</v>
      </c>
      <c r="IA322" s="861">
        <v>0</v>
      </c>
      <c r="IB322" s="861">
        <v>0</v>
      </c>
      <c r="IC322" s="861">
        <v>0</v>
      </c>
      <c r="ID322" s="861">
        <v>0</v>
      </c>
      <c r="IE322" s="861">
        <v>0</v>
      </c>
      <c r="IF322" s="861">
        <v>0</v>
      </c>
      <c r="IG322" s="861">
        <v>0</v>
      </c>
      <c r="IH322" s="861">
        <v>0</v>
      </c>
      <c r="II322" s="861">
        <v>0</v>
      </c>
      <c r="IJ322" s="861">
        <v>0</v>
      </c>
      <c r="IK322" s="861">
        <v>0</v>
      </c>
      <c r="IL322" s="861">
        <v>0</v>
      </c>
      <c r="IM322" s="861">
        <v>0</v>
      </c>
      <c r="IN322" s="861">
        <v>0</v>
      </c>
      <c r="IO322" s="861">
        <v>0</v>
      </c>
      <c r="IP322" s="861">
        <v>0</v>
      </c>
      <c r="IQ322" s="861">
        <v>0</v>
      </c>
      <c r="IR322" s="861">
        <v>0</v>
      </c>
      <c r="IS322" s="861">
        <v>0</v>
      </c>
      <c r="IT322" s="861">
        <v>0</v>
      </c>
      <c r="IU322" s="861">
        <v>0</v>
      </c>
      <c r="IV322" s="861">
        <v>0</v>
      </c>
      <c r="IW322" s="861">
        <v>0</v>
      </c>
      <c r="IX322" s="861">
        <v>0</v>
      </c>
      <c r="IY322" s="861">
        <v>0</v>
      </c>
      <c r="IZ322" s="861">
        <v>0</v>
      </c>
      <c r="JA322" s="861">
        <v>0</v>
      </c>
      <c r="JB322" s="861">
        <v>0</v>
      </c>
      <c r="JC322" s="861">
        <v>0</v>
      </c>
      <c r="JD322" s="861">
        <v>0</v>
      </c>
      <c r="JE322" s="861">
        <v>0</v>
      </c>
      <c r="JF322" s="861">
        <v>0</v>
      </c>
      <c r="JG322" s="861">
        <v>0</v>
      </c>
      <c r="JH322" s="861">
        <v>0</v>
      </c>
      <c r="JI322" s="861">
        <v>0</v>
      </c>
      <c r="JJ322" s="861">
        <v>0</v>
      </c>
      <c r="JK322" s="861">
        <v>0</v>
      </c>
      <c r="JL322" s="861">
        <v>0</v>
      </c>
      <c r="JM322" s="861">
        <v>0</v>
      </c>
      <c r="JN322" s="861">
        <v>0</v>
      </c>
      <c r="JO322" s="861">
        <v>0</v>
      </c>
      <c r="JP322" s="861">
        <v>0</v>
      </c>
      <c r="JQ322" s="861">
        <v>0</v>
      </c>
      <c r="JR322" s="861">
        <v>0</v>
      </c>
      <c r="JS322" s="861">
        <v>0</v>
      </c>
      <c r="JT322" s="861">
        <v>0</v>
      </c>
      <c r="JU322" s="861">
        <v>0</v>
      </c>
      <c r="JV322" s="861">
        <v>0</v>
      </c>
      <c r="JW322" s="861">
        <v>0</v>
      </c>
      <c r="JX322" s="861">
        <v>0</v>
      </c>
      <c r="JY322" s="861">
        <v>0</v>
      </c>
      <c r="JZ322" s="861">
        <v>0</v>
      </c>
      <c r="KA322" s="861">
        <v>0</v>
      </c>
      <c r="KB322" s="861">
        <v>0</v>
      </c>
      <c r="KC322" s="861">
        <v>0</v>
      </c>
      <c r="KD322" s="861">
        <v>0</v>
      </c>
      <c r="KE322" s="861">
        <v>0</v>
      </c>
      <c r="KF322" s="861">
        <v>0</v>
      </c>
      <c r="KG322" s="861">
        <v>0</v>
      </c>
      <c r="KH322" s="861">
        <v>0</v>
      </c>
      <c r="KI322" s="861">
        <v>0</v>
      </c>
      <c r="KJ322" s="861">
        <v>0</v>
      </c>
      <c r="KK322" s="861">
        <v>0</v>
      </c>
      <c r="KL322" s="861">
        <v>0</v>
      </c>
      <c r="KM322" s="861">
        <v>0</v>
      </c>
      <c r="KN322" s="861">
        <v>0</v>
      </c>
      <c r="KO322" s="861">
        <v>0</v>
      </c>
      <c r="KP322" s="861">
        <v>0</v>
      </c>
      <c r="KQ322" s="861">
        <v>0</v>
      </c>
      <c r="KR322" s="861">
        <v>0</v>
      </c>
      <c r="KS322" s="861">
        <v>0</v>
      </c>
      <c r="KT322" s="861">
        <v>0</v>
      </c>
      <c r="KU322" s="861">
        <v>0</v>
      </c>
      <c r="KV322" s="861">
        <v>0</v>
      </c>
      <c r="KW322" s="861">
        <v>0</v>
      </c>
      <c r="KX322" s="861">
        <v>0</v>
      </c>
      <c r="KY322" s="861">
        <v>0</v>
      </c>
      <c r="KZ322" s="861">
        <v>0</v>
      </c>
      <c r="LA322" s="861">
        <v>0</v>
      </c>
      <c r="LB322" s="861">
        <v>0</v>
      </c>
      <c r="LC322" s="861">
        <v>0</v>
      </c>
      <c r="LD322" s="861">
        <v>0</v>
      </c>
      <c r="LE322" s="861">
        <v>0</v>
      </c>
      <c r="LF322" s="861">
        <v>0</v>
      </c>
      <c r="LG322" s="861">
        <v>0</v>
      </c>
      <c r="LH322" s="861">
        <v>0</v>
      </c>
      <c r="LI322" s="861">
        <v>0</v>
      </c>
      <c r="LJ322" s="861">
        <v>0</v>
      </c>
      <c r="LK322" s="861">
        <v>0</v>
      </c>
      <c r="LL322" s="861">
        <v>0</v>
      </c>
      <c r="LM322" s="861">
        <v>0</v>
      </c>
      <c r="LN322" s="861">
        <v>0</v>
      </c>
      <c r="LO322" s="861">
        <v>0</v>
      </c>
      <c r="LP322" s="861">
        <v>0</v>
      </c>
      <c r="LQ322" s="861">
        <v>0</v>
      </c>
      <c r="LR322" s="861">
        <v>0</v>
      </c>
      <c r="LS322" s="861">
        <v>0</v>
      </c>
      <c r="LT322" s="861">
        <v>0</v>
      </c>
      <c r="LU322" s="861">
        <v>0</v>
      </c>
      <c r="LV322" s="861">
        <v>0</v>
      </c>
      <c r="LW322" s="861">
        <v>0</v>
      </c>
      <c r="LX322" s="861">
        <v>0</v>
      </c>
      <c r="LY322" s="861">
        <v>0</v>
      </c>
      <c r="LZ322" s="861">
        <v>0</v>
      </c>
      <c r="MA322" s="861">
        <v>0</v>
      </c>
      <c r="MB322" s="861">
        <v>0</v>
      </c>
      <c r="MC322" s="861">
        <v>0</v>
      </c>
      <c r="MD322" s="861">
        <v>0</v>
      </c>
      <c r="ME322" s="861">
        <v>0</v>
      </c>
      <c r="MF322" s="861">
        <v>0</v>
      </c>
      <c r="MG322" s="861">
        <v>0</v>
      </c>
      <c r="MH322" s="861">
        <v>0</v>
      </c>
      <c r="MI322" s="861">
        <v>0</v>
      </c>
      <c r="MJ322" s="861">
        <v>0</v>
      </c>
      <c r="MK322" s="861">
        <v>0</v>
      </c>
      <c r="ML322" s="861">
        <v>0</v>
      </c>
      <c r="MM322" s="861">
        <v>0</v>
      </c>
      <c r="MN322" s="861">
        <v>0</v>
      </c>
      <c r="MO322" s="861">
        <v>0</v>
      </c>
      <c r="MP322" s="861">
        <v>0</v>
      </c>
      <c r="MQ322" s="861">
        <v>0</v>
      </c>
      <c r="MR322" s="861">
        <v>0</v>
      </c>
      <c r="MS322" s="861">
        <v>0</v>
      </c>
      <c r="MT322" s="861">
        <v>0</v>
      </c>
      <c r="MU322" s="861">
        <v>0</v>
      </c>
      <c r="MV322" s="861">
        <v>0</v>
      </c>
      <c r="MW322" s="861">
        <v>0</v>
      </c>
      <c r="MX322" s="861">
        <v>0</v>
      </c>
      <c r="MY322" s="861">
        <v>0</v>
      </c>
      <c r="MZ322" s="861">
        <v>0</v>
      </c>
      <c r="NA322" s="861">
        <v>0</v>
      </c>
      <c r="NB322" s="861">
        <v>0</v>
      </c>
      <c r="NC322" s="861">
        <v>0</v>
      </c>
      <c r="ND322" s="861">
        <v>0</v>
      </c>
      <c r="NE322" s="861">
        <v>0</v>
      </c>
      <c r="NF322" s="861">
        <v>0</v>
      </c>
      <c r="NG322" s="861">
        <v>0</v>
      </c>
      <c r="NH322" s="861">
        <v>0</v>
      </c>
      <c r="NI322" s="861">
        <v>0</v>
      </c>
      <c r="NJ322" s="861">
        <v>0</v>
      </c>
      <c r="NK322" s="861">
        <v>0</v>
      </c>
      <c r="NL322" s="861">
        <v>0</v>
      </c>
      <c r="NM322" s="861">
        <v>0</v>
      </c>
      <c r="NN322" s="861">
        <v>0</v>
      </c>
      <c r="NO322" s="861">
        <v>0</v>
      </c>
      <c r="NP322" s="861">
        <v>0</v>
      </c>
      <c r="NQ322" s="861">
        <v>0</v>
      </c>
      <c r="NR322" s="861">
        <v>0</v>
      </c>
      <c r="NS322" s="861">
        <v>0</v>
      </c>
      <c r="NT322" s="861">
        <v>0</v>
      </c>
      <c r="NU322" s="861">
        <v>0</v>
      </c>
      <c r="NV322" s="861">
        <v>0</v>
      </c>
      <c r="NW322" s="861">
        <v>0</v>
      </c>
      <c r="NX322" s="861">
        <v>0</v>
      </c>
      <c r="NY322" s="861">
        <v>0</v>
      </c>
      <c r="NZ322" s="861">
        <v>0</v>
      </c>
      <c r="OA322" s="861">
        <v>0</v>
      </c>
      <c r="OB322" s="861">
        <v>0</v>
      </c>
      <c r="OC322" s="861">
        <v>0</v>
      </c>
      <c r="OD322" s="861">
        <v>0</v>
      </c>
      <c r="OE322" s="861">
        <v>0</v>
      </c>
      <c r="OF322" s="861">
        <v>0</v>
      </c>
      <c r="OG322" s="861">
        <v>0</v>
      </c>
      <c r="OH322" s="861">
        <v>0</v>
      </c>
      <c r="OI322" s="861">
        <v>0</v>
      </c>
      <c r="OJ322" s="861">
        <v>0</v>
      </c>
      <c r="OK322" s="861">
        <v>0</v>
      </c>
      <c r="OL322" s="861">
        <v>0</v>
      </c>
      <c r="OM322" s="861">
        <v>0</v>
      </c>
      <c r="ON322" s="861">
        <v>0</v>
      </c>
      <c r="OO322" s="861">
        <v>0</v>
      </c>
      <c r="OP322" s="861">
        <v>0</v>
      </c>
      <c r="OQ322" s="861">
        <v>0</v>
      </c>
      <c r="OR322" s="861">
        <v>0</v>
      </c>
      <c r="OS322" s="861">
        <v>0</v>
      </c>
      <c r="OT322" s="861">
        <v>0</v>
      </c>
      <c r="OU322" s="861">
        <v>0</v>
      </c>
      <c r="OV322" s="861">
        <v>0</v>
      </c>
      <c r="OW322" s="861">
        <v>0</v>
      </c>
      <c r="OX322" s="861">
        <v>0</v>
      </c>
      <c r="OY322" s="861">
        <v>0</v>
      </c>
      <c r="OZ322" s="861">
        <v>0</v>
      </c>
      <c r="PA322" s="861">
        <v>0</v>
      </c>
      <c r="PB322" s="861">
        <v>0</v>
      </c>
      <c r="PC322" s="861">
        <v>0</v>
      </c>
      <c r="PD322" s="861">
        <v>0</v>
      </c>
      <c r="PE322" s="861">
        <v>0</v>
      </c>
      <c r="PF322" s="861">
        <v>0</v>
      </c>
      <c r="PG322" s="861">
        <v>0</v>
      </c>
      <c r="PH322" s="861">
        <v>0</v>
      </c>
      <c r="PI322" s="861">
        <v>0</v>
      </c>
      <c r="PJ322" s="861">
        <v>0</v>
      </c>
      <c r="PK322" s="861">
        <v>0</v>
      </c>
      <c r="PL322" s="861">
        <v>0</v>
      </c>
      <c r="PM322" s="861">
        <v>0</v>
      </c>
      <c r="PN322" s="861">
        <v>0</v>
      </c>
      <c r="PO322" s="861">
        <v>0</v>
      </c>
      <c r="PP322" s="861">
        <v>0</v>
      </c>
      <c r="PQ322" s="861">
        <v>0</v>
      </c>
      <c r="PR322" s="861">
        <v>0</v>
      </c>
      <c r="PS322" s="861">
        <v>0</v>
      </c>
      <c r="PT322" s="861">
        <v>0</v>
      </c>
      <c r="PU322" s="861">
        <v>0</v>
      </c>
      <c r="PV322" s="861">
        <v>0</v>
      </c>
      <c r="PW322" s="861">
        <v>0</v>
      </c>
      <c r="PX322" s="861">
        <v>0</v>
      </c>
      <c r="PY322" s="861">
        <v>0</v>
      </c>
      <c r="PZ322" s="861">
        <v>0</v>
      </c>
      <c r="QA322" s="861">
        <v>0</v>
      </c>
      <c r="QB322" s="861">
        <v>0</v>
      </c>
      <c r="QC322" s="861">
        <v>0</v>
      </c>
      <c r="QD322" s="861">
        <v>0</v>
      </c>
      <c r="QE322" s="861">
        <v>0</v>
      </c>
      <c r="QF322" s="861">
        <v>0</v>
      </c>
      <c r="QG322" s="861">
        <v>0</v>
      </c>
      <c r="QH322" s="861">
        <v>0</v>
      </c>
      <c r="QI322" s="861">
        <v>0</v>
      </c>
      <c r="QJ322" s="861">
        <v>0</v>
      </c>
      <c r="QK322" s="861">
        <v>0</v>
      </c>
      <c r="QL322" s="861">
        <v>0</v>
      </c>
      <c r="QM322" s="861">
        <v>0</v>
      </c>
      <c r="QN322" s="861">
        <v>0</v>
      </c>
      <c r="QO322" s="861">
        <v>0</v>
      </c>
      <c r="QP322" s="861">
        <v>0</v>
      </c>
      <c r="QQ322" s="861">
        <v>0</v>
      </c>
      <c r="QR322" s="861">
        <v>0</v>
      </c>
      <c r="QS322" s="861">
        <v>0</v>
      </c>
      <c r="QT322" s="861">
        <v>0</v>
      </c>
      <c r="QU322" s="861">
        <v>0</v>
      </c>
      <c r="QV322" s="861">
        <v>0</v>
      </c>
      <c r="QW322" s="861">
        <v>0</v>
      </c>
      <c r="QX322" s="861">
        <v>0</v>
      </c>
      <c r="QY322" s="861">
        <v>0</v>
      </c>
      <c r="QZ322" s="861">
        <v>0</v>
      </c>
      <c r="RA322" s="861">
        <v>0</v>
      </c>
      <c r="RB322" s="861">
        <v>0</v>
      </c>
      <c r="RC322" s="861">
        <v>0</v>
      </c>
      <c r="RD322" s="861">
        <v>0</v>
      </c>
      <c r="RE322" s="861">
        <v>0</v>
      </c>
      <c r="RF322" s="861">
        <v>0</v>
      </c>
      <c r="RG322" s="861">
        <v>0</v>
      </c>
      <c r="RH322" s="861">
        <v>0</v>
      </c>
      <c r="RI322" s="861">
        <v>0</v>
      </c>
      <c r="RJ322" s="861">
        <v>0</v>
      </c>
      <c r="RK322" s="861">
        <v>0</v>
      </c>
      <c r="RL322" s="861">
        <v>0</v>
      </c>
      <c r="RM322" s="861">
        <v>0</v>
      </c>
      <c r="RN322" s="861">
        <v>0</v>
      </c>
      <c r="RO322" s="861">
        <v>0</v>
      </c>
      <c r="RP322" s="861">
        <v>0</v>
      </c>
      <c r="RQ322" s="861">
        <v>0</v>
      </c>
      <c r="RR322" s="861">
        <v>0</v>
      </c>
      <c r="RS322" s="861">
        <v>0</v>
      </c>
      <c r="RT322" s="861">
        <v>0</v>
      </c>
      <c r="RU322" s="861">
        <v>0</v>
      </c>
      <c r="RV322" s="861">
        <v>0</v>
      </c>
      <c r="RW322" s="861">
        <v>0</v>
      </c>
      <c r="RX322" s="861">
        <v>0</v>
      </c>
      <c r="RY322" s="861">
        <v>0</v>
      </c>
      <c r="RZ322" s="861">
        <v>0</v>
      </c>
      <c r="SA322" s="861">
        <v>0</v>
      </c>
      <c r="SB322" s="861">
        <v>0</v>
      </c>
      <c r="SC322" s="861">
        <v>0</v>
      </c>
      <c r="SD322" s="861">
        <v>0</v>
      </c>
      <c r="SE322" s="861">
        <v>0</v>
      </c>
      <c r="SF322" s="861">
        <v>0</v>
      </c>
      <c r="SG322" s="861">
        <v>0</v>
      </c>
      <c r="SH322" s="861">
        <v>0</v>
      </c>
      <c r="SI322" s="861">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3"/>
      <c r="I323" s="903" t="s">
        <v>1055</v>
      </c>
      <c r="J323" s="874">
        <f t="shared" si="94"/>
        <v>196</v>
      </c>
      <c r="K323" s="861">
        <v>0</v>
      </c>
      <c r="L323" s="861">
        <v>0</v>
      </c>
      <c r="M323" s="861">
        <v>0</v>
      </c>
      <c r="N323" s="861">
        <v>0</v>
      </c>
      <c r="O323" s="861">
        <v>0</v>
      </c>
      <c r="P323" s="861">
        <v>0</v>
      </c>
      <c r="Q323" s="861">
        <v>0</v>
      </c>
      <c r="R323" s="861">
        <v>0</v>
      </c>
      <c r="S323" s="861">
        <v>0</v>
      </c>
      <c r="T323" s="861">
        <v>0</v>
      </c>
      <c r="U323" s="861">
        <v>0</v>
      </c>
      <c r="V323" s="861">
        <v>0</v>
      </c>
      <c r="W323" s="861">
        <v>0</v>
      </c>
      <c r="X323" s="861">
        <v>0</v>
      </c>
      <c r="Y323" s="861">
        <v>0</v>
      </c>
      <c r="Z323" s="861">
        <v>0</v>
      </c>
      <c r="AA323" s="861">
        <v>0</v>
      </c>
      <c r="AB323" s="861">
        <v>0</v>
      </c>
      <c r="AC323" s="861">
        <v>0</v>
      </c>
      <c r="AD323" s="861">
        <v>0</v>
      </c>
      <c r="AE323" s="861">
        <v>0</v>
      </c>
      <c r="AF323" s="861">
        <v>0</v>
      </c>
      <c r="AG323" s="861">
        <v>0</v>
      </c>
      <c r="AH323" s="861">
        <v>0</v>
      </c>
      <c r="AI323" s="861">
        <v>0</v>
      </c>
      <c r="AJ323" s="861">
        <v>0</v>
      </c>
      <c r="AK323" s="861">
        <v>0</v>
      </c>
      <c r="AL323" s="861">
        <v>0</v>
      </c>
      <c r="AM323" s="861">
        <v>0</v>
      </c>
      <c r="AN323" s="861">
        <v>0</v>
      </c>
      <c r="AO323" s="861">
        <v>0</v>
      </c>
      <c r="AP323" s="861">
        <v>0</v>
      </c>
      <c r="AQ323" s="861">
        <v>0</v>
      </c>
      <c r="AR323" s="861">
        <v>0</v>
      </c>
      <c r="AS323" s="861">
        <v>0</v>
      </c>
      <c r="AT323" s="861">
        <v>0</v>
      </c>
      <c r="AU323" s="861">
        <v>0</v>
      </c>
      <c r="AV323" s="861">
        <v>0</v>
      </c>
      <c r="AW323" s="861">
        <v>0</v>
      </c>
      <c r="AX323" s="861">
        <v>0</v>
      </c>
      <c r="AY323" s="861">
        <v>0</v>
      </c>
      <c r="AZ323" s="861">
        <v>0</v>
      </c>
      <c r="BA323" s="861">
        <v>0</v>
      </c>
      <c r="BB323" s="861">
        <v>0</v>
      </c>
      <c r="BC323" s="861">
        <v>0</v>
      </c>
      <c r="BD323" s="861">
        <v>0</v>
      </c>
      <c r="BE323" s="861">
        <v>0</v>
      </c>
      <c r="BF323" s="861">
        <v>0</v>
      </c>
      <c r="BG323" s="861">
        <v>0</v>
      </c>
      <c r="BH323" s="861">
        <v>0</v>
      </c>
      <c r="BI323" s="861">
        <v>0</v>
      </c>
      <c r="BJ323" s="861">
        <v>0</v>
      </c>
      <c r="BK323" s="861">
        <v>0</v>
      </c>
      <c r="BL323" s="861">
        <v>0</v>
      </c>
      <c r="BM323" s="861">
        <v>0</v>
      </c>
      <c r="BN323" s="861">
        <v>0</v>
      </c>
      <c r="BO323" s="861">
        <v>0</v>
      </c>
      <c r="BP323" s="861">
        <v>0</v>
      </c>
      <c r="BQ323" s="861">
        <v>0</v>
      </c>
      <c r="BR323" s="861">
        <v>0</v>
      </c>
      <c r="BS323" s="861">
        <v>0</v>
      </c>
      <c r="BT323" s="861">
        <v>0</v>
      </c>
      <c r="BU323" s="861">
        <v>0</v>
      </c>
      <c r="BV323" s="861">
        <v>0</v>
      </c>
      <c r="BW323" s="861">
        <v>0</v>
      </c>
      <c r="BX323" s="861">
        <v>0</v>
      </c>
      <c r="BY323" s="861">
        <v>0</v>
      </c>
      <c r="BZ323" s="861">
        <v>0</v>
      </c>
      <c r="CA323" s="861">
        <v>0</v>
      </c>
      <c r="CB323" s="861">
        <v>0</v>
      </c>
      <c r="CC323" s="861">
        <v>0</v>
      </c>
      <c r="CD323" s="861">
        <v>0</v>
      </c>
      <c r="CE323" s="861">
        <v>0</v>
      </c>
      <c r="CF323" s="861">
        <v>0</v>
      </c>
      <c r="CG323" s="861">
        <v>0</v>
      </c>
      <c r="CH323" s="861">
        <v>0</v>
      </c>
      <c r="CI323" s="861">
        <v>0</v>
      </c>
      <c r="CJ323" s="861">
        <v>0</v>
      </c>
      <c r="CK323" s="861">
        <v>0</v>
      </c>
      <c r="CL323" s="861">
        <v>0</v>
      </c>
      <c r="CM323" s="861">
        <v>0</v>
      </c>
      <c r="CN323" s="861">
        <v>0</v>
      </c>
      <c r="CO323" s="861">
        <v>0</v>
      </c>
      <c r="CP323" s="861">
        <v>0</v>
      </c>
      <c r="CQ323" s="861">
        <v>0</v>
      </c>
      <c r="CR323" s="861">
        <v>0</v>
      </c>
      <c r="CS323" s="861">
        <v>0</v>
      </c>
      <c r="CT323" s="861">
        <v>0</v>
      </c>
      <c r="CU323" s="861">
        <v>0</v>
      </c>
      <c r="CV323" s="861">
        <v>0</v>
      </c>
      <c r="CW323" s="861">
        <v>0</v>
      </c>
      <c r="CX323" s="861">
        <v>0</v>
      </c>
      <c r="CY323" s="861">
        <v>0</v>
      </c>
      <c r="CZ323" s="861">
        <v>0</v>
      </c>
      <c r="DA323" s="861">
        <v>0</v>
      </c>
      <c r="DB323" s="861">
        <v>0</v>
      </c>
      <c r="DC323" s="861">
        <v>0</v>
      </c>
      <c r="DD323" s="861">
        <v>0</v>
      </c>
      <c r="DE323" s="861">
        <v>0</v>
      </c>
      <c r="DF323" s="861">
        <v>0</v>
      </c>
      <c r="DG323" s="861">
        <v>0</v>
      </c>
      <c r="DH323" s="861">
        <v>0</v>
      </c>
      <c r="DI323" s="861">
        <v>0</v>
      </c>
      <c r="DJ323" s="861">
        <v>0</v>
      </c>
      <c r="DK323" s="861">
        <v>0</v>
      </c>
      <c r="DL323" s="861">
        <v>0</v>
      </c>
      <c r="DM323" s="861">
        <v>0</v>
      </c>
      <c r="DN323" s="861">
        <v>0</v>
      </c>
      <c r="DO323" s="861">
        <v>0</v>
      </c>
      <c r="DP323" s="861">
        <v>0</v>
      </c>
      <c r="DQ323" s="861">
        <v>0</v>
      </c>
      <c r="DR323" s="861">
        <v>0</v>
      </c>
      <c r="DS323" s="861">
        <v>0</v>
      </c>
      <c r="DT323" s="861">
        <v>0</v>
      </c>
      <c r="DU323" s="861">
        <v>0</v>
      </c>
      <c r="DV323" s="861">
        <v>0</v>
      </c>
      <c r="DW323" s="861">
        <v>0</v>
      </c>
      <c r="DX323" s="861">
        <v>0</v>
      </c>
      <c r="DY323" s="861">
        <v>0</v>
      </c>
      <c r="DZ323" s="861">
        <v>0</v>
      </c>
      <c r="EA323" s="861">
        <v>0</v>
      </c>
      <c r="EB323" s="861">
        <v>0</v>
      </c>
      <c r="EC323" s="861">
        <v>0</v>
      </c>
      <c r="ED323" s="861">
        <v>0</v>
      </c>
      <c r="EE323" s="861">
        <v>0</v>
      </c>
      <c r="EF323" s="861">
        <v>0</v>
      </c>
      <c r="EG323" s="861">
        <v>0</v>
      </c>
      <c r="EH323" s="861">
        <v>0</v>
      </c>
      <c r="EI323" s="861">
        <v>0</v>
      </c>
      <c r="EJ323" s="861">
        <v>0</v>
      </c>
      <c r="EK323" s="861">
        <v>0</v>
      </c>
      <c r="EL323" s="861">
        <v>0</v>
      </c>
      <c r="EM323" s="861">
        <v>0</v>
      </c>
      <c r="EN323" s="861">
        <v>0</v>
      </c>
      <c r="EO323" s="861">
        <v>0</v>
      </c>
      <c r="EP323" s="861">
        <v>0</v>
      </c>
      <c r="EQ323" s="861">
        <v>0</v>
      </c>
      <c r="ER323" s="861">
        <v>0</v>
      </c>
      <c r="ES323" s="861">
        <v>0</v>
      </c>
      <c r="ET323" s="861">
        <v>0</v>
      </c>
      <c r="EU323" s="861">
        <v>0</v>
      </c>
      <c r="EV323" s="861">
        <v>0</v>
      </c>
      <c r="EW323" s="861">
        <v>0</v>
      </c>
      <c r="EX323" s="861">
        <v>0</v>
      </c>
      <c r="EY323" s="861">
        <v>0</v>
      </c>
      <c r="EZ323" s="861">
        <v>0</v>
      </c>
      <c r="FA323" s="861">
        <v>0</v>
      </c>
      <c r="FB323" s="861">
        <v>0</v>
      </c>
      <c r="FC323" s="861">
        <v>0</v>
      </c>
      <c r="FD323" s="861">
        <v>0</v>
      </c>
      <c r="FE323" s="861">
        <v>0</v>
      </c>
      <c r="FF323" s="861">
        <v>0</v>
      </c>
      <c r="FG323" s="861">
        <v>0</v>
      </c>
      <c r="FH323" s="861">
        <v>0</v>
      </c>
      <c r="FI323" s="861">
        <v>0</v>
      </c>
      <c r="FJ323" s="861">
        <v>0</v>
      </c>
      <c r="FK323" s="861">
        <v>0</v>
      </c>
      <c r="FL323" s="861">
        <v>0</v>
      </c>
      <c r="FM323" s="861">
        <v>0</v>
      </c>
      <c r="FN323" s="861">
        <v>0</v>
      </c>
      <c r="FO323" s="861">
        <v>0</v>
      </c>
      <c r="FP323" s="861">
        <v>0</v>
      </c>
      <c r="FQ323" s="861">
        <v>0</v>
      </c>
      <c r="FR323" s="861">
        <v>0</v>
      </c>
      <c r="FS323" s="861">
        <v>0</v>
      </c>
      <c r="FT323" s="861">
        <v>0</v>
      </c>
      <c r="FU323" s="861">
        <v>0</v>
      </c>
      <c r="FV323" s="861">
        <v>0</v>
      </c>
      <c r="FW323" s="861">
        <v>0</v>
      </c>
      <c r="FX323" s="861">
        <v>0</v>
      </c>
      <c r="FY323" s="861">
        <v>0</v>
      </c>
      <c r="FZ323" s="861">
        <v>0</v>
      </c>
      <c r="GA323" s="861">
        <v>0</v>
      </c>
      <c r="GB323" s="861">
        <v>0</v>
      </c>
      <c r="GC323" s="861">
        <v>0</v>
      </c>
      <c r="GD323" s="861">
        <v>0</v>
      </c>
      <c r="GE323" s="861">
        <v>0</v>
      </c>
      <c r="GF323" s="861">
        <v>0</v>
      </c>
      <c r="GG323" s="861">
        <v>0</v>
      </c>
      <c r="GH323" s="861">
        <v>0</v>
      </c>
      <c r="GI323" s="861">
        <v>0</v>
      </c>
      <c r="GJ323" s="861">
        <v>0</v>
      </c>
      <c r="GK323" s="861">
        <v>0</v>
      </c>
      <c r="GL323" s="861">
        <v>0</v>
      </c>
      <c r="GM323" s="861">
        <v>0</v>
      </c>
      <c r="GN323" s="861">
        <v>0</v>
      </c>
      <c r="GO323" s="861">
        <v>0</v>
      </c>
      <c r="GP323" s="861">
        <v>0</v>
      </c>
      <c r="GQ323" s="861">
        <v>0</v>
      </c>
      <c r="GR323" s="861">
        <v>0</v>
      </c>
      <c r="GS323" s="861">
        <v>0</v>
      </c>
      <c r="GT323" s="861">
        <v>0</v>
      </c>
      <c r="GU323" s="861">
        <v>0</v>
      </c>
      <c r="GV323" s="861">
        <v>0</v>
      </c>
      <c r="GW323" s="861">
        <v>0</v>
      </c>
      <c r="GX323" s="861">
        <v>0</v>
      </c>
      <c r="GY323" s="861">
        <v>0</v>
      </c>
      <c r="GZ323" s="861">
        <v>0</v>
      </c>
      <c r="HA323" s="861">
        <v>0</v>
      </c>
      <c r="HB323" s="861">
        <v>0</v>
      </c>
      <c r="HC323" s="861">
        <v>0</v>
      </c>
      <c r="HD323" s="861">
        <v>0</v>
      </c>
      <c r="HE323" s="861">
        <v>0</v>
      </c>
      <c r="HF323" s="861">
        <v>0</v>
      </c>
      <c r="HG323" s="861">
        <v>0</v>
      </c>
      <c r="HH323" s="861">
        <v>0</v>
      </c>
      <c r="HI323" s="861">
        <v>0</v>
      </c>
      <c r="HJ323" s="861">
        <v>0</v>
      </c>
      <c r="HK323" s="861">
        <v>0</v>
      </c>
      <c r="HL323" s="861">
        <v>0</v>
      </c>
      <c r="HM323" s="861">
        <v>0</v>
      </c>
      <c r="HN323" s="861">
        <v>0</v>
      </c>
      <c r="HO323" s="861">
        <v>0</v>
      </c>
      <c r="HP323" s="861">
        <v>0</v>
      </c>
      <c r="HQ323" s="861">
        <v>0</v>
      </c>
      <c r="HR323" s="861">
        <v>0</v>
      </c>
      <c r="HS323" s="861">
        <v>0</v>
      </c>
      <c r="HT323" s="861">
        <v>0</v>
      </c>
      <c r="HU323" s="861">
        <v>0</v>
      </c>
      <c r="HV323" s="861">
        <v>0</v>
      </c>
      <c r="HW323" s="861">
        <v>0</v>
      </c>
      <c r="HX323" s="861">
        <v>0</v>
      </c>
      <c r="HY323" s="861">
        <v>0</v>
      </c>
      <c r="HZ323" s="861">
        <v>0</v>
      </c>
      <c r="IA323" s="861">
        <v>0</v>
      </c>
      <c r="IB323" s="861">
        <v>0</v>
      </c>
      <c r="IC323" s="861">
        <v>0</v>
      </c>
      <c r="ID323" s="861">
        <v>0</v>
      </c>
      <c r="IE323" s="861">
        <v>0</v>
      </c>
      <c r="IF323" s="861">
        <v>0</v>
      </c>
      <c r="IG323" s="861">
        <v>0</v>
      </c>
      <c r="IH323" s="861">
        <v>0</v>
      </c>
      <c r="II323" s="861">
        <v>0</v>
      </c>
      <c r="IJ323" s="861">
        <v>0</v>
      </c>
      <c r="IK323" s="861">
        <v>0</v>
      </c>
      <c r="IL323" s="861">
        <v>0</v>
      </c>
      <c r="IM323" s="861">
        <v>0</v>
      </c>
      <c r="IN323" s="861">
        <v>0</v>
      </c>
      <c r="IO323" s="861">
        <v>0</v>
      </c>
      <c r="IP323" s="861">
        <v>0</v>
      </c>
      <c r="IQ323" s="861">
        <v>0</v>
      </c>
      <c r="IR323" s="861">
        <v>0</v>
      </c>
      <c r="IS323" s="861">
        <v>0</v>
      </c>
      <c r="IT323" s="861">
        <v>0</v>
      </c>
      <c r="IU323" s="861">
        <v>0</v>
      </c>
      <c r="IV323" s="861">
        <v>0</v>
      </c>
      <c r="IW323" s="861">
        <v>0</v>
      </c>
      <c r="IX323" s="861">
        <v>0</v>
      </c>
      <c r="IY323" s="861">
        <v>0</v>
      </c>
      <c r="IZ323" s="861">
        <v>0</v>
      </c>
      <c r="JA323" s="861">
        <v>0</v>
      </c>
      <c r="JB323" s="861">
        <v>0</v>
      </c>
      <c r="JC323" s="861">
        <v>0</v>
      </c>
      <c r="JD323" s="861">
        <v>0</v>
      </c>
      <c r="JE323" s="861">
        <v>0</v>
      </c>
      <c r="JF323" s="861">
        <v>0</v>
      </c>
      <c r="JG323" s="861">
        <v>0</v>
      </c>
      <c r="JH323" s="861">
        <v>0</v>
      </c>
      <c r="JI323" s="861">
        <v>0</v>
      </c>
      <c r="JJ323" s="861">
        <v>0</v>
      </c>
      <c r="JK323" s="861">
        <v>0</v>
      </c>
      <c r="JL323" s="861">
        <v>0</v>
      </c>
      <c r="JM323" s="861">
        <v>0</v>
      </c>
      <c r="JN323" s="861">
        <v>0</v>
      </c>
      <c r="JO323" s="861">
        <v>0</v>
      </c>
      <c r="JP323" s="861">
        <v>0</v>
      </c>
      <c r="JQ323" s="861">
        <v>0</v>
      </c>
      <c r="JR323" s="861">
        <v>0</v>
      </c>
      <c r="JS323" s="861">
        <v>0</v>
      </c>
      <c r="JT323" s="861">
        <v>0</v>
      </c>
      <c r="JU323" s="861">
        <v>0</v>
      </c>
      <c r="JV323" s="861">
        <v>0</v>
      </c>
      <c r="JW323" s="861">
        <v>0</v>
      </c>
      <c r="JX323" s="861">
        <v>0</v>
      </c>
      <c r="JY323" s="861">
        <v>0</v>
      </c>
      <c r="JZ323" s="861">
        <v>0</v>
      </c>
      <c r="KA323" s="861">
        <v>0</v>
      </c>
      <c r="KB323" s="861">
        <v>0</v>
      </c>
      <c r="KC323" s="861">
        <v>0</v>
      </c>
      <c r="KD323" s="861">
        <v>0</v>
      </c>
      <c r="KE323" s="861">
        <v>0</v>
      </c>
      <c r="KF323" s="861">
        <v>0</v>
      </c>
      <c r="KG323" s="861">
        <v>0</v>
      </c>
      <c r="KH323" s="861">
        <v>0</v>
      </c>
      <c r="KI323" s="861">
        <v>0</v>
      </c>
      <c r="KJ323" s="861">
        <v>0</v>
      </c>
      <c r="KK323" s="861">
        <v>0</v>
      </c>
      <c r="KL323" s="861">
        <v>0</v>
      </c>
      <c r="KM323" s="861">
        <v>0</v>
      </c>
      <c r="KN323" s="861">
        <v>0</v>
      </c>
      <c r="KO323" s="861">
        <v>0</v>
      </c>
      <c r="KP323" s="861">
        <v>0</v>
      </c>
      <c r="KQ323" s="861">
        <v>0</v>
      </c>
      <c r="KR323" s="861">
        <v>0</v>
      </c>
      <c r="KS323" s="861">
        <v>0</v>
      </c>
      <c r="KT323" s="861">
        <v>0</v>
      </c>
      <c r="KU323" s="861">
        <v>0</v>
      </c>
      <c r="KV323" s="861">
        <v>0</v>
      </c>
      <c r="KW323" s="861">
        <v>0</v>
      </c>
      <c r="KX323" s="861">
        <v>0</v>
      </c>
      <c r="KY323" s="861">
        <v>0</v>
      </c>
      <c r="KZ323" s="861">
        <v>0</v>
      </c>
      <c r="LA323" s="861">
        <v>0</v>
      </c>
      <c r="LB323" s="861">
        <v>0</v>
      </c>
      <c r="LC323" s="861">
        <v>0</v>
      </c>
      <c r="LD323" s="861">
        <v>0</v>
      </c>
      <c r="LE323" s="861">
        <v>0</v>
      </c>
      <c r="LF323" s="861">
        <v>0</v>
      </c>
      <c r="LG323" s="861">
        <v>0</v>
      </c>
      <c r="LH323" s="861">
        <v>0</v>
      </c>
      <c r="LI323" s="861">
        <v>0</v>
      </c>
      <c r="LJ323" s="861">
        <v>0</v>
      </c>
      <c r="LK323" s="861">
        <v>0</v>
      </c>
      <c r="LL323" s="861">
        <v>0</v>
      </c>
      <c r="LM323" s="861">
        <v>0</v>
      </c>
      <c r="LN323" s="861">
        <v>0</v>
      </c>
      <c r="LO323" s="861">
        <v>0</v>
      </c>
      <c r="LP323" s="861">
        <v>0</v>
      </c>
      <c r="LQ323" s="861">
        <v>0</v>
      </c>
      <c r="LR323" s="861">
        <v>0</v>
      </c>
      <c r="LS323" s="861">
        <v>0</v>
      </c>
      <c r="LT323" s="861">
        <v>0</v>
      </c>
      <c r="LU323" s="861">
        <v>0</v>
      </c>
      <c r="LV323" s="861">
        <v>0</v>
      </c>
      <c r="LW323" s="861">
        <v>0</v>
      </c>
      <c r="LX323" s="861">
        <v>0</v>
      </c>
      <c r="LY323" s="861">
        <v>0</v>
      </c>
      <c r="LZ323" s="861">
        <v>0</v>
      </c>
      <c r="MA323" s="861">
        <v>0</v>
      </c>
      <c r="MB323" s="861">
        <v>0</v>
      </c>
      <c r="MC323" s="861">
        <v>0</v>
      </c>
      <c r="MD323" s="861">
        <v>0</v>
      </c>
      <c r="ME323" s="861">
        <v>0</v>
      </c>
      <c r="MF323" s="861">
        <v>0</v>
      </c>
      <c r="MG323" s="861">
        <v>0</v>
      </c>
      <c r="MH323" s="861">
        <v>0</v>
      </c>
      <c r="MI323" s="861">
        <v>0</v>
      </c>
      <c r="MJ323" s="861">
        <v>0</v>
      </c>
      <c r="MK323" s="861">
        <v>0</v>
      </c>
      <c r="ML323" s="861">
        <v>0</v>
      </c>
      <c r="MM323" s="861">
        <v>0</v>
      </c>
      <c r="MN323" s="861">
        <v>0</v>
      </c>
      <c r="MO323" s="861">
        <v>0</v>
      </c>
      <c r="MP323" s="861">
        <v>0</v>
      </c>
      <c r="MQ323" s="861">
        <v>0</v>
      </c>
      <c r="MR323" s="861">
        <v>0</v>
      </c>
      <c r="MS323" s="861">
        <v>0</v>
      </c>
      <c r="MT323" s="861">
        <v>0</v>
      </c>
      <c r="MU323" s="861">
        <v>0</v>
      </c>
      <c r="MV323" s="861">
        <v>0</v>
      </c>
      <c r="MW323" s="861">
        <v>0</v>
      </c>
      <c r="MX323" s="861">
        <v>0</v>
      </c>
      <c r="MY323" s="861">
        <v>0</v>
      </c>
      <c r="MZ323" s="861">
        <v>0</v>
      </c>
      <c r="NA323" s="861">
        <v>0</v>
      </c>
      <c r="NB323" s="861">
        <v>0</v>
      </c>
      <c r="NC323" s="861">
        <v>0</v>
      </c>
      <c r="ND323" s="861">
        <v>0</v>
      </c>
      <c r="NE323" s="861">
        <v>0</v>
      </c>
      <c r="NF323" s="861">
        <v>0</v>
      </c>
      <c r="NG323" s="861">
        <v>0</v>
      </c>
      <c r="NH323" s="861">
        <v>0</v>
      </c>
      <c r="NI323" s="861">
        <v>0</v>
      </c>
      <c r="NJ323" s="861">
        <v>0</v>
      </c>
      <c r="NK323" s="861">
        <v>0</v>
      </c>
      <c r="NL323" s="861">
        <v>0</v>
      </c>
      <c r="NM323" s="861">
        <v>0</v>
      </c>
      <c r="NN323" s="861">
        <v>0</v>
      </c>
      <c r="NO323" s="861">
        <v>0</v>
      </c>
      <c r="NP323" s="861">
        <v>0</v>
      </c>
      <c r="NQ323" s="861">
        <v>0</v>
      </c>
      <c r="NR323" s="861">
        <v>0</v>
      </c>
      <c r="NS323" s="861">
        <v>0</v>
      </c>
      <c r="NT323" s="861">
        <v>0</v>
      </c>
      <c r="NU323" s="861">
        <v>0</v>
      </c>
      <c r="NV323" s="861">
        <v>0</v>
      </c>
      <c r="NW323" s="861">
        <v>0</v>
      </c>
      <c r="NX323" s="861">
        <v>0</v>
      </c>
      <c r="NY323" s="861">
        <v>0</v>
      </c>
      <c r="NZ323" s="861">
        <v>0</v>
      </c>
      <c r="OA323" s="861">
        <v>0</v>
      </c>
      <c r="OB323" s="861">
        <v>0</v>
      </c>
      <c r="OC323" s="861">
        <v>0</v>
      </c>
      <c r="OD323" s="861">
        <v>0</v>
      </c>
      <c r="OE323" s="861">
        <v>0</v>
      </c>
      <c r="OF323" s="861">
        <v>0</v>
      </c>
      <c r="OG323" s="861">
        <v>0</v>
      </c>
      <c r="OH323" s="861">
        <v>0</v>
      </c>
      <c r="OI323" s="861">
        <v>0</v>
      </c>
      <c r="OJ323" s="861">
        <v>0</v>
      </c>
      <c r="OK323" s="861">
        <v>0</v>
      </c>
      <c r="OL323" s="861">
        <v>0</v>
      </c>
      <c r="OM323" s="861">
        <v>0</v>
      </c>
      <c r="ON323" s="861">
        <v>0</v>
      </c>
      <c r="OO323" s="861">
        <v>0</v>
      </c>
      <c r="OP323" s="861">
        <v>0</v>
      </c>
      <c r="OQ323" s="861">
        <v>0</v>
      </c>
      <c r="OR323" s="861">
        <v>0</v>
      </c>
      <c r="OS323" s="861">
        <v>0</v>
      </c>
      <c r="OT323" s="861">
        <v>0</v>
      </c>
      <c r="OU323" s="861">
        <v>0</v>
      </c>
      <c r="OV323" s="861">
        <v>0</v>
      </c>
      <c r="OW323" s="861">
        <v>0</v>
      </c>
      <c r="OX323" s="861">
        <v>0</v>
      </c>
      <c r="OY323" s="861">
        <v>0</v>
      </c>
      <c r="OZ323" s="861">
        <v>0</v>
      </c>
      <c r="PA323" s="861">
        <v>0</v>
      </c>
      <c r="PB323" s="861">
        <v>0</v>
      </c>
      <c r="PC323" s="861">
        <v>0</v>
      </c>
      <c r="PD323" s="861">
        <v>0</v>
      </c>
      <c r="PE323" s="861">
        <v>0</v>
      </c>
      <c r="PF323" s="861">
        <v>0</v>
      </c>
      <c r="PG323" s="861">
        <v>0</v>
      </c>
      <c r="PH323" s="861">
        <v>0</v>
      </c>
      <c r="PI323" s="861">
        <v>0</v>
      </c>
      <c r="PJ323" s="861">
        <v>0</v>
      </c>
      <c r="PK323" s="861">
        <v>0</v>
      </c>
      <c r="PL323" s="861">
        <v>0</v>
      </c>
      <c r="PM323" s="861">
        <v>0</v>
      </c>
      <c r="PN323" s="861">
        <v>0</v>
      </c>
      <c r="PO323" s="861">
        <v>0</v>
      </c>
      <c r="PP323" s="861">
        <v>0</v>
      </c>
      <c r="PQ323" s="861">
        <v>0</v>
      </c>
      <c r="PR323" s="861">
        <v>0</v>
      </c>
      <c r="PS323" s="861">
        <v>0</v>
      </c>
      <c r="PT323" s="861">
        <v>0</v>
      </c>
      <c r="PU323" s="861">
        <v>0</v>
      </c>
      <c r="PV323" s="861">
        <v>0</v>
      </c>
      <c r="PW323" s="861">
        <v>0</v>
      </c>
      <c r="PX323" s="861">
        <v>0</v>
      </c>
      <c r="PY323" s="861">
        <v>0</v>
      </c>
      <c r="PZ323" s="861">
        <v>0</v>
      </c>
      <c r="QA323" s="861">
        <v>0</v>
      </c>
      <c r="QB323" s="861">
        <v>0</v>
      </c>
      <c r="QC323" s="861">
        <v>0</v>
      </c>
      <c r="QD323" s="861">
        <v>0</v>
      </c>
      <c r="QE323" s="861">
        <v>0</v>
      </c>
      <c r="QF323" s="861">
        <v>0</v>
      </c>
      <c r="QG323" s="861">
        <v>0</v>
      </c>
      <c r="QH323" s="861">
        <v>0</v>
      </c>
      <c r="QI323" s="861">
        <v>0</v>
      </c>
      <c r="QJ323" s="861">
        <v>0</v>
      </c>
      <c r="QK323" s="861">
        <v>0</v>
      </c>
      <c r="QL323" s="861">
        <v>0</v>
      </c>
      <c r="QM323" s="861">
        <v>0</v>
      </c>
      <c r="QN323" s="861">
        <v>0</v>
      </c>
      <c r="QO323" s="861">
        <v>0</v>
      </c>
      <c r="QP323" s="861">
        <v>0</v>
      </c>
      <c r="QQ323" s="861">
        <v>0</v>
      </c>
      <c r="QR323" s="861">
        <v>0</v>
      </c>
      <c r="QS323" s="861">
        <v>0</v>
      </c>
      <c r="QT323" s="861">
        <v>0</v>
      </c>
      <c r="QU323" s="861">
        <v>0</v>
      </c>
      <c r="QV323" s="861">
        <v>0</v>
      </c>
      <c r="QW323" s="861">
        <v>0</v>
      </c>
      <c r="QX323" s="861">
        <v>0</v>
      </c>
      <c r="QY323" s="861">
        <v>0</v>
      </c>
      <c r="QZ323" s="861">
        <v>0</v>
      </c>
      <c r="RA323" s="861">
        <v>0</v>
      </c>
      <c r="RB323" s="861">
        <v>0</v>
      </c>
      <c r="RC323" s="861">
        <v>0</v>
      </c>
      <c r="RD323" s="861">
        <v>0</v>
      </c>
      <c r="RE323" s="861">
        <v>0</v>
      </c>
      <c r="RF323" s="861">
        <v>0</v>
      </c>
      <c r="RG323" s="861">
        <v>0</v>
      </c>
      <c r="RH323" s="861">
        <v>0</v>
      </c>
      <c r="RI323" s="861">
        <v>0</v>
      </c>
      <c r="RJ323" s="861">
        <v>0</v>
      </c>
      <c r="RK323" s="861">
        <v>0</v>
      </c>
      <c r="RL323" s="861">
        <v>0</v>
      </c>
      <c r="RM323" s="861">
        <v>0</v>
      </c>
      <c r="RN323" s="861">
        <v>0</v>
      </c>
      <c r="RO323" s="861">
        <v>0</v>
      </c>
      <c r="RP323" s="861">
        <v>0</v>
      </c>
      <c r="RQ323" s="861">
        <v>0</v>
      </c>
      <c r="RR323" s="861">
        <v>0</v>
      </c>
      <c r="RS323" s="861">
        <v>0</v>
      </c>
      <c r="RT323" s="861">
        <v>0</v>
      </c>
      <c r="RU323" s="861">
        <v>0</v>
      </c>
      <c r="RV323" s="861">
        <v>0</v>
      </c>
      <c r="RW323" s="861">
        <v>0</v>
      </c>
      <c r="RX323" s="861">
        <v>0</v>
      </c>
      <c r="RY323" s="861">
        <v>0</v>
      </c>
      <c r="RZ323" s="861">
        <v>0</v>
      </c>
      <c r="SA323" s="861">
        <v>0</v>
      </c>
      <c r="SB323" s="861">
        <v>0</v>
      </c>
      <c r="SC323" s="861">
        <v>0</v>
      </c>
      <c r="SD323" s="861">
        <v>0</v>
      </c>
      <c r="SE323" s="861">
        <v>0</v>
      </c>
      <c r="SF323" s="861">
        <v>0</v>
      </c>
      <c r="SG323" s="861">
        <v>0</v>
      </c>
      <c r="SH323" s="861">
        <v>0</v>
      </c>
      <c r="SI323" s="861">
        <v>0</v>
      </c>
      <c r="SJ323" s="460">
        <f t="shared" si="85"/>
        <v>0</v>
      </c>
      <c r="SK323" s="441"/>
      <c r="SL323" s="429"/>
      <c r="SM323" s="429"/>
      <c r="SN323" s="429"/>
    </row>
    <row r="324" spans="1:508" outlineLevel="3" x14ac:dyDescent="0.25">
      <c r="A324" s="429"/>
      <c r="B324" s="438"/>
      <c r="C324" s="647">
        <f t="shared" si="95"/>
        <v>4</v>
      </c>
      <c r="D324" s="460"/>
      <c r="E324" s="518"/>
      <c r="F324" s="518"/>
      <c r="G324" s="460"/>
      <c r="H324" s="873"/>
      <c r="I324" s="900" t="s">
        <v>1057</v>
      </c>
      <c r="J324" s="874">
        <f t="shared" si="94"/>
        <v>197</v>
      </c>
      <c r="K324" s="861">
        <v>0</v>
      </c>
      <c r="L324" s="861">
        <v>0</v>
      </c>
      <c r="M324" s="861">
        <v>0</v>
      </c>
      <c r="N324" s="861">
        <v>0</v>
      </c>
      <c r="O324" s="861">
        <v>0</v>
      </c>
      <c r="P324" s="861">
        <v>0</v>
      </c>
      <c r="Q324" s="861">
        <v>0</v>
      </c>
      <c r="R324" s="861">
        <v>0</v>
      </c>
      <c r="S324" s="861">
        <v>0</v>
      </c>
      <c r="T324" s="861">
        <v>0</v>
      </c>
      <c r="U324" s="861">
        <v>0</v>
      </c>
      <c r="V324" s="861">
        <v>0</v>
      </c>
      <c r="W324" s="861">
        <v>0</v>
      </c>
      <c r="X324" s="861">
        <v>0</v>
      </c>
      <c r="Y324" s="861">
        <v>0</v>
      </c>
      <c r="Z324" s="861">
        <v>0</v>
      </c>
      <c r="AA324" s="861">
        <v>0</v>
      </c>
      <c r="AB324" s="861">
        <v>0</v>
      </c>
      <c r="AC324" s="861">
        <v>0</v>
      </c>
      <c r="AD324" s="861">
        <v>0</v>
      </c>
      <c r="AE324" s="861">
        <v>0</v>
      </c>
      <c r="AF324" s="861">
        <v>0</v>
      </c>
      <c r="AG324" s="861">
        <v>0</v>
      </c>
      <c r="AH324" s="861">
        <v>0</v>
      </c>
      <c r="AI324" s="861">
        <v>0</v>
      </c>
      <c r="AJ324" s="861">
        <v>0</v>
      </c>
      <c r="AK324" s="861">
        <v>0</v>
      </c>
      <c r="AL324" s="861">
        <v>0</v>
      </c>
      <c r="AM324" s="861">
        <v>0</v>
      </c>
      <c r="AN324" s="861">
        <v>0</v>
      </c>
      <c r="AO324" s="861">
        <v>0</v>
      </c>
      <c r="AP324" s="861">
        <v>0</v>
      </c>
      <c r="AQ324" s="861">
        <v>0</v>
      </c>
      <c r="AR324" s="861">
        <v>0</v>
      </c>
      <c r="AS324" s="861">
        <v>0</v>
      </c>
      <c r="AT324" s="861">
        <v>0</v>
      </c>
      <c r="AU324" s="861">
        <v>0</v>
      </c>
      <c r="AV324" s="861">
        <v>0</v>
      </c>
      <c r="AW324" s="861">
        <v>0</v>
      </c>
      <c r="AX324" s="861">
        <v>0</v>
      </c>
      <c r="AY324" s="861">
        <v>0</v>
      </c>
      <c r="AZ324" s="861">
        <v>0</v>
      </c>
      <c r="BA324" s="861">
        <v>0</v>
      </c>
      <c r="BB324" s="861">
        <v>0</v>
      </c>
      <c r="BC324" s="861">
        <v>0</v>
      </c>
      <c r="BD324" s="861">
        <v>0</v>
      </c>
      <c r="BE324" s="861">
        <v>0</v>
      </c>
      <c r="BF324" s="861">
        <v>0</v>
      </c>
      <c r="BG324" s="861">
        <v>0</v>
      </c>
      <c r="BH324" s="861">
        <v>0</v>
      </c>
      <c r="BI324" s="861">
        <v>0</v>
      </c>
      <c r="BJ324" s="861">
        <v>0</v>
      </c>
      <c r="BK324" s="861">
        <v>0</v>
      </c>
      <c r="BL324" s="861">
        <v>0</v>
      </c>
      <c r="BM324" s="861">
        <v>0</v>
      </c>
      <c r="BN324" s="861">
        <v>0</v>
      </c>
      <c r="BO324" s="861">
        <v>0</v>
      </c>
      <c r="BP324" s="861">
        <v>0</v>
      </c>
      <c r="BQ324" s="861">
        <v>0</v>
      </c>
      <c r="BR324" s="861">
        <v>0</v>
      </c>
      <c r="BS324" s="861">
        <v>0</v>
      </c>
      <c r="BT324" s="861">
        <v>0</v>
      </c>
      <c r="BU324" s="861">
        <v>0</v>
      </c>
      <c r="BV324" s="861">
        <v>0</v>
      </c>
      <c r="BW324" s="861">
        <v>0</v>
      </c>
      <c r="BX324" s="861">
        <v>0</v>
      </c>
      <c r="BY324" s="861">
        <v>0</v>
      </c>
      <c r="BZ324" s="861">
        <v>0</v>
      </c>
      <c r="CA324" s="861">
        <v>0</v>
      </c>
      <c r="CB324" s="861">
        <v>0</v>
      </c>
      <c r="CC324" s="861">
        <v>0</v>
      </c>
      <c r="CD324" s="861">
        <v>0</v>
      </c>
      <c r="CE324" s="861">
        <v>0</v>
      </c>
      <c r="CF324" s="861">
        <v>0</v>
      </c>
      <c r="CG324" s="861">
        <v>0</v>
      </c>
      <c r="CH324" s="861">
        <v>0</v>
      </c>
      <c r="CI324" s="861">
        <v>0</v>
      </c>
      <c r="CJ324" s="861">
        <v>0</v>
      </c>
      <c r="CK324" s="861">
        <v>0</v>
      </c>
      <c r="CL324" s="861">
        <v>0</v>
      </c>
      <c r="CM324" s="861">
        <v>0</v>
      </c>
      <c r="CN324" s="861">
        <v>0</v>
      </c>
      <c r="CO324" s="861">
        <v>0</v>
      </c>
      <c r="CP324" s="861">
        <v>0</v>
      </c>
      <c r="CQ324" s="861">
        <v>0</v>
      </c>
      <c r="CR324" s="861">
        <v>0</v>
      </c>
      <c r="CS324" s="861">
        <v>0</v>
      </c>
      <c r="CT324" s="861">
        <v>0</v>
      </c>
      <c r="CU324" s="861">
        <v>0</v>
      </c>
      <c r="CV324" s="861">
        <v>0</v>
      </c>
      <c r="CW324" s="861">
        <v>0</v>
      </c>
      <c r="CX324" s="861">
        <v>0</v>
      </c>
      <c r="CY324" s="861">
        <v>0</v>
      </c>
      <c r="CZ324" s="861">
        <v>0</v>
      </c>
      <c r="DA324" s="861">
        <v>0</v>
      </c>
      <c r="DB324" s="861">
        <v>0</v>
      </c>
      <c r="DC324" s="861">
        <v>0</v>
      </c>
      <c r="DD324" s="861">
        <v>0</v>
      </c>
      <c r="DE324" s="861">
        <v>0</v>
      </c>
      <c r="DF324" s="861">
        <v>0</v>
      </c>
      <c r="DG324" s="861">
        <v>0</v>
      </c>
      <c r="DH324" s="861">
        <v>0</v>
      </c>
      <c r="DI324" s="861">
        <v>0</v>
      </c>
      <c r="DJ324" s="861">
        <v>0</v>
      </c>
      <c r="DK324" s="861">
        <v>0</v>
      </c>
      <c r="DL324" s="861">
        <v>0</v>
      </c>
      <c r="DM324" s="861">
        <v>0</v>
      </c>
      <c r="DN324" s="861">
        <v>0</v>
      </c>
      <c r="DO324" s="861">
        <v>0</v>
      </c>
      <c r="DP324" s="861">
        <v>0</v>
      </c>
      <c r="DQ324" s="861">
        <v>0</v>
      </c>
      <c r="DR324" s="861">
        <v>0</v>
      </c>
      <c r="DS324" s="861">
        <v>0</v>
      </c>
      <c r="DT324" s="861">
        <v>0</v>
      </c>
      <c r="DU324" s="861">
        <v>0</v>
      </c>
      <c r="DV324" s="861">
        <v>0</v>
      </c>
      <c r="DW324" s="861">
        <v>0</v>
      </c>
      <c r="DX324" s="861">
        <v>0</v>
      </c>
      <c r="DY324" s="861">
        <v>0</v>
      </c>
      <c r="DZ324" s="861">
        <v>0</v>
      </c>
      <c r="EA324" s="861">
        <v>0</v>
      </c>
      <c r="EB324" s="861">
        <v>0</v>
      </c>
      <c r="EC324" s="861">
        <v>0</v>
      </c>
      <c r="ED324" s="861">
        <v>0</v>
      </c>
      <c r="EE324" s="861">
        <v>0</v>
      </c>
      <c r="EF324" s="861">
        <v>0</v>
      </c>
      <c r="EG324" s="861">
        <v>0</v>
      </c>
      <c r="EH324" s="861">
        <v>0</v>
      </c>
      <c r="EI324" s="861">
        <v>0</v>
      </c>
      <c r="EJ324" s="861">
        <v>0</v>
      </c>
      <c r="EK324" s="861">
        <v>0</v>
      </c>
      <c r="EL324" s="861">
        <v>0</v>
      </c>
      <c r="EM324" s="861">
        <v>0</v>
      </c>
      <c r="EN324" s="861">
        <v>0</v>
      </c>
      <c r="EO324" s="861">
        <v>0</v>
      </c>
      <c r="EP324" s="861">
        <v>0</v>
      </c>
      <c r="EQ324" s="861">
        <v>0</v>
      </c>
      <c r="ER324" s="861">
        <v>0</v>
      </c>
      <c r="ES324" s="861">
        <v>0</v>
      </c>
      <c r="ET324" s="861">
        <v>0</v>
      </c>
      <c r="EU324" s="861">
        <v>0</v>
      </c>
      <c r="EV324" s="861">
        <v>0</v>
      </c>
      <c r="EW324" s="861">
        <v>0</v>
      </c>
      <c r="EX324" s="861">
        <v>0</v>
      </c>
      <c r="EY324" s="861">
        <v>0</v>
      </c>
      <c r="EZ324" s="861">
        <v>0</v>
      </c>
      <c r="FA324" s="861">
        <v>0</v>
      </c>
      <c r="FB324" s="861">
        <v>0</v>
      </c>
      <c r="FC324" s="861">
        <v>0</v>
      </c>
      <c r="FD324" s="861">
        <v>0</v>
      </c>
      <c r="FE324" s="861">
        <v>0</v>
      </c>
      <c r="FF324" s="861">
        <v>0</v>
      </c>
      <c r="FG324" s="861">
        <v>0</v>
      </c>
      <c r="FH324" s="861">
        <v>0</v>
      </c>
      <c r="FI324" s="861">
        <v>0</v>
      </c>
      <c r="FJ324" s="861">
        <v>0</v>
      </c>
      <c r="FK324" s="861">
        <v>0</v>
      </c>
      <c r="FL324" s="861">
        <v>0</v>
      </c>
      <c r="FM324" s="861">
        <v>0</v>
      </c>
      <c r="FN324" s="861">
        <v>0</v>
      </c>
      <c r="FO324" s="861">
        <v>0</v>
      </c>
      <c r="FP324" s="861">
        <v>0</v>
      </c>
      <c r="FQ324" s="861">
        <v>0</v>
      </c>
      <c r="FR324" s="861">
        <v>0</v>
      </c>
      <c r="FS324" s="861">
        <v>0</v>
      </c>
      <c r="FT324" s="861">
        <v>0</v>
      </c>
      <c r="FU324" s="861">
        <v>0</v>
      </c>
      <c r="FV324" s="861">
        <v>0</v>
      </c>
      <c r="FW324" s="861">
        <v>0</v>
      </c>
      <c r="FX324" s="861">
        <v>0</v>
      </c>
      <c r="FY324" s="861">
        <v>0</v>
      </c>
      <c r="FZ324" s="861">
        <v>0</v>
      </c>
      <c r="GA324" s="861">
        <v>0</v>
      </c>
      <c r="GB324" s="861">
        <v>0</v>
      </c>
      <c r="GC324" s="861">
        <v>0</v>
      </c>
      <c r="GD324" s="861">
        <v>0</v>
      </c>
      <c r="GE324" s="861">
        <v>0</v>
      </c>
      <c r="GF324" s="861">
        <v>0</v>
      </c>
      <c r="GG324" s="861">
        <v>0</v>
      </c>
      <c r="GH324" s="861">
        <v>0</v>
      </c>
      <c r="GI324" s="861">
        <v>0</v>
      </c>
      <c r="GJ324" s="861">
        <v>0</v>
      </c>
      <c r="GK324" s="861">
        <v>0</v>
      </c>
      <c r="GL324" s="861">
        <v>0</v>
      </c>
      <c r="GM324" s="861">
        <v>0</v>
      </c>
      <c r="GN324" s="861">
        <v>0</v>
      </c>
      <c r="GO324" s="861">
        <v>0</v>
      </c>
      <c r="GP324" s="861">
        <v>0</v>
      </c>
      <c r="GQ324" s="861">
        <v>0</v>
      </c>
      <c r="GR324" s="861">
        <v>0</v>
      </c>
      <c r="GS324" s="861">
        <v>0</v>
      </c>
      <c r="GT324" s="861">
        <v>0</v>
      </c>
      <c r="GU324" s="861">
        <v>0</v>
      </c>
      <c r="GV324" s="861">
        <v>0</v>
      </c>
      <c r="GW324" s="861">
        <v>0</v>
      </c>
      <c r="GX324" s="861">
        <v>0</v>
      </c>
      <c r="GY324" s="861">
        <v>0</v>
      </c>
      <c r="GZ324" s="861">
        <v>0</v>
      </c>
      <c r="HA324" s="861">
        <v>0</v>
      </c>
      <c r="HB324" s="861">
        <v>0</v>
      </c>
      <c r="HC324" s="861">
        <v>0</v>
      </c>
      <c r="HD324" s="861">
        <v>0</v>
      </c>
      <c r="HE324" s="861">
        <v>0</v>
      </c>
      <c r="HF324" s="861">
        <v>0</v>
      </c>
      <c r="HG324" s="861">
        <v>0</v>
      </c>
      <c r="HH324" s="861">
        <v>0</v>
      </c>
      <c r="HI324" s="861">
        <v>0</v>
      </c>
      <c r="HJ324" s="861">
        <v>0</v>
      </c>
      <c r="HK324" s="861">
        <v>0</v>
      </c>
      <c r="HL324" s="861">
        <v>0</v>
      </c>
      <c r="HM324" s="861">
        <v>0</v>
      </c>
      <c r="HN324" s="861">
        <v>0</v>
      </c>
      <c r="HO324" s="861">
        <v>0</v>
      </c>
      <c r="HP324" s="861">
        <v>0</v>
      </c>
      <c r="HQ324" s="861">
        <v>0</v>
      </c>
      <c r="HR324" s="861">
        <v>0</v>
      </c>
      <c r="HS324" s="861">
        <v>0</v>
      </c>
      <c r="HT324" s="861">
        <v>0</v>
      </c>
      <c r="HU324" s="861">
        <v>0</v>
      </c>
      <c r="HV324" s="861">
        <v>0</v>
      </c>
      <c r="HW324" s="861">
        <v>0</v>
      </c>
      <c r="HX324" s="861">
        <v>0</v>
      </c>
      <c r="HY324" s="861">
        <v>0</v>
      </c>
      <c r="HZ324" s="861">
        <v>0</v>
      </c>
      <c r="IA324" s="861">
        <v>0</v>
      </c>
      <c r="IB324" s="861">
        <v>0</v>
      </c>
      <c r="IC324" s="861">
        <v>0</v>
      </c>
      <c r="ID324" s="861">
        <v>0</v>
      </c>
      <c r="IE324" s="861">
        <v>0</v>
      </c>
      <c r="IF324" s="861">
        <v>0</v>
      </c>
      <c r="IG324" s="861">
        <v>0</v>
      </c>
      <c r="IH324" s="861">
        <v>0</v>
      </c>
      <c r="II324" s="861">
        <v>0</v>
      </c>
      <c r="IJ324" s="861">
        <v>0</v>
      </c>
      <c r="IK324" s="861">
        <v>0</v>
      </c>
      <c r="IL324" s="861">
        <v>0</v>
      </c>
      <c r="IM324" s="861">
        <v>0</v>
      </c>
      <c r="IN324" s="861">
        <v>0</v>
      </c>
      <c r="IO324" s="861">
        <v>0</v>
      </c>
      <c r="IP324" s="861">
        <v>0</v>
      </c>
      <c r="IQ324" s="861">
        <v>0</v>
      </c>
      <c r="IR324" s="861">
        <v>0</v>
      </c>
      <c r="IS324" s="861">
        <v>0</v>
      </c>
      <c r="IT324" s="861">
        <v>0</v>
      </c>
      <c r="IU324" s="861">
        <v>0</v>
      </c>
      <c r="IV324" s="861">
        <v>0</v>
      </c>
      <c r="IW324" s="861">
        <v>0</v>
      </c>
      <c r="IX324" s="861">
        <v>0</v>
      </c>
      <c r="IY324" s="861">
        <v>0</v>
      </c>
      <c r="IZ324" s="861">
        <v>0</v>
      </c>
      <c r="JA324" s="861">
        <v>0</v>
      </c>
      <c r="JB324" s="861">
        <v>0</v>
      </c>
      <c r="JC324" s="861">
        <v>0</v>
      </c>
      <c r="JD324" s="861">
        <v>0</v>
      </c>
      <c r="JE324" s="861">
        <v>0</v>
      </c>
      <c r="JF324" s="861">
        <v>0</v>
      </c>
      <c r="JG324" s="861">
        <v>0</v>
      </c>
      <c r="JH324" s="861">
        <v>0</v>
      </c>
      <c r="JI324" s="861">
        <v>0</v>
      </c>
      <c r="JJ324" s="861">
        <v>0</v>
      </c>
      <c r="JK324" s="861">
        <v>0</v>
      </c>
      <c r="JL324" s="861">
        <v>0</v>
      </c>
      <c r="JM324" s="861">
        <v>0</v>
      </c>
      <c r="JN324" s="861">
        <v>0</v>
      </c>
      <c r="JO324" s="861">
        <v>0</v>
      </c>
      <c r="JP324" s="861">
        <v>0</v>
      </c>
      <c r="JQ324" s="861">
        <v>0</v>
      </c>
      <c r="JR324" s="861">
        <v>0</v>
      </c>
      <c r="JS324" s="861">
        <v>0</v>
      </c>
      <c r="JT324" s="861">
        <v>0</v>
      </c>
      <c r="JU324" s="861">
        <v>0</v>
      </c>
      <c r="JV324" s="861">
        <v>0</v>
      </c>
      <c r="JW324" s="861">
        <v>0</v>
      </c>
      <c r="JX324" s="861">
        <v>0</v>
      </c>
      <c r="JY324" s="861">
        <v>0</v>
      </c>
      <c r="JZ324" s="861">
        <v>0</v>
      </c>
      <c r="KA324" s="861">
        <v>0</v>
      </c>
      <c r="KB324" s="861">
        <v>0</v>
      </c>
      <c r="KC324" s="861">
        <v>0</v>
      </c>
      <c r="KD324" s="861">
        <v>0</v>
      </c>
      <c r="KE324" s="861">
        <v>0</v>
      </c>
      <c r="KF324" s="861">
        <v>0</v>
      </c>
      <c r="KG324" s="861">
        <v>0</v>
      </c>
      <c r="KH324" s="861">
        <v>0</v>
      </c>
      <c r="KI324" s="861">
        <v>0</v>
      </c>
      <c r="KJ324" s="861">
        <v>0</v>
      </c>
      <c r="KK324" s="861">
        <v>0</v>
      </c>
      <c r="KL324" s="861">
        <v>0</v>
      </c>
      <c r="KM324" s="861">
        <v>0</v>
      </c>
      <c r="KN324" s="861">
        <v>0</v>
      </c>
      <c r="KO324" s="861">
        <v>0</v>
      </c>
      <c r="KP324" s="861">
        <v>0</v>
      </c>
      <c r="KQ324" s="861">
        <v>0</v>
      </c>
      <c r="KR324" s="861">
        <v>0</v>
      </c>
      <c r="KS324" s="861">
        <v>0</v>
      </c>
      <c r="KT324" s="861">
        <v>0</v>
      </c>
      <c r="KU324" s="861">
        <v>0</v>
      </c>
      <c r="KV324" s="861">
        <v>0</v>
      </c>
      <c r="KW324" s="861">
        <v>0</v>
      </c>
      <c r="KX324" s="861">
        <v>0</v>
      </c>
      <c r="KY324" s="861">
        <v>0</v>
      </c>
      <c r="KZ324" s="861">
        <v>0</v>
      </c>
      <c r="LA324" s="861">
        <v>0</v>
      </c>
      <c r="LB324" s="861">
        <v>0</v>
      </c>
      <c r="LC324" s="861">
        <v>0</v>
      </c>
      <c r="LD324" s="861">
        <v>0</v>
      </c>
      <c r="LE324" s="861">
        <v>0</v>
      </c>
      <c r="LF324" s="861">
        <v>0</v>
      </c>
      <c r="LG324" s="861">
        <v>0</v>
      </c>
      <c r="LH324" s="861">
        <v>0</v>
      </c>
      <c r="LI324" s="861">
        <v>0</v>
      </c>
      <c r="LJ324" s="861">
        <v>0</v>
      </c>
      <c r="LK324" s="861">
        <v>0</v>
      </c>
      <c r="LL324" s="861">
        <v>0</v>
      </c>
      <c r="LM324" s="861">
        <v>0</v>
      </c>
      <c r="LN324" s="861">
        <v>0</v>
      </c>
      <c r="LO324" s="861">
        <v>0</v>
      </c>
      <c r="LP324" s="861">
        <v>0</v>
      </c>
      <c r="LQ324" s="861">
        <v>0</v>
      </c>
      <c r="LR324" s="861">
        <v>0</v>
      </c>
      <c r="LS324" s="861">
        <v>0</v>
      </c>
      <c r="LT324" s="861">
        <v>0</v>
      </c>
      <c r="LU324" s="861">
        <v>0</v>
      </c>
      <c r="LV324" s="861">
        <v>0</v>
      </c>
      <c r="LW324" s="861">
        <v>0</v>
      </c>
      <c r="LX324" s="861">
        <v>0</v>
      </c>
      <c r="LY324" s="861">
        <v>0</v>
      </c>
      <c r="LZ324" s="861">
        <v>0</v>
      </c>
      <c r="MA324" s="861">
        <v>0</v>
      </c>
      <c r="MB324" s="861">
        <v>0</v>
      </c>
      <c r="MC324" s="861">
        <v>0</v>
      </c>
      <c r="MD324" s="861">
        <v>0</v>
      </c>
      <c r="ME324" s="861">
        <v>0</v>
      </c>
      <c r="MF324" s="861">
        <v>0</v>
      </c>
      <c r="MG324" s="861">
        <v>0</v>
      </c>
      <c r="MH324" s="861">
        <v>0</v>
      </c>
      <c r="MI324" s="861">
        <v>0</v>
      </c>
      <c r="MJ324" s="861">
        <v>0</v>
      </c>
      <c r="MK324" s="861">
        <v>0</v>
      </c>
      <c r="ML324" s="861">
        <v>0</v>
      </c>
      <c r="MM324" s="861">
        <v>0</v>
      </c>
      <c r="MN324" s="861">
        <v>0</v>
      </c>
      <c r="MO324" s="861">
        <v>0</v>
      </c>
      <c r="MP324" s="861">
        <v>0</v>
      </c>
      <c r="MQ324" s="861">
        <v>0</v>
      </c>
      <c r="MR324" s="861">
        <v>0</v>
      </c>
      <c r="MS324" s="861">
        <v>0</v>
      </c>
      <c r="MT324" s="861">
        <v>0</v>
      </c>
      <c r="MU324" s="861">
        <v>0</v>
      </c>
      <c r="MV324" s="861">
        <v>0</v>
      </c>
      <c r="MW324" s="861">
        <v>0</v>
      </c>
      <c r="MX324" s="861">
        <v>0</v>
      </c>
      <c r="MY324" s="861">
        <v>0</v>
      </c>
      <c r="MZ324" s="861">
        <v>0</v>
      </c>
      <c r="NA324" s="861">
        <v>0</v>
      </c>
      <c r="NB324" s="861">
        <v>0</v>
      </c>
      <c r="NC324" s="861">
        <v>0</v>
      </c>
      <c r="ND324" s="861">
        <v>0</v>
      </c>
      <c r="NE324" s="861">
        <v>0</v>
      </c>
      <c r="NF324" s="861">
        <v>0</v>
      </c>
      <c r="NG324" s="861">
        <v>0</v>
      </c>
      <c r="NH324" s="861">
        <v>0</v>
      </c>
      <c r="NI324" s="861">
        <v>0</v>
      </c>
      <c r="NJ324" s="861">
        <v>0</v>
      </c>
      <c r="NK324" s="861">
        <v>0</v>
      </c>
      <c r="NL324" s="861">
        <v>0</v>
      </c>
      <c r="NM324" s="861">
        <v>0</v>
      </c>
      <c r="NN324" s="861">
        <v>0</v>
      </c>
      <c r="NO324" s="861">
        <v>0</v>
      </c>
      <c r="NP324" s="861">
        <v>0</v>
      </c>
      <c r="NQ324" s="861">
        <v>0</v>
      </c>
      <c r="NR324" s="861">
        <v>0</v>
      </c>
      <c r="NS324" s="861">
        <v>0</v>
      </c>
      <c r="NT324" s="861">
        <v>0</v>
      </c>
      <c r="NU324" s="861">
        <v>0</v>
      </c>
      <c r="NV324" s="861">
        <v>0</v>
      </c>
      <c r="NW324" s="861">
        <v>0</v>
      </c>
      <c r="NX324" s="861">
        <v>0</v>
      </c>
      <c r="NY324" s="861">
        <v>0</v>
      </c>
      <c r="NZ324" s="861">
        <v>0</v>
      </c>
      <c r="OA324" s="861">
        <v>0</v>
      </c>
      <c r="OB324" s="861">
        <v>0</v>
      </c>
      <c r="OC324" s="861">
        <v>0</v>
      </c>
      <c r="OD324" s="861">
        <v>0</v>
      </c>
      <c r="OE324" s="861">
        <v>0</v>
      </c>
      <c r="OF324" s="861">
        <v>0</v>
      </c>
      <c r="OG324" s="861">
        <v>0</v>
      </c>
      <c r="OH324" s="861">
        <v>0</v>
      </c>
      <c r="OI324" s="861">
        <v>0</v>
      </c>
      <c r="OJ324" s="861">
        <v>0</v>
      </c>
      <c r="OK324" s="861">
        <v>0</v>
      </c>
      <c r="OL324" s="861">
        <v>0</v>
      </c>
      <c r="OM324" s="861">
        <v>0</v>
      </c>
      <c r="ON324" s="861">
        <v>0</v>
      </c>
      <c r="OO324" s="861">
        <v>0</v>
      </c>
      <c r="OP324" s="861">
        <v>0</v>
      </c>
      <c r="OQ324" s="861">
        <v>0</v>
      </c>
      <c r="OR324" s="861">
        <v>0</v>
      </c>
      <c r="OS324" s="861">
        <v>0</v>
      </c>
      <c r="OT324" s="861">
        <v>0</v>
      </c>
      <c r="OU324" s="861">
        <v>0</v>
      </c>
      <c r="OV324" s="861">
        <v>0</v>
      </c>
      <c r="OW324" s="861">
        <v>0</v>
      </c>
      <c r="OX324" s="861">
        <v>0</v>
      </c>
      <c r="OY324" s="861">
        <v>0</v>
      </c>
      <c r="OZ324" s="861">
        <v>0</v>
      </c>
      <c r="PA324" s="861">
        <v>0</v>
      </c>
      <c r="PB324" s="861">
        <v>0</v>
      </c>
      <c r="PC324" s="861">
        <v>0</v>
      </c>
      <c r="PD324" s="861">
        <v>0</v>
      </c>
      <c r="PE324" s="861">
        <v>0</v>
      </c>
      <c r="PF324" s="861">
        <v>0</v>
      </c>
      <c r="PG324" s="861">
        <v>0</v>
      </c>
      <c r="PH324" s="861">
        <v>0</v>
      </c>
      <c r="PI324" s="861">
        <v>0</v>
      </c>
      <c r="PJ324" s="861">
        <v>0</v>
      </c>
      <c r="PK324" s="861">
        <v>0</v>
      </c>
      <c r="PL324" s="861">
        <v>0</v>
      </c>
      <c r="PM324" s="861">
        <v>0</v>
      </c>
      <c r="PN324" s="861">
        <v>0</v>
      </c>
      <c r="PO324" s="861">
        <v>0</v>
      </c>
      <c r="PP324" s="861">
        <v>0</v>
      </c>
      <c r="PQ324" s="861">
        <v>0</v>
      </c>
      <c r="PR324" s="861">
        <v>0</v>
      </c>
      <c r="PS324" s="861">
        <v>0</v>
      </c>
      <c r="PT324" s="861">
        <v>0</v>
      </c>
      <c r="PU324" s="861">
        <v>0</v>
      </c>
      <c r="PV324" s="861">
        <v>0</v>
      </c>
      <c r="PW324" s="861">
        <v>0</v>
      </c>
      <c r="PX324" s="861">
        <v>0</v>
      </c>
      <c r="PY324" s="861">
        <v>0</v>
      </c>
      <c r="PZ324" s="861">
        <v>0</v>
      </c>
      <c r="QA324" s="861">
        <v>0</v>
      </c>
      <c r="QB324" s="861">
        <v>0</v>
      </c>
      <c r="QC324" s="861">
        <v>0</v>
      </c>
      <c r="QD324" s="861">
        <v>0</v>
      </c>
      <c r="QE324" s="861">
        <v>0</v>
      </c>
      <c r="QF324" s="861">
        <v>0</v>
      </c>
      <c r="QG324" s="861">
        <v>0</v>
      </c>
      <c r="QH324" s="861">
        <v>0</v>
      </c>
      <c r="QI324" s="861">
        <v>0</v>
      </c>
      <c r="QJ324" s="861">
        <v>0</v>
      </c>
      <c r="QK324" s="861">
        <v>0</v>
      </c>
      <c r="QL324" s="861">
        <v>0</v>
      </c>
      <c r="QM324" s="861">
        <v>0</v>
      </c>
      <c r="QN324" s="861">
        <v>0</v>
      </c>
      <c r="QO324" s="861">
        <v>0</v>
      </c>
      <c r="QP324" s="861">
        <v>0</v>
      </c>
      <c r="QQ324" s="861">
        <v>0</v>
      </c>
      <c r="QR324" s="861">
        <v>0</v>
      </c>
      <c r="QS324" s="861">
        <v>0</v>
      </c>
      <c r="QT324" s="861">
        <v>0</v>
      </c>
      <c r="QU324" s="861">
        <v>0</v>
      </c>
      <c r="QV324" s="861">
        <v>0</v>
      </c>
      <c r="QW324" s="861">
        <v>0</v>
      </c>
      <c r="QX324" s="861">
        <v>0</v>
      </c>
      <c r="QY324" s="861">
        <v>0</v>
      </c>
      <c r="QZ324" s="861">
        <v>0</v>
      </c>
      <c r="RA324" s="861">
        <v>0</v>
      </c>
      <c r="RB324" s="861">
        <v>0</v>
      </c>
      <c r="RC324" s="861">
        <v>0</v>
      </c>
      <c r="RD324" s="861">
        <v>0</v>
      </c>
      <c r="RE324" s="861">
        <v>0</v>
      </c>
      <c r="RF324" s="861">
        <v>0</v>
      </c>
      <c r="RG324" s="861">
        <v>0</v>
      </c>
      <c r="RH324" s="861">
        <v>0</v>
      </c>
      <c r="RI324" s="861">
        <v>0</v>
      </c>
      <c r="RJ324" s="861">
        <v>0</v>
      </c>
      <c r="RK324" s="861">
        <v>0</v>
      </c>
      <c r="RL324" s="861">
        <v>0</v>
      </c>
      <c r="RM324" s="861">
        <v>0</v>
      </c>
      <c r="RN324" s="861">
        <v>0</v>
      </c>
      <c r="RO324" s="861">
        <v>0</v>
      </c>
      <c r="RP324" s="861">
        <v>0</v>
      </c>
      <c r="RQ324" s="861">
        <v>0</v>
      </c>
      <c r="RR324" s="861">
        <v>0</v>
      </c>
      <c r="RS324" s="861">
        <v>0</v>
      </c>
      <c r="RT324" s="861">
        <v>0</v>
      </c>
      <c r="RU324" s="861">
        <v>0</v>
      </c>
      <c r="RV324" s="861">
        <v>0</v>
      </c>
      <c r="RW324" s="861">
        <v>0</v>
      </c>
      <c r="RX324" s="861">
        <v>0</v>
      </c>
      <c r="RY324" s="861">
        <v>0</v>
      </c>
      <c r="RZ324" s="861">
        <v>0</v>
      </c>
      <c r="SA324" s="861">
        <v>0</v>
      </c>
      <c r="SB324" s="861">
        <v>0</v>
      </c>
      <c r="SC324" s="861">
        <v>0</v>
      </c>
      <c r="SD324" s="861">
        <v>0</v>
      </c>
      <c r="SE324" s="861">
        <v>0</v>
      </c>
      <c r="SF324" s="861">
        <v>0</v>
      </c>
      <c r="SG324" s="861">
        <v>0</v>
      </c>
      <c r="SH324" s="861">
        <v>0</v>
      </c>
      <c r="SI324" s="861">
        <v>0</v>
      </c>
      <c r="SJ324" s="460">
        <f t="shared" si="85"/>
        <v>0</v>
      </c>
      <c r="SK324" s="441"/>
      <c r="SL324" s="429"/>
      <c r="SM324" s="429"/>
      <c r="SN324" s="429"/>
    </row>
    <row r="325" spans="1:508" outlineLevel="3" x14ac:dyDescent="0.25">
      <c r="A325" s="429"/>
      <c r="B325" s="438"/>
      <c r="C325" s="647">
        <f t="shared" si="95"/>
        <v>4</v>
      </c>
      <c r="D325" s="460"/>
      <c r="E325" s="518"/>
      <c r="F325" s="518"/>
      <c r="G325" s="460"/>
      <c r="H325" s="873"/>
      <c r="I325" s="900" t="s">
        <v>1060</v>
      </c>
      <c r="J325" s="874">
        <f t="shared" si="94"/>
        <v>198</v>
      </c>
      <c r="K325" s="861">
        <v>0</v>
      </c>
      <c r="L325" s="861">
        <v>0</v>
      </c>
      <c r="M325" s="861">
        <v>0</v>
      </c>
      <c r="N325" s="861">
        <v>0</v>
      </c>
      <c r="O325" s="861">
        <v>0</v>
      </c>
      <c r="P325" s="861">
        <v>0</v>
      </c>
      <c r="Q325" s="861">
        <v>0</v>
      </c>
      <c r="R325" s="861">
        <v>0</v>
      </c>
      <c r="S325" s="861">
        <v>0</v>
      </c>
      <c r="T325" s="861">
        <v>0</v>
      </c>
      <c r="U325" s="861">
        <v>0</v>
      </c>
      <c r="V325" s="861">
        <v>0</v>
      </c>
      <c r="W325" s="861">
        <v>0</v>
      </c>
      <c r="X325" s="861">
        <v>0</v>
      </c>
      <c r="Y325" s="861">
        <v>0</v>
      </c>
      <c r="Z325" s="861">
        <v>0</v>
      </c>
      <c r="AA325" s="861">
        <v>0</v>
      </c>
      <c r="AB325" s="861">
        <v>0</v>
      </c>
      <c r="AC325" s="861">
        <v>0</v>
      </c>
      <c r="AD325" s="861">
        <v>0</v>
      </c>
      <c r="AE325" s="861">
        <v>0</v>
      </c>
      <c r="AF325" s="861">
        <v>0</v>
      </c>
      <c r="AG325" s="861">
        <v>0</v>
      </c>
      <c r="AH325" s="861">
        <v>0</v>
      </c>
      <c r="AI325" s="861">
        <v>0</v>
      </c>
      <c r="AJ325" s="861">
        <v>0</v>
      </c>
      <c r="AK325" s="861">
        <v>0</v>
      </c>
      <c r="AL325" s="861">
        <v>0</v>
      </c>
      <c r="AM325" s="861">
        <v>0</v>
      </c>
      <c r="AN325" s="861">
        <v>0</v>
      </c>
      <c r="AO325" s="861">
        <v>0</v>
      </c>
      <c r="AP325" s="861">
        <v>0</v>
      </c>
      <c r="AQ325" s="861">
        <v>0</v>
      </c>
      <c r="AR325" s="861">
        <v>0</v>
      </c>
      <c r="AS325" s="861">
        <v>0</v>
      </c>
      <c r="AT325" s="861">
        <v>0</v>
      </c>
      <c r="AU325" s="861">
        <v>0</v>
      </c>
      <c r="AV325" s="861">
        <v>0</v>
      </c>
      <c r="AW325" s="861">
        <v>0</v>
      </c>
      <c r="AX325" s="861">
        <v>0</v>
      </c>
      <c r="AY325" s="861">
        <v>0</v>
      </c>
      <c r="AZ325" s="861">
        <v>0</v>
      </c>
      <c r="BA325" s="861">
        <v>0</v>
      </c>
      <c r="BB325" s="861">
        <v>0</v>
      </c>
      <c r="BC325" s="861">
        <v>0</v>
      </c>
      <c r="BD325" s="861">
        <v>0</v>
      </c>
      <c r="BE325" s="861">
        <v>0</v>
      </c>
      <c r="BF325" s="861">
        <v>0</v>
      </c>
      <c r="BG325" s="861">
        <v>0</v>
      </c>
      <c r="BH325" s="861">
        <v>0</v>
      </c>
      <c r="BI325" s="861">
        <v>0</v>
      </c>
      <c r="BJ325" s="861">
        <v>0</v>
      </c>
      <c r="BK325" s="861">
        <v>0</v>
      </c>
      <c r="BL325" s="861">
        <v>0</v>
      </c>
      <c r="BM325" s="861">
        <v>0</v>
      </c>
      <c r="BN325" s="861">
        <v>0</v>
      </c>
      <c r="BO325" s="861">
        <v>0</v>
      </c>
      <c r="BP325" s="861">
        <v>0</v>
      </c>
      <c r="BQ325" s="861">
        <v>0</v>
      </c>
      <c r="BR325" s="861">
        <v>0</v>
      </c>
      <c r="BS325" s="861">
        <v>0</v>
      </c>
      <c r="BT325" s="861">
        <v>0</v>
      </c>
      <c r="BU325" s="861">
        <v>0</v>
      </c>
      <c r="BV325" s="861">
        <v>0</v>
      </c>
      <c r="BW325" s="861">
        <v>0</v>
      </c>
      <c r="BX325" s="861">
        <v>0</v>
      </c>
      <c r="BY325" s="861">
        <v>0</v>
      </c>
      <c r="BZ325" s="861">
        <v>0</v>
      </c>
      <c r="CA325" s="861">
        <v>0</v>
      </c>
      <c r="CB325" s="861">
        <v>0</v>
      </c>
      <c r="CC325" s="861">
        <v>0</v>
      </c>
      <c r="CD325" s="861">
        <v>0</v>
      </c>
      <c r="CE325" s="861">
        <v>0</v>
      </c>
      <c r="CF325" s="861">
        <v>0</v>
      </c>
      <c r="CG325" s="861">
        <v>0</v>
      </c>
      <c r="CH325" s="861">
        <v>0</v>
      </c>
      <c r="CI325" s="861">
        <v>0</v>
      </c>
      <c r="CJ325" s="861">
        <v>0</v>
      </c>
      <c r="CK325" s="861">
        <v>0</v>
      </c>
      <c r="CL325" s="861">
        <v>0</v>
      </c>
      <c r="CM325" s="861">
        <v>0</v>
      </c>
      <c r="CN325" s="861">
        <v>0</v>
      </c>
      <c r="CO325" s="861">
        <v>0</v>
      </c>
      <c r="CP325" s="861">
        <v>0</v>
      </c>
      <c r="CQ325" s="861">
        <v>0</v>
      </c>
      <c r="CR325" s="861">
        <v>0</v>
      </c>
      <c r="CS325" s="861">
        <v>0</v>
      </c>
      <c r="CT325" s="861">
        <v>0</v>
      </c>
      <c r="CU325" s="861">
        <v>0</v>
      </c>
      <c r="CV325" s="861">
        <v>0</v>
      </c>
      <c r="CW325" s="861">
        <v>0</v>
      </c>
      <c r="CX325" s="861">
        <v>0</v>
      </c>
      <c r="CY325" s="861">
        <v>0</v>
      </c>
      <c r="CZ325" s="861">
        <v>0</v>
      </c>
      <c r="DA325" s="861">
        <v>0</v>
      </c>
      <c r="DB325" s="861">
        <v>0</v>
      </c>
      <c r="DC325" s="861">
        <v>0</v>
      </c>
      <c r="DD325" s="861">
        <v>0</v>
      </c>
      <c r="DE325" s="861">
        <v>0</v>
      </c>
      <c r="DF325" s="861">
        <v>0</v>
      </c>
      <c r="DG325" s="861">
        <v>0</v>
      </c>
      <c r="DH325" s="861">
        <v>0</v>
      </c>
      <c r="DI325" s="861">
        <v>0</v>
      </c>
      <c r="DJ325" s="861">
        <v>0</v>
      </c>
      <c r="DK325" s="861">
        <v>0</v>
      </c>
      <c r="DL325" s="861">
        <v>0</v>
      </c>
      <c r="DM325" s="861">
        <v>0</v>
      </c>
      <c r="DN325" s="861">
        <v>0</v>
      </c>
      <c r="DO325" s="861">
        <v>0</v>
      </c>
      <c r="DP325" s="861">
        <v>0</v>
      </c>
      <c r="DQ325" s="861">
        <v>0</v>
      </c>
      <c r="DR325" s="861">
        <v>0</v>
      </c>
      <c r="DS325" s="861">
        <v>0</v>
      </c>
      <c r="DT325" s="861">
        <v>0</v>
      </c>
      <c r="DU325" s="861">
        <v>0</v>
      </c>
      <c r="DV325" s="861">
        <v>0</v>
      </c>
      <c r="DW325" s="861">
        <v>0</v>
      </c>
      <c r="DX325" s="861">
        <v>0</v>
      </c>
      <c r="DY325" s="861">
        <v>0</v>
      </c>
      <c r="DZ325" s="861">
        <v>0</v>
      </c>
      <c r="EA325" s="861">
        <v>0</v>
      </c>
      <c r="EB325" s="861">
        <v>0</v>
      </c>
      <c r="EC325" s="861">
        <v>0</v>
      </c>
      <c r="ED325" s="861">
        <v>0</v>
      </c>
      <c r="EE325" s="861">
        <v>0</v>
      </c>
      <c r="EF325" s="861">
        <v>0</v>
      </c>
      <c r="EG325" s="861">
        <v>0</v>
      </c>
      <c r="EH325" s="861">
        <v>0</v>
      </c>
      <c r="EI325" s="861">
        <v>0</v>
      </c>
      <c r="EJ325" s="861">
        <v>0</v>
      </c>
      <c r="EK325" s="861">
        <v>0</v>
      </c>
      <c r="EL325" s="861">
        <v>0</v>
      </c>
      <c r="EM325" s="861">
        <v>0</v>
      </c>
      <c r="EN325" s="861">
        <v>0</v>
      </c>
      <c r="EO325" s="861">
        <v>0</v>
      </c>
      <c r="EP325" s="861">
        <v>0</v>
      </c>
      <c r="EQ325" s="861">
        <v>0</v>
      </c>
      <c r="ER325" s="861">
        <v>0</v>
      </c>
      <c r="ES325" s="861">
        <v>0</v>
      </c>
      <c r="ET325" s="861">
        <v>0</v>
      </c>
      <c r="EU325" s="861">
        <v>0</v>
      </c>
      <c r="EV325" s="861">
        <v>0</v>
      </c>
      <c r="EW325" s="861">
        <v>0</v>
      </c>
      <c r="EX325" s="861">
        <v>0</v>
      </c>
      <c r="EY325" s="861">
        <v>0</v>
      </c>
      <c r="EZ325" s="861">
        <v>0</v>
      </c>
      <c r="FA325" s="861">
        <v>0</v>
      </c>
      <c r="FB325" s="861">
        <v>0</v>
      </c>
      <c r="FC325" s="861">
        <v>0</v>
      </c>
      <c r="FD325" s="861">
        <v>0</v>
      </c>
      <c r="FE325" s="861">
        <v>0</v>
      </c>
      <c r="FF325" s="861">
        <v>0</v>
      </c>
      <c r="FG325" s="861">
        <v>0</v>
      </c>
      <c r="FH325" s="861">
        <v>0</v>
      </c>
      <c r="FI325" s="861">
        <v>0</v>
      </c>
      <c r="FJ325" s="861">
        <v>0</v>
      </c>
      <c r="FK325" s="861">
        <v>0</v>
      </c>
      <c r="FL325" s="861">
        <v>0</v>
      </c>
      <c r="FM325" s="861">
        <v>0</v>
      </c>
      <c r="FN325" s="861">
        <v>0</v>
      </c>
      <c r="FO325" s="861">
        <v>0</v>
      </c>
      <c r="FP325" s="861">
        <v>0</v>
      </c>
      <c r="FQ325" s="861">
        <v>0</v>
      </c>
      <c r="FR325" s="861">
        <v>0</v>
      </c>
      <c r="FS325" s="861">
        <v>0</v>
      </c>
      <c r="FT325" s="861">
        <v>0</v>
      </c>
      <c r="FU325" s="861">
        <v>0</v>
      </c>
      <c r="FV325" s="861">
        <v>0</v>
      </c>
      <c r="FW325" s="861">
        <v>0</v>
      </c>
      <c r="FX325" s="861">
        <v>0</v>
      </c>
      <c r="FY325" s="861">
        <v>0</v>
      </c>
      <c r="FZ325" s="861">
        <v>0</v>
      </c>
      <c r="GA325" s="861">
        <v>0</v>
      </c>
      <c r="GB325" s="861">
        <v>0</v>
      </c>
      <c r="GC325" s="861">
        <v>0</v>
      </c>
      <c r="GD325" s="861">
        <v>0</v>
      </c>
      <c r="GE325" s="861">
        <v>0</v>
      </c>
      <c r="GF325" s="861">
        <v>0</v>
      </c>
      <c r="GG325" s="861">
        <v>0</v>
      </c>
      <c r="GH325" s="861">
        <v>0</v>
      </c>
      <c r="GI325" s="861">
        <v>0</v>
      </c>
      <c r="GJ325" s="861">
        <v>0</v>
      </c>
      <c r="GK325" s="861">
        <v>0</v>
      </c>
      <c r="GL325" s="861">
        <v>0</v>
      </c>
      <c r="GM325" s="861">
        <v>0</v>
      </c>
      <c r="GN325" s="861">
        <v>0</v>
      </c>
      <c r="GO325" s="861">
        <v>0</v>
      </c>
      <c r="GP325" s="861">
        <v>0</v>
      </c>
      <c r="GQ325" s="861">
        <v>0</v>
      </c>
      <c r="GR325" s="861">
        <v>0</v>
      </c>
      <c r="GS325" s="861">
        <v>0</v>
      </c>
      <c r="GT325" s="861">
        <v>0</v>
      </c>
      <c r="GU325" s="861">
        <v>0</v>
      </c>
      <c r="GV325" s="861">
        <v>0</v>
      </c>
      <c r="GW325" s="861">
        <v>0</v>
      </c>
      <c r="GX325" s="861">
        <v>0</v>
      </c>
      <c r="GY325" s="861">
        <v>0</v>
      </c>
      <c r="GZ325" s="861">
        <v>0</v>
      </c>
      <c r="HA325" s="861">
        <v>0</v>
      </c>
      <c r="HB325" s="861">
        <v>0</v>
      </c>
      <c r="HC325" s="861">
        <v>0</v>
      </c>
      <c r="HD325" s="861">
        <v>0</v>
      </c>
      <c r="HE325" s="861">
        <v>0</v>
      </c>
      <c r="HF325" s="861">
        <v>0</v>
      </c>
      <c r="HG325" s="861">
        <v>0</v>
      </c>
      <c r="HH325" s="861">
        <v>0</v>
      </c>
      <c r="HI325" s="861">
        <v>0</v>
      </c>
      <c r="HJ325" s="861">
        <v>0</v>
      </c>
      <c r="HK325" s="861">
        <v>0</v>
      </c>
      <c r="HL325" s="861">
        <v>0</v>
      </c>
      <c r="HM325" s="861">
        <v>0</v>
      </c>
      <c r="HN325" s="861">
        <v>0</v>
      </c>
      <c r="HO325" s="861">
        <v>0</v>
      </c>
      <c r="HP325" s="861">
        <v>0</v>
      </c>
      <c r="HQ325" s="861">
        <v>0</v>
      </c>
      <c r="HR325" s="861">
        <v>0</v>
      </c>
      <c r="HS325" s="861">
        <v>0</v>
      </c>
      <c r="HT325" s="861">
        <v>0</v>
      </c>
      <c r="HU325" s="861">
        <v>0</v>
      </c>
      <c r="HV325" s="861">
        <v>0</v>
      </c>
      <c r="HW325" s="861">
        <v>0</v>
      </c>
      <c r="HX325" s="861">
        <v>0</v>
      </c>
      <c r="HY325" s="861">
        <v>0</v>
      </c>
      <c r="HZ325" s="861">
        <v>0</v>
      </c>
      <c r="IA325" s="861">
        <v>0</v>
      </c>
      <c r="IB325" s="861">
        <v>0</v>
      </c>
      <c r="IC325" s="861">
        <v>0</v>
      </c>
      <c r="ID325" s="861">
        <v>0</v>
      </c>
      <c r="IE325" s="861">
        <v>0</v>
      </c>
      <c r="IF325" s="861">
        <v>0</v>
      </c>
      <c r="IG325" s="861">
        <v>0</v>
      </c>
      <c r="IH325" s="861">
        <v>0</v>
      </c>
      <c r="II325" s="861">
        <v>0</v>
      </c>
      <c r="IJ325" s="861">
        <v>0</v>
      </c>
      <c r="IK325" s="861">
        <v>0</v>
      </c>
      <c r="IL325" s="861">
        <v>0</v>
      </c>
      <c r="IM325" s="861">
        <v>0</v>
      </c>
      <c r="IN325" s="861">
        <v>0</v>
      </c>
      <c r="IO325" s="861">
        <v>0</v>
      </c>
      <c r="IP325" s="861">
        <v>0</v>
      </c>
      <c r="IQ325" s="861">
        <v>0</v>
      </c>
      <c r="IR325" s="861">
        <v>0</v>
      </c>
      <c r="IS325" s="861">
        <v>0</v>
      </c>
      <c r="IT325" s="861">
        <v>0</v>
      </c>
      <c r="IU325" s="861">
        <v>0</v>
      </c>
      <c r="IV325" s="861">
        <v>0</v>
      </c>
      <c r="IW325" s="861">
        <v>0</v>
      </c>
      <c r="IX325" s="861">
        <v>0</v>
      </c>
      <c r="IY325" s="861">
        <v>0</v>
      </c>
      <c r="IZ325" s="861">
        <v>0</v>
      </c>
      <c r="JA325" s="861">
        <v>0</v>
      </c>
      <c r="JB325" s="861">
        <v>0</v>
      </c>
      <c r="JC325" s="861">
        <v>0</v>
      </c>
      <c r="JD325" s="861">
        <v>0</v>
      </c>
      <c r="JE325" s="861">
        <v>0</v>
      </c>
      <c r="JF325" s="861">
        <v>0</v>
      </c>
      <c r="JG325" s="861">
        <v>0</v>
      </c>
      <c r="JH325" s="861">
        <v>0</v>
      </c>
      <c r="JI325" s="861">
        <v>0</v>
      </c>
      <c r="JJ325" s="861">
        <v>0</v>
      </c>
      <c r="JK325" s="861">
        <v>0</v>
      </c>
      <c r="JL325" s="861">
        <v>0</v>
      </c>
      <c r="JM325" s="861">
        <v>0</v>
      </c>
      <c r="JN325" s="861">
        <v>0</v>
      </c>
      <c r="JO325" s="861">
        <v>0</v>
      </c>
      <c r="JP325" s="861">
        <v>0</v>
      </c>
      <c r="JQ325" s="861">
        <v>0</v>
      </c>
      <c r="JR325" s="861">
        <v>0</v>
      </c>
      <c r="JS325" s="861">
        <v>0</v>
      </c>
      <c r="JT325" s="861">
        <v>0</v>
      </c>
      <c r="JU325" s="861">
        <v>0</v>
      </c>
      <c r="JV325" s="861">
        <v>0</v>
      </c>
      <c r="JW325" s="861">
        <v>0</v>
      </c>
      <c r="JX325" s="861">
        <v>0</v>
      </c>
      <c r="JY325" s="861">
        <v>0</v>
      </c>
      <c r="JZ325" s="861">
        <v>0</v>
      </c>
      <c r="KA325" s="861">
        <v>0</v>
      </c>
      <c r="KB325" s="861">
        <v>0</v>
      </c>
      <c r="KC325" s="861">
        <v>0</v>
      </c>
      <c r="KD325" s="861">
        <v>0</v>
      </c>
      <c r="KE325" s="861">
        <v>0</v>
      </c>
      <c r="KF325" s="861">
        <v>0</v>
      </c>
      <c r="KG325" s="861">
        <v>0</v>
      </c>
      <c r="KH325" s="861">
        <v>0</v>
      </c>
      <c r="KI325" s="861">
        <v>0</v>
      </c>
      <c r="KJ325" s="861">
        <v>0</v>
      </c>
      <c r="KK325" s="861">
        <v>0</v>
      </c>
      <c r="KL325" s="861">
        <v>0</v>
      </c>
      <c r="KM325" s="861">
        <v>0</v>
      </c>
      <c r="KN325" s="861">
        <v>0</v>
      </c>
      <c r="KO325" s="861">
        <v>0</v>
      </c>
      <c r="KP325" s="861">
        <v>0</v>
      </c>
      <c r="KQ325" s="861">
        <v>0</v>
      </c>
      <c r="KR325" s="861">
        <v>0</v>
      </c>
      <c r="KS325" s="861">
        <v>0</v>
      </c>
      <c r="KT325" s="861">
        <v>0</v>
      </c>
      <c r="KU325" s="861">
        <v>0</v>
      </c>
      <c r="KV325" s="861">
        <v>0</v>
      </c>
      <c r="KW325" s="861">
        <v>0</v>
      </c>
      <c r="KX325" s="861">
        <v>0</v>
      </c>
      <c r="KY325" s="861">
        <v>0</v>
      </c>
      <c r="KZ325" s="861">
        <v>0</v>
      </c>
      <c r="LA325" s="861">
        <v>0</v>
      </c>
      <c r="LB325" s="861">
        <v>0</v>
      </c>
      <c r="LC325" s="861">
        <v>0</v>
      </c>
      <c r="LD325" s="861">
        <v>0</v>
      </c>
      <c r="LE325" s="861">
        <v>0</v>
      </c>
      <c r="LF325" s="861">
        <v>0</v>
      </c>
      <c r="LG325" s="861">
        <v>0</v>
      </c>
      <c r="LH325" s="861">
        <v>0</v>
      </c>
      <c r="LI325" s="861">
        <v>0</v>
      </c>
      <c r="LJ325" s="861">
        <v>0</v>
      </c>
      <c r="LK325" s="861">
        <v>0</v>
      </c>
      <c r="LL325" s="861">
        <v>0</v>
      </c>
      <c r="LM325" s="861">
        <v>0</v>
      </c>
      <c r="LN325" s="861">
        <v>0</v>
      </c>
      <c r="LO325" s="861">
        <v>0</v>
      </c>
      <c r="LP325" s="861">
        <v>0</v>
      </c>
      <c r="LQ325" s="861">
        <v>0</v>
      </c>
      <c r="LR325" s="861">
        <v>0</v>
      </c>
      <c r="LS325" s="861">
        <v>0</v>
      </c>
      <c r="LT325" s="861">
        <v>0</v>
      </c>
      <c r="LU325" s="861">
        <v>0</v>
      </c>
      <c r="LV325" s="861">
        <v>0</v>
      </c>
      <c r="LW325" s="861">
        <v>0</v>
      </c>
      <c r="LX325" s="861">
        <v>0</v>
      </c>
      <c r="LY325" s="861">
        <v>0</v>
      </c>
      <c r="LZ325" s="861">
        <v>0</v>
      </c>
      <c r="MA325" s="861">
        <v>0</v>
      </c>
      <c r="MB325" s="861">
        <v>0</v>
      </c>
      <c r="MC325" s="861">
        <v>0</v>
      </c>
      <c r="MD325" s="861">
        <v>0</v>
      </c>
      <c r="ME325" s="861">
        <v>0</v>
      </c>
      <c r="MF325" s="861">
        <v>0</v>
      </c>
      <c r="MG325" s="861">
        <v>0</v>
      </c>
      <c r="MH325" s="861">
        <v>0</v>
      </c>
      <c r="MI325" s="861">
        <v>0</v>
      </c>
      <c r="MJ325" s="861">
        <v>0</v>
      </c>
      <c r="MK325" s="861">
        <v>0</v>
      </c>
      <c r="ML325" s="861">
        <v>0</v>
      </c>
      <c r="MM325" s="861">
        <v>0</v>
      </c>
      <c r="MN325" s="861">
        <v>0</v>
      </c>
      <c r="MO325" s="861">
        <v>0</v>
      </c>
      <c r="MP325" s="861">
        <v>0</v>
      </c>
      <c r="MQ325" s="861">
        <v>0</v>
      </c>
      <c r="MR325" s="861">
        <v>0</v>
      </c>
      <c r="MS325" s="861">
        <v>0</v>
      </c>
      <c r="MT325" s="861">
        <v>0</v>
      </c>
      <c r="MU325" s="861">
        <v>0</v>
      </c>
      <c r="MV325" s="861">
        <v>0</v>
      </c>
      <c r="MW325" s="861">
        <v>0</v>
      </c>
      <c r="MX325" s="861">
        <v>0</v>
      </c>
      <c r="MY325" s="861">
        <v>0</v>
      </c>
      <c r="MZ325" s="861">
        <v>0</v>
      </c>
      <c r="NA325" s="861">
        <v>0</v>
      </c>
      <c r="NB325" s="861">
        <v>0</v>
      </c>
      <c r="NC325" s="861">
        <v>0</v>
      </c>
      <c r="ND325" s="861">
        <v>0</v>
      </c>
      <c r="NE325" s="861">
        <v>0</v>
      </c>
      <c r="NF325" s="861">
        <v>0</v>
      </c>
      <c r="NG325" s="861">
        <v>0</v>
      </c>
      <c r="NH325" s="861">
        <v>0</v>
      </c>
      <c r="NI325" s="861">
        <v>0</v>
      </c>
      <c r="NJ325" s="861">
        <v>0</v>
      </c>
      <c r="NK325" s="861">
        <v>0</v>
      </c>
      <c r="NL325" s="861">
        <v>0</v>
      </c>
      <c r="NM325" s="861">
        <v>0</v>
      </c>
      <c r="NN325" s="861">
        <v>0</v>
      </c>
      <c r="NO325" s="861">
        <v>0</v>
      </c>
      <c r="NP325" s="861">
        <v>0</v>
      </c>
      <c r="NQ325" s="861">
        <v>0</v>
      </c>
      <c r="NR325" s="861">
        <v>0</v>
      </c>
      <c r="NS325" s="861">
        <v>0</v>
      </c>
      <c r="NT325" s="861">
        <v>0</v>
      </c>
      <c r="NU325" s="861">
        <v>0</v>
      </c>
      <c r="NV325" s="861">
        <v>0</v>
      </c>
      <c r="NW325" s="861">
        <v>0</v>
      </c>
      <c r="NX325" s="861">
        <v>0</v>
      </c>
      <c r="NY325" s="861">
        <v>0</v>
      </c>
      <c r="NZ325" s="861">
        <v>0</v>
      </c>
      <c r="OA325" s="861">
        <v>0</v>
      </c>
      <c r="OB325" s="861">
        <v>0</v>
      </c>
      <c r="OC325" s="861">
        <v>0</v>
      </c>
      <c r="OD325" s="861">
        <v>0</v>
      </c>
      <c r="OE325" s="861">
        <v>0</v>
      </c>
      <c r="OF325" s="861">
        <v>0</v>
      </c>
      <c r="OG325" s="861">
        <v>0</v>
      </c>
      <c r="OH325" s="861">
        <v>0</v>
      </c>
      <c r="OI325" s="861">
        <v>0</v>
      </c>
      <c r="OJ325" s="861">
        <v>0</v>
      </c>
      <c r="OK325" s="861">
        <v>0</v>
      </c>
      <c r="OL325" s="861">
        <v>0</v>
      </c>
      <c r="OM325" s="861">
        <v>0</v>
      </c>
      <c r="ON325" s="861">
        <v>0</v>
      </c>
      <c r="OO325" s="861">
        <v>0</v>
      </c>
      <c r="OP325" s="861">
        <v>0</v>
      </c>
      <c r="OQ325" s="861">
        <v>0</v>
      </c>
      <c r="OR325" s="861">
        <v>0</v>
      </c>
      <c r="OS325" s="861">
        <v>0</v>
      </c>
      <c r="OT325" s="861">
        <v>0</v>
      </c>
      <c r="OU325" s="861">
        <v>0</v>
      </c>
      <c r="OV325" s="861">
        <v>0</v>
      </c>
      <c r="OW325" s="861">
        <v>0</v>
      </c>
      <c r="OX325" s="861">
        <v>0</v>
      </c>
      <c r="OY325" s="861">
        <v>0</v>
      </c>
      <c r="OZ325" s="861">
        <v>0</v>
      </c>
      <c r="PA325" s="861">
        <v>0</v>
      </c>
      <c r="PB325" s="861">
        <v>0</v>
      </c>
      <c r="PC325" s="861">
        <v>0</v>
      </c>
      <c r="PD325" s="861">
        <v>0</v>
      </c>
      <c r="PE325" s="861">
        <v>0</v>
      </c>
      <c r="PF325" s="861">
        <v>0</v>
      </c>
      <c r="PG325" s="861">
        <v>0</v>
      </c>
      <c r="PH325" s="861">
        <v>0</v>
      </c>
      <c r="PI325" s="861">
        <v>0</v>
      </c>
      <c r="PJ325" s="861">
        <v>0</v>
      </c>
      <c r="PK325" s="861">
        <v>0</v>
      </c>
      <c r="PL325" s="861">
        <v>0</v>
      </c>
      <c r="PM325" s="861">
        <v>0</v>
      </c>
      <c r="PN325" s="861">
        <v>0</v>
      </c>
      <c r="PO325" s="861">
        <v>0</v>
      </c>
      <c r="PP325" s="861">
        <v>0</v>
      </c>
      <c r="PQ325" s="861">
        <v>0</v>
      </c>
      <c r="PR325" s="861">
        <v>0</v>
      </c>
      <c r="PS325" s="861">
        <v>0</v>
      </c>
      <c r="PT325" s="861">
        <v>0</v>
      </c>
      <c r="PU325" s="861">
        <v>0</v>
      </c>
      <c r="PV325" s="861">
        <v>0</v>
      </c>
      <c r="PW325" s="861">
        <v>0</v>
      </c>
      <c r="PX325" s="861">
        <v>0</v>
      </c>
      <c r="PY325" s="861">
        <v>0</v>
      </c>
      <c r="PZ325" s="861">
        <v>0</v>
      </c>
      <c r="QA325" s="861">
        <v>0</v>
      </c>
      <c r="QB325" s="861">
        <v>0</v>
      </c>
      <c r="QC325" s="861">
        <v>0</v>
      </c>
      <c r="QD325" s="861">
        <v>0</v>
      </c>
      <c r="QE325" s="861">
        <v>0</v>
      </c>
      <c r="QF325" s="861">
        <v>0</v>
      </c>
      <c r="QG325" s="861">
        <v>0</v>
      </c>
      <c r="QH325" s="861">
        <v>0</v>
      </c>
      <c r="QI325" s="861">
        <v>0</v>
      </c>
      <c r="QJ325" s="861">
        <v>0</v>
      </c>
      <c r="QK325" s="861">
        <v>0</v>
      </c>
      <c r="QL325" s="861">
        <v>0</v>
      </c>
      <c r="QM325" s="861">
        <v>0</v>
      </c>
      <c r="QN325" s="861">
        <v>0</v>
      </c>
      <c r="QO325" s="861">
        <v>0</v>
      </c>
      <c r="QP325" s="861">
        <v>0</v>
      </c>
      <c r="QQ325" s="861">
        <v>0</v>
      </c>
      <c r="QR325" s="861">
        <v>0</v>
      </c>
      <c r="QS325" s="861">
        <v>0</v>
      </c>
      <c r="QT325" s="861">
        <v>0</v>
      </c>
      <c r="QU325" s="861">
        <v>0</v>
      </c>
      <c r="QV325" s="861">
        <v>0</v>
      </c>
      <c r="QW325" s="861">
        <v>0</v>
      </c>
      <c r="QX325" s="861">
        <v>0</v>
      </c>
      <c r="QY325" s="861">
        <v>0</v>
      </c>
      <c r="QZ325" s="861">
        <v>0</v>
      </c>
      <c r="RA325" s="861">
        <v>0</v>
      </c>
      <c r="RB325" s="861">
        <v>0</v>
      </c>
      <c r="RC325" s="861">
        <v>0</v>
      </c>
      <c r="RD325" s="861">
        <v>0</v>
      </c>
      <c r="RE325" s="861">
        <v>0</v>
      </c>
      <c r="RF325" s="861">
        <v>0</v>
      </c>
      <c r="RG325" s="861">
        <v>0</v>
      </c>
      <c r="RH325" s="861">
        <v>0</v>
      </c>
      <c r="RI325" s="861">
        <v>0</v>
      </c>
      <c r="RJ325" s="861">
        <v>0</v>
      </c>
      <c r="RK325" s="861">
        <v>0</v>
      </c>
      <c r="RL325" s="861">
        <v>0</v>
      </c>
      <c r="RM325" s="861">
        <v>0</v>
      </c>
      <c r="RN325" s="861">
        <v>0</v>
      </c>
      <c r="RO325" s="861">
        <v>0</v>
      </c>
      <c r="RP325" s="861">
        <v>0</v>
      </c>
      <c r="RQ325" s="861">
        <v>0</v>
      </c>
      <c r="RR325" s="861">
        <v>0</v>
      </c>
      <c r="RS325" s="861">
        <v>0</v>
      </c>
      <c r="RT325" s="861">
        <v>0</v>
      </c>
      <c r="RU325" s="861">
        <v>0</v>
      </c>
      <c r="RV325" s="861">
        <v>0</v>
      </c>
      <c r="RW325" s="861">
        <v>0</v>
      </c>
      <c r="RX325" s="861">
        <v>0</v>
      </c>
      <c r="RY325" s="861">
        <v>0</v>
      </c>
      <c r="RZ325" s="861">
        <v>0</v>
      </c>
      <c r="SA325" s="861">
        <v>0</v>
      </c>
      <c r="SB325" s="861">
        <v>0</v>
      </c>
      <c r="SC325" s="861">
        <v>0</v>
      </c>
      <c r="SD325" s="861">
        <v>0</v>
      </c>
      <c r="SE325" s="861">
        <v>0</v>
      </c>
      <c r="SF325" s="861">
        <v>0</v>
      </c>
      <c r="SG325" s="861">
        <v>0</v>
      </c>
      <c r="SH325" s="861">
        <v>0</v>
      </c>
      <c r="SI325" s="861">
        <v>0</v>
      </c>
      <c r="SJ325" s="460">
        <f t="shared" si="85"/>
        <v>0</v>
      </c>
      <c r="SK325" s="441"/>
      <c r="SL325" s="429"/>
      <c r="SM325" s="429"/>
      <c r="SN325" s="429"/>
    </row>
    <row r="326" spans="1:508" outlineLevel="3" x14ac:dyDescent="0.25">
      <c r="A326" s="429"/>
      <c r="B326" s="438"/>
      <c r="C326" s="647">
        <f t="shared" si="95"/>
        <v>4</v>
      </c>
      <c r="D326" s="460"/>
      <c r="E326" s="518"/>
      <c r="F326" s="518"/>
      <c r="G326" s="460"/>
      <c r="H326" s="873"/>
      <c r="I326" s="903" t="s">
        <v>1061</v>
      </c>
      <c r="J326" s="874">
        <f t="shared" si="94"/>
        <v>199</v>
      </c>
      <c r="K326" s="861">
        <v>0</v>
      </c>
      <c r="L326" s="861">
        <v>0</v>
      </c>
      <c r="M326" s="861">
        <v>0</v>
      </c>
      <c r="N326" s="861">
        <v>0</v>
      </c>
      <c r="O326" s="861">
        <v>0</v>
      </c>
      <c r="P326" s="861">
        <v>0</v>
      </c>
      <c r="Q326" s="861">
        <v>0</v>
      </c>
      <c r="R326" s="861">
        <v>0</v>
      </c>
      <c r="S326" s="861">
        <v>0</v>
      </c>
      <c r="T326" s="861">
        <v>0</v>
      </c>
      <c r="U326" s="861">
        <v>0</v>
      </c>
      <c r="V326" s="861">
        <v>0</v>
      </c>
      <c r="W326" s="861">
        <v>0</v>
      </c>
      <c r="X326" s="861">
        <v>0</v>
      </c>
      <c r="Y326" s="861">
        <v>0</v>
      </c>
      <c r="Z326" s="861">
        <v>0</v>
      </c>
      <c r="AA326" s="861">
        <v>0</v>
      </c>
      <c r="AB326" s="861">
        <v>0</v>
      </c>
      <c r="AC326" s="861">
        <v>0</v>
      </c>
      <c r="AD326" s="861">
        <v>0</v>
      </c>
      <c r="AE326" s="861">
        <v>0</v>
      </c>
      <c r="AF326" s="861">
        <v>0</v>
      </c>
      <c r="AG326" s="861">
        <v>0</v>
      </c>
      <c r="AH326" s="861">
        <v>0</v>
      </c>
      <c r="AI326" s="861">
        <v>0</v>
      </c>
      <c r="AJ326" s="861">
        <v>0</v>
      </c>
      <c r="AK326" s="861">
        <v>0</v>
      </c>
      <c r="AL326" s="861">
        <v>0</v>
      </c>
      <c r="AM326" s="861">
        <v>0</v>
      </c>
      <c r="AN326" s="861">
        <v>0</v>
      </c>
      <c r="AO326" s="861">
        <v>0</v>
      </c>
      <c r="AP326" s="861">
        <v>0</v>
      </c>
      <c r="AQ326" s="861">
        <v>0</v>
      </c>
      <c r="AR326" s="861">
        <v>0</v>
      </c>
      <c r="AS326" s="861">
        <v>0</v>
      </c>
      <c r="AT326" s="861">
        <v>0</v>
      </c>
      <c r="AU326" s="861">
        <v>0</v>
      </c>
      <c r="AV326" s="861">
        <v>0</v>
      </c>
      <c r="AW326" s="861">
        <v>0</v>
      </c>
      <c r="AX326" s="861">
        <v>0</v>
      </c>
      <c r="AY326" s="861">
        <v>0</v>
      </c>
      <c r="AZ326" s="861">
        <v>0</v>
      </c>
      <c r="BA326" s="861">
        <v>0</v>
      </c>
      <c r="BB326" s="861">
        <v>0</v>
      </c>
      <c r="BC326" s="861">
        <v>0</v>
      </c>
      <c r="BD326" s="861">
        <v>0</v>
      </c>
      <c r="BE326" s="861">
        <v>0</v>
      </c>
      <c r="BF326" s="861">
        <v>0</v>
      </c>
      <c r="BG326" s="861">
        <v>0</v>
      </c>
      <c r="BH326" s="861">
        <v>0</v>
      </c>
      <c r="BI326" s="861">
        <v>0</v>
      </c>
      <c r="BJ326" s="861">
        <v>0</v>
      </c>
      <c r="BK326" s="861">
        <v>0</v>
      </c>
      <c r="BL326" s="861">
        <v>0</v>
      </c>
      <c r="BM326" s="861">
        <v>0</v>
      </c>
      <c r="BN326" s="861">
        <v>0</v>
      </c>
      <c r="BO326" s="861">
        <v>0</v>
      </c>
      <c r="BP326" s="861">
        <v>0</v>
      </c>
      <c r="BQ326" s="861">
        <v>0</v>
      </c>
      <c r="BR326" s="861">
        <v>0</v>
      </c>
      <c r="BS326" s="861">
        <v>0</v>
      </c>
      <c r="BT326" s="861">
        <v>0</v>
      </c>
      <c r="BU326" s="861">
        <v>0</v>
      </c>
      <c r="BV326" s="861">
        <v>0</v>
      </c>
      <c r="BW326" s="861">
        <v>0</v>
      </c>
      <c r="BX326" s="861">
        <v>0</v>
      </c>
      <c r="BY326" s="861">
        <v>0</v>
      </c>
      <c r="BZ326" s="861">
        <v>0</v>
      </c>
      <c r="CA326" s="861">
        <v>0</v>
      </c>
      <c r="CB326" s="861">
        <v>0</v>
      </c>
      <c r="CC326" s="861">
        <v>0</v>
      </c>
      <c r="CD326" s="861">
        <v>0</v>
      </c>
      <c r="CE326" s="861">
        <v>0</v>
      </c>
      <c r="CF326" s="861">
        <v>0</v>
      </c>
      <c r="CG326" s="861">
        <v>0</v>
      </c>
      <c r="CH326" s="861">
        <v>0</v>
      </c>
      <c r="CI326" s="861">
        <v>0</v>
      </c>
      <c r="CJ326" s="861">
        <v>0</v>
      </c>
      <c r="CK326" s="861">
        <v>0</v>
      </c>
      <c r="CL326" s="861">
        <v>0</v>
      </c>
      <c r="CM326" s="861">
        <v>0</v>
      </c>
      <c r="CN326" s="861">
        <v>0</v>
      </c>
      <c r="CO326" s="861">
        <v>0</v>
      </c>
      <c r="CP326" s="861">
        <v>0</v>
      </c>
      <c r="CQ326" s="861">
        <v>0</v>
      </c>
      <c r="CR326" s="861">
        <v>0</v>
      </c>
      <c r="CS326" s="861">
        <v>0</v>
      </c>
      <c r="CT326" s="861">
        <v>0</v>
      </c>
      <c r="CU326" s="861">
        <v>0</v>
      </c>
      <c r="CV326" s="861">
        <v>0</v>
      </c>
      <c r="CW326" s="861">
        <v>0</v>
      </c>
      <c r="CX326" s="861">
        <v>0</v>
      </c>
      <c r="CY326" s="861">
        <v>0</v>
      </c>
      <c r="CZ326" s="861">
        <v>0</v>
      </c>
      <c r="DA326" s="861">
        <v>0</v>
      </c>
      <c r="DB326" s="861">
        <v>0</v>
      </c>
      <c r="DC326" s="861">
        <v>0</v>
      </c>
      <c r="DD326" s="861">
        <v>0</v>
      </c>
      <c r="DE326" s="861">
        <v>0</v>
      </c>
      <c r="DF326" s="861">
        <v>0</v>
      </c>
      <c r="DG326" s="861">
        <v>0</v>
      </c>
      <c r="DH326" s="861">
        <v>0</v>
      </c>
      <c r="DI326" s="861">
        <v>0</v>
      </c>
      <c r="DJ326" s="861">
        <v>0</v>
      </c>
      <c r="DK326" s="861">
        <v>0</v>
      </c>
      <c r="DL326" s="861">
        <v>0</v>
      </c>
      <c r="DM326" s="861">
        <v>0</v>
      </c>
      <c r="DN326" s="861">
        <v>0</v>
      </c>
      <c r="DO326" s="861">
        <v>0</v>
      </c>
      <c r="DP326" s="861">
        <v>0</v>
      </c>
      <c r="DQ326" s="861">
        <v>0</v>
      </c>
      <c r="DR326" s="861">
        <v>0</v>
      </c>
      <c r="DS326" s="861">
        <v>0</v>
      </c>
      <c r="DT326" s="861">
        <v>0</v>
      </c>
      <c r="DU326" s="861">
        <v>0</v>
      </c>
      <c r="DV326" s="861">
        <v>0</v>
      </c>
      <c r="DW326" s="861">
        <v>0</v>
      </c>
      <c r="DX326" s="861">
        <v>0</v>
      </c>
      <c r="DY326" s="861">
        <v>0</v>
      </c>
      <c r="DZ326" s="861">
        <v>0</v>
      </c>
      <c r="EA326" s="861">
        <v>0</v>
      </c>
      <c r="EB326" s="861">
        <v>0</v>
      </c>
      <c r="EC326" s="861">
        <v>0</v>
      </c>
      <c r="ED326" s="861">
        <v>0</v>
      </c>
      <c r="EE326" s="861">
        <v>0</v>
      </c>
      <c r="EF326" s="861">
        <v>0</v>
      </c>
      <c r="EG326" s="861">
        <v>0</v>
      </c>
      <c r="EH326" s="861">
        <v>0</v>
      </c>
      <c r="EI326" s="861">
        <v>0</v>
      </c>
      <c r="EJ326" s="861">
        <v>0</v>
      </c>
      <c r="EK326" s="861">
        <v>0</v>
      </c>
      <c r="EL326" s="861">
        <v>0</v>
      </c>
      <c r="EM326" s="861">
        <v>0</v>
      </c>
      <c r="EN326" s="861">
        <v>0</v>
      </c>
      <c r="EO326" s="861">
        <v>0</v>
      </c>
      <c r="EP326" s="861">
        <v>0</v>
      </c>
      <c r="EQ326" s="861">
        <v>0</v>
      </c>
      <c r="ER326" s="861">
        <v>0</v>
      </c>
      <c r="ES326" s="861">
        <v>0</v>
      </c>
      <c r="ET326" s="861">
        <v>0</v>
      </c>
      <c r="EU326" s="861">
        <v>0</v>
      </c>
      <c r="EV326" s="861">
        <v>0</v>
      </c>
      <c r="EW326" s="861">
        <v>0</v>
      </c>
      <c r="EX326" s="861">
        <v>0</v>
      </c>
      <c r="EY326" s="861">
        <v>0</v>
      </c>
      <c r="EZ326" s="861">
        <v>0</v>
      </c>
      <c r="FA326" s="861">
        <v>0</v>
      </c>
      <c r="FB326" s="861">
        <v>0</v>
      </c>
      <c r="FC326" s="861">
        <v>0</v>
      </c>
      <c r="FD326" s="861">
        <v>0</v>
      </c>
      <c r="FE326" s="861">
        <v>0</v>
      </c>
      <c r="FF326" s="861">
        <v>0</v>
      </c>
      <c r="FG326" s="861">
        <v>0</v>
      </c>
      <c r="FH326" s="861">
        <v>0</v>
      </c>
      <c r="FI326" s="861">
        <v>0</v>
      </c>
      <c r="FJ326" s="861">
        <v>0</v>
      </c>
      <c r="FK326" s="861">
        <v>0</v>
      </c>
      <c r="FL326" s="861">
        <v>0</v>
      </c>
      <c r="FM326" s="861">
        <v>0</v>
      </c>
      <c r="FN326" s="861">
        <v>0</v>
      </c>
      <c r="FO326" s="861">
        <v>0</v>
      </c>
      <c r="FP326" s="861">
        <v>0</v>
      </c>
      <c r="FQ326" s="861">
        <v>0</v>
      </c>
      <c r="FR326" s="861">
        <v>0</v>
      </c>
      <c r="FS326" s="861">
        <v>0</v>
      </c>
      <c r="FT326" s="861">
        <v>0</v>
      </c>
      <c r="FU326" s="861">
        <v>0</v>
      </c>
      <c r="FV326" s="861">
        <v>0</v>
      </c>
      <c r="FW326" s="861">
        <v>0</v>
      </c>
      <c r="FX326" s="861">
        <v>0</v>
      </c>
      <c r="FY326" s="861">
        <v>0</v>
      </c>
      <c r="FZ326" s="861">
        <v>0</v>
      </c>
      <c r="GA326" s="861">
        <v>0</v>
      </c>
      <c r="GB326" s="861">
        <v>0</v>
      </c>
      <c r="GC326" s="861">
        <v>0</v>
      </c>
      <c r="GD326" s="861">
        <v>0</v>
      </c>
      <c r="GE326" s="861">
        <v>0</v>
      </c>
      <c r="GF326" s="861">
        <v>0</v>
      </c>
      <c r="GG326" s="861">
        <v>0</v>
      </c>
      <c r="GH326" s="861">
        <v>0</v>
      </c>
      <c r="GI326" s="861">
        <v>0</v>
      </c>
      <c r="GJ326" s="861">
        <v>0</v>
      </c>
      <c r="GK326" s="861">
        <v>0</v>
      </c>
      <c r="GL326" s="861">
        <v>0</v>
      </c>
      <c r="GM326" s="861">
        <v>0</v>
      </c>
      <c r="GN326" s="861">
        <v>0</v>
      </c>
      <c r="GO326" s="861">
        <v>0</v>
      </c>
      <c r="GP326" s="861">
        <v>0</v>
      </c>
      <c r="GQ326" s="861">
        <v>0</v>
      </c>
      <c r="GR326" s="861">
        <v>0</v>
      </c>
      <c r="GS326" s="861">
        <v>0</v>
      </c>
      <c r="GT326" s="861">
        <v>0</v>
      </c>
      <c r="GU326" s="861">
        <v>0</v>
      </c>
      <c r="GV326" s="861">
        <v>0</v>
      </c>
      <c r="GW326" s="861">
        <v>0</v>
      </c>
      <c r="GX326" s="861">
        <v>0</v>
      </c>
      <c r="GY326" s="861">
        <v>0</v>
      </c>
      <c r="GZ326" s="861">
        <v>0</v>
      </c>
      <c r="HA326" s="861">
        <v>0</v>
      </c>
      <c r="HB326" s="861">
        <v>0</v>
      </c>
      <c r="HC326" s="861">
        <v>0</v>
      </c>
      <c r="HD326" s="861">
        <v>0</v>
      </c>
      <c r="HE326" s="861">
        <v>0</v>
      </c>
      <c r="HF326" s="861">
        <v>0</v>
      </c>
      <c r="HG326" s="861">
        <v>0</v>
      </c>
      <c r="HH326" s="861">
        <v>0</v>
      </c>
      <c r="HI326" s="861">
        <v>0</v>
      </c>
      <c r="HJ326" s="861">
        <v>0</v>
      </c>
      <c r="HK326" s="861">
        <v>0</v>
      </c>
      <c r="HL326" s="861">
        <v>0</v>
      </c>
      <c r="HM326" s="861">
        <v>0</v>
      </c>
      <c r="HN326" s="861">
        <v>0</v>
      </c>
      <c r="HO326" s="861">
        <v>0</v>
      </c>
      <c r="HP326" s="861">
        <v>0</v>
      </c>
      <c r="HQ326" s="861">
        <v>0</v>
      </c>
      <c r="HR326" s="861">
        <v>0</v>
      </c>
      <c r="HS326" s="861">
        <v>0</v>
      </c>
      <c r="HT326" s="861">
        <v>0</v>
      </c>
      <c r="HU326" s="861">
        <v>0</v>
      </c>
      <c r="HV326" s="861">
        <v>0</v>
      </c>
      <c r="HW326" s="861">
        <v>0</v>
      </c>
      <c r="HX326" s="861">
        <v>0</v>
      </c>
      <c r="HY326" s="861">
        <v>0</v>
      </c>
      <c r="HZ326" s="861">
        <v>0</v>
      </c>
      <c r="IA326" s="861">
        <v>0</v>
      </c>
      <c r="IB326" s="861">
        <v>0</v>
      </c>
      <c r="IC326" s="861">
        <v>0</v>
      </c>
      <c r="ID326" s="861">
        <v>0</v>
      </c>
      <c r="IE326" s="861">
        <v>0</v>
      </c>
      <c r="IF326" s="861">
        <v>0</v>
      </c>
      <c r="IG326" s="861">
        <v>0</v>
      </c>
      <c r="IH326" s="861">
        <v>0</v>
      </c>
      <c r="II326" s="861">
        <v>0</v>
      </c>
      <c r="IJ326" s="861">
        <v>0</v>
      </c>
      <c r="IK326" s="861">
        <v>0</v>
      </c>
      <c r="IL326" s="861">
        <v>0</v>
      </c>
      <c r="IM326" s="861">
        <v>0</v>
      </c>
      <c r="IN326" s="861">
        <v>0</v>
      </c>
      <c r="IO326" s="861">
        <v>0</v>
      </c>
      <c r="IP326" s="861">
        <v>0</v>
      </c>
      <c r="IQ326" s="861">
        <v>0</v>
      </c>
      <c r="IR326" s="861">
        <v>0</v>
      </c>
      <c r="IS326" s="861">
        <v>0</v>
      </c>
      <c r="IT326" s="861">
        <v>0</v>
      </c>
      <c r="IU326" s="861">
        <v>0</v>
      </c>
      <c r="IV326" s="861">
        <v>0</v>
      </c>
      <c r="IW326" s="861">
        <v>0</v>
      </c>
      <c r="IX326" s="861">
        <v>0</v>
      </c>
      <c r="IY326" s="861">
        <v>0</v>
      </c>
      <c r="IZ326" s="861">
        <v>0</v>
      </c>
      <c r="JA326" s="861">
        <v>0</v>
      </c>
      <c r="JB326" s="861">
        <v>0</v>
      </c>
      <c r="JC326" s="861">
        <v>0</v>
      </c>
      <c r="JD326" s="861">
        <v>0</v>
      </c>
      <c r="JE326" s="861">
        <v>0</v>
      </c>
      <c r="JF326" s="861">
        <v>0</v>
      </c>
      <c r="JG326" s="861">
        <v>0</v>
      </c>
      <c r="JH326" s="861">
        <v>0</v>
      </c>
      <c r="JI326" s="861">
        <v>0</v>
      </c>
      <c r="JJ326" s="861">
        <v>0</v>
      </c>
      <c r="JK326" s="861">
        <v>0</v>
      </c>
      <c r="JL326" s="861">
        <v>0</v>
      </c>
      <c r="JM326" s="861">
        <v>0</v>
      </c>
      <c r="JN326" s="861">
        <v>0</v>
      </c>
      <c r="JO326" s="861">
        <v>0</v>
      </c>
      <c r="JP326" s="861">
        <v>0</v>
      </c>
      <c r="JQ326" s="861">
        <v>0</v>
      </c>
      <c r="JR326" s="861">
        <v>0</v>
      </c>
      <c r="JS326" s="861">
        <v>0</v>
      </c>
      <c r="JT326" s="861">
        <v>0</v>
      </c>
      <c r="JU326" s="861">
        <v>0</v>
      </c>
      <c r="JV326" s="861">
        <v>0</v>
      </c>
      <c r="JW326" s="861">
        <v>0</v>
      </c>
      <c r="JX326" s="861">
        <v>0</v>
      </c>
      <c r="JY326" s="861">
        <v>0</v>
      </c>
      <c r="JZ326" s="861">
        <v>0</v>
      </c>
      <c r="KA326" s="861">
        <v>0</v>
      </c>
      <c r="KB326" s="861">
        <v>0</v>
      </c>
      <c r="KC326" s="861">
        <v>0</v>
      </c>
      <c r="KD326" s="861">
        <v>0</v>
      </c>
      <c r="KE326" s="861">
        <v>0</v>
      </c>
      <c r="KF326" s="861">
        <v>0</v>
      </c>
      <c r="KG326" s="861">
        <v>0</v>
      </c>
      <c r="KH326" s="861">
        <v>0</v>
      </c>
      <c r="KI326" s="861">
        <v>0</v>
      </c>
      <c r="KJ326" s="861">
        <v>0</v>
      </c>
      <c r="KK326" s="861">
        <v>0</v>
      </c>
      <c r="KL326" s="861">
        <v>0</v>
      </c>
      <c r="KM326" s="861">
        <v>0</v>
      </c>
      <c r="KN326" s="861">
        <v>0</v>
      </c>
      <c r="KO326" s="861">
        <v>0</v>
      </c>
      <c r="KP326" s="861">
        <v>0</v>
      </c>
      <c r="KQ326" s="861">
        <v>0</v>
      </c>
      <c r="KR326" s="861">
        <v>0</v>
      </c>
      <c r="KS326" s="861">
        <v>0</v>
      </c>
      <c r="KT326" s="861">
        <v>0</v>
      </c>
      <c r="KU326" s="861">
        <v>0</v>
      </c>
      <c r="KV326" s="861">
        <v>0</v>
      </c>
      <c r="KW326" s="861">
        <v>0</v>
      </c>
      <c r="KX326" s="861">
        <v>0</v>
      </c>
      <c r="KY326" s="861">
        <v>0</v>
      </c>
      <c r="KZ326" s="861">
        <v>0</v>
      </c>
      <c r="LA326" s="861">
        <v>0</v>
      </c>
      <c r="LB326" s="861">
        <v>0</v>
      </c>
      <c r="LC326" s="861">
        <v>0</v>
      </c>
      <c r="LD326" s="861">
        <v>0</v>
      </c>
      <c r="LE326" s="861">
        <v>0</v>
      </c>
      <c r="LF326" s="861">
        <v>0</v>
      </c>
      <c r="LG326" s="861">
        <v>0</v>
      </c>
      <c r="LH326" s="861">
        <v>0</v>
      </c>
      <c r="LI326" s="861">
        <v>0</v>
      </c>
      <c r="LJ326" s="861">
        <v>0</v>
      </c>
      <c r="LK326" s="861">
        <v>0</v>
      </c>
      <c r="LL326" s="861">
        <v>0</v>
      </c>
      <c r="LM326" s="861">
        <v>0</v>
      </c>
      <c r="LN326" s="861">
        <v>0</v>
      </c>
      <c r="LO326" s="861">
        <v>0</v>
      </c>
      <c r="LP326" s="861">
        <v>0</v>
      </c>
      <c r="LQ326" s="861">
        <v>0</v>
      </c>
      <c r="LR326" s="861">
        <v>0</v>
      </c>
      <c r="LS326" s="861">
        <v>0</v>
      </c>
      <c r="LT326" s="861">
        <v>0</v>
      </c>
      <c r="LU326" s="861">
        <v>0</v>
      </c>
      <c r="LV326" s="861">
        <v>0</v>
      </c>
      <c r="LW326" s="861">
        <v>0</v>
      </c>
      <c r="LX326" s="861">
        <v>0</v>
      </c>
      <c r="LY326" s="861">
        <v>0</v>
      </c>
      <c r="LZ326" s="861">
        <v>0</v>
      </c>
      <c r="MA326" s="861">
        <v>0</v>
      </c>
      <c r="MB326" s="861">
        <v>0</v>
      </c>
      <c r="MC326" s="861">
        <v>0</v>
      </c>
      <c r="MD326" s="861">
        <v>0</v>
      </c>
      <c r="ME326" s="861">
        <v>0</v>
      </c>
      <c r="MF326" s="861">
        <v>0</v>
      </c>
      <c r="MG326" s="861">
        <v>0</v>
      </c>
      <c r="MH326" s="861">
        <v>0</v>
      </c>
      <c r="MI326" s="861">
        <v>0</v>
      </c>
      <c r="MJ326" s="861">
        <v>0</v>
      </c>
      <c r="MK326" s="861">
        <v>0</v>
      </c>
      <c r="ML326" s="861">
        <v>0</v>
      </c>
      <c r="MM326" s="861">
        <v>0</v>
      </c>
      <c r="MN326" s="861">
        <v>0</v>
      </c>
      <c r="MO326" s="861">
        <v>0</v>
      </c>
      <c r="MP326" s="861">
        <v>0</v>
      </c>
      <c r="MQ326" s="861">
        <v>0</v>
      </c>
      <c r="MR326" s="861">
        <v>0</v>
      </c>
      <c r="MS326" s="861">
        <v>0</v>
      </c>
      <c r="MT326" s="861">
        <v>0</v>
      </c>
      <c r="MU326" s="861">
        <v>0</v>
      </c>
      <c r="MV326" s="861">
        <v>0</v>
      </c>
      <c r="MW326" s="861">
        <v>0</v>
      </c>
      <c r="MX326" s="861">
        <v>0</v>
      </c>
      <c r="MY326" s="861">
        <v>0</v>
      </c>
      <c r="MZ326" s="861">
        <v>0</v>
      </c>
      <c r="NA326" s="861">
        <v>0</v>
      </c>
      <c r="NB326" s="861">
        <v>0</v>
      </c>
      <c r="NC326" s="861">
        <v>0</v>
      </c>
      <c r="ND326" s="861">
        <v>0</v>
      </c>
      <c r="NE326" s="861">
        <v>0</v>
      </c>
      <c r="NF326" s="861">
        <v>0</v>
      </c>
      <c r="NG326" s="861">
        <v>0</v>
      </c>
      <c r="NH326" s="861">
        <v>0</v>
      </c>
      <c r="NI326" s="861">
        <v>0</v>
      </c>
      <c r="NJ326" s="861">
        <v>0</v>
      </c>
      <c r="NK326" s="861">
        <v>0</v>
      </c>
      <c r="NL326" s="861">
        <v>0</v>
      </c>
      <c r="NM326" s="861">
        <v>0</v>
      </c>
      <c r="NN326" s="861">
        <v>0</v>
      </c>
      <c r="NO326" s="861">
        <v>0</v>
      </c>
      <c r="NP326" s="861">
        <v>0</v>
      </c>
      <c r="NQ326" s="861">
        <v>0</v>
      </c>
      <c r="NR326" s="861">
        <v>0</v>
      </c>
      <c r="NS326" s="861">
        <v>0</v>
      </c>
      <c r="NT326" s="861">
        <v>0</v>
      </c>
      <c r="NU326" s="861">
        <v>0</v>
      </c>
      <c r="NV326" s="861">
        <v>0</v>
      </c>
      <c r="NW326" s="861">
        <v>0</v>
      </c>
      <c r="NX326" s="861">
        <v>0</v>
      </c>
      <c r="NY326" s="861">
        <v>0</v>
      </c>
      <c r="NZ326" s="861">
        <v>0</v>
      </c>
      <c r="OA326" s="861">
        <v>0</v>
      </c>
      <c r="OB326" s="861">
        <v>0</v>
      </c>
      <c r="OC326" s="861">
        <v>0</v>
      </c>
      <c r="OD326" s="861">
        <v>0</v>
      </c>
      <c r="OE326" s="861">
        <v>0</v>
      </c>
      <c r="OF326" s="861">
        <v>0</v>
      </c>
      <c r="OG326" s="861">
        <v>0</v>
      </c>
      <c r="OH326" s="861">
        <v>0</v>
      </c>
      <c r="OI326" s="861">
        <v>0</v>
      </c>
      <c r="OJ326" s="861">
        <v>0</v>
      </c>
      <c r="OK326" s="861">
        <v>0</v>
      </c>
      <c r="OL326" s="861">
        <v>0</v>
      </c>
      <c r="OM326" s="861">
        <v>0</v>
      </c>
      <c r="ON326" s="861">
        <v>0</v>
      </c>
      <c r="OO326" s="861">
        <v>0</v>
      </c>
      <c r="OP326" s="861">
        <v>0</v>
      </c>
      <c r="OQ326" s="861">
        <v>0</v>
      </c>
      <c r="OR326" s="861">
        <v>0</v>
      </c>
      <c r="OS326" s="861">
        <v>0</v>
      </c>
      <c r="OT326" s="861">
        <v>0</v>
      </c>
      <c r="OU326" s="861">
        <v>0</v>
      </c>
      <c r="OV326" s="861">
        <v>0</v>
      </c>
      <c r="OW326" s="861">
        <v>0</v>
      </c>
      <c r="OX326" s="861">
        <v>0</v>
      </c>
      <c r="OY326" s="861">
        <v>0</v>
      </c>
      <c r="OZ326" s="861">
        <v>0</v>
      </c>
      <c r="PA326" s="861">
        <v>0</v>
      </c>
      <c r="PB326" s="861">
        <v>0</v>
      </c>
      <c r="PC326" s="861">
        <v>0</v>
      </c>
      <c r="PD326" s="861">
        <v>0</v>
      </c>
      <c r="PE326" s="861">
        <v>0</v>
      </c>
      <c r="PF326" s="861">
        <v>0</v>
      </c>
      <c r="PG326" s="861">
        <v>0</v>
      </c>
      <c r="PH326" s="861">
        <v>0</v>
      </c>
      <c r="PI326" s="861">
        <v>0</v>
      </c>
      <c r="PJ326" s="861">
        <v>0</v>
      </c>
      <c r="PK326" s="861">
        <v>0</v>
      </c>
      <c r="PL326" s="861">
        <v>0</v>
      </c>
      <c r="PM326" s="861">
        <v>0</v>
      </c>
      <c r="PN326" s="861">
        <v>0</v>
      </c>
      <c r="PO326" s="861">
        <v>0</v>
      </c>
      <c r="PP326" s="861">
        <v>0</v>
      </c>
      <c r="PQ326" s="861">
        <v>0</v>
      </c>
      <c r="PR326" s="861">
        <v>0</v>
      </c>
      <c r="PS326" s="861">
        <v>0</v>
      </c>
      <c r="PT326" s="861">
        <v>0</v>
      </c>
      <c r="PU326" s="861">
        <v>0</v>
      </c>
      <c r="PV326" s="861">
        <v>0</v>
      </c>
      <c r="PW326" s="861">
        <v>0</v>
      </c>
      <c r="PX326" s="861">
        <v>0</v>
      </c>
      <c r="PY326" s="861">
        <v>0</v>
      </c>
      <c r="PZ326" s="861">
        <v>0</v>
      </c>
      <c r="QA326" s="861">
        <v>0</v>
      </c>
      <c r="QB326" s="861">
        <v>0</v>
      </c>
      <c r="QC326" s="861">
        <v>0</v>
      </c>
      <c r="QD326" s="861">
        <v>0</v>
      </c>
      <c r="QE326" s="861">
        <v>0</v>
      </c>
      <c r="QF326" s="861">
        <v>0</v>
      </c>
      <c r="QG326" s="861">
        <v>0</v>
      </c>
      <c r="QH326" s="861">
        <v>0</v>
      </c>
      <c r="QI326" s="861">
        <v>0</v>
      </c>
      <c r="QJ326" s="861">
        <v>0</v>
      </c>
      <c r="QK326" s="861">
        <v>0</v>
      </c>
      <c r="QL326" s="861">
        <v>0</v>
      </c>
      <c r="QM326" s="861">
        <v>0</v>
      </c>
      <c r="QN326" s="861">
        <v>0</v>
      </c>
      <c r="QO326" s="861">
        <v>0</v>
      </c>
      <c r="QP326" s="861">
        <v>0</v>
      </c>
      <c r="QQ326" s="861">
        <v>0</v>
      </c>
      <c r="QR326" s="861">
        <v>0</v>
      </c>
      <c r="QS326" s="861">
        <v>0</v>
      </c>
      <c r="QT326" s="861">
        <v>0</v>
      </c>
      <c r="QU326" s="861">
        <v>0</v>
      </c>
      <c r="QV326" s="861">
        <v>0</v>
      </c>
      <c r="QW326" s="861">
        <v>0</v>
      </c>
      <c r="QX326" s="861">
        <v>0</v>
      </c>
      <c r="QY326" s="861">
        <v>0</v>
      </c>
      <c r="QZ326" s="861">
        <v>0</v>
      </c>
      <c r="RA326" s="861">
        <v>0</v>
      </c>
      <c r="RB326" s="861">
        <v>0</v>
      </c>
      <c r="RC326" s="861">
        <v>0</v>
      </c>
      <c r="RD326" s="861">
        <v>0</v>
      </c>
      <c r="RE326" s="861">
        <v>0</v>
      </c>
      <c r="RF326" s="861">
        <v>0</v>
      </c>
      <c r="RG326" s="861">
        <v>0</v>
      </c>
      <c r="RH326" s="861">
        <v>0</v>
      </c>
      <c r="RI326" s="861">
        <v>0</v>
      </c>
      <c r="RJ326" s="861">
        <v>0</v>
      </c>
      <c r="RK326" s="861">
        <v>0</v>
      </c>
      <c r="RL326" s="861">
        <v>0</v>
      </c>
      <c r="RM326" s="861">
        <v>0</v>
      </c>
      <c r="RN326" s="861">
        <v>0</v>
      </c>
      <c r="RO326" s="861">
        <v>0</v>
      </c>
      <c r="RP326" s="861">
        <v>0</v>
      </c>
      <c r="RQ326" s="861">
        <v>0</v>
      </c>
      <c r="RR326" s="861">
        <v>0</v>
      </c>
      <c r="RS326" s="861">
        <v>0</v>
      </c>
      <c r="RT326" s="861">
        <v>0</v>
      </c>
      <c r="RU326" s="861">
        <v>0</v>
      </c>
      <c r="RV326" s="861">
        <v>0</v>
      </c>
      <c r="RW326" s="861">
        <v>0</v>
      </c>
      <c r="RX326" s="861">
        <v>0</v>
      </c>
      <c r="RY326" s="861">
        <v>0</v>
      </c>
      <c r="RZ326" s="861">
        <v>0</v>
      </c>
      <c r="SA326" s="861">
        <v>0</v>
      </c>
      <c r="SB326" s="861">
        <v>0</v>
      </c>
      <c r="SC326" s="861">
        <v>0</v>
      </c>
      <c r="SD326" s="861">
        <v>0</v>
      </c>
      <c r="SE326" s="861">
        <v>0</v>
      </c>
      <c r="SF326" s="861">
        <v>0</v>
      </c>
      <c r="SG326" s="861">
        <v>0</v>
      </c>
      <c r="SH326" s="861">
        <v>0</v>
      </c>
      <c r="SI326" s="861">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3"/>
      <c r="I327" s="900" t="s">
        <v>1057</v>
      </c>
      <c r="J327" s="874">
        <f t="shared" si="94"/>
        <v>200</v>
      </c>
      <c r="K327" s="861">
        <v>0</v>
      </c>
      <c r="L327" s="861">
        <v>0</v>
      </c>
      <c r="M327" s="861">
        <v>0</v>
      </c>
      <c r="N327" s="861">
        <v>0</v>
      </c>
      <c r="O327" s="861">
        <v>0</v>
      </c>
      <c r="P327" s="861">
        <v>0</v>
      </c>
      <c r="Q327" s="861">
        <v>0</v>
      </c>
      <c r="R327" s="861">
        <v>0</v>
      </c>
      <c r="S327" s="861">
        <v>0</v>
      </c>
      <c r="T327" s="861">
        <v>0</v>
      </c>
      <c r="U327" s="861">
        <v>0</v>
      </c>
      <c r="V327" s="861">
        <v>0</v>
      </c>
      <c r="W327" s="861">
        <v>0</v>
      </c>
      <c r="X327" s="861">
        <v>0</v>
      </c>
      <c r="Y327" s="861">
        <v>0</v>
      </c>
      <c r="Z327" s="861">
        <v>0</v>
      </c>
      <c r="AA327" s="861">
        <v>0</v>
      </c>
      <c r="AB327" s="861">
        <v>0</v>
      </c>
      <c r="AC327" s="861">
        <v>0</v>
      </c>
      <c r="AD327" s="861">
        <v>0</v>
      </c>
      <c r="AE327" s="861">
        <v>0</v>
      </c>
      <c r="AF327" s="861">
        <v>0</v>
      </c>
      <c r="AG327" s="861">
        <v>0</v>
      </c>
      <c r="AH327" s="861">
        <v>0</v>
      </c>
      <c r="AI327" s="861">
        <v>0</v>
      </c>
      <c r="AJ327" s="861">
        <v>0</v>
      </c>
      <c r="AK327" s="861">
        <v>0</v>
      </c>
      <c r="AL327" s="861">
        <v>0</v>
      </c>
      <c r="AM327" s="861">
        <v>0</v>
      </c>
      <c r="AN327" s="861">
        <v>0</v>
      </c>
      <c r="AO327" s="861">
        <v>0</v>
      </c>
      <c r="AP327" s="861">
        <v>0</v>
      </c>
      <c r="AQ327" s="861">
        <v>0</v>
      </c>
      <c r="AR327" s="861">
        <v>0</v>
      </c>
      <c r="AS327" s="861">
        <v>0</v>
      </c>
      <c r="AT327" s="861">
        <v>0</v>
      </c>
      <c r="AU327" s="861">
        <v>0</v>
      </c>
      <c r="AV327" s="861">
        <v>0</v>
      </c>
      <c r="AW327" s="861">
        <v>0</v>
      </c>
      <c r="AX327" s="861">
        <v>0</v>
      </c>
      <c r="AY327" s="861">
        <v>0</v>
      </c>
      <c r="AZ327" s="861">
        <v>0</v>
      </c>
      <c r="BA327" s="861">
        <v>0</v>
      </c>
      <c r="BB327" s="861">
        <v>0</v>
      </c>
      <c r="BC327" s="861">
        <v>0</v>
      </c>
      <c r="BD327" s="861">
        <v>0</v>
      </c>
      <c r="BE327" s="861">
        <v>0</v>
      </c>
      <c r="BF327" s="861">
        <v>0</v>
      </c>
      <c r="BG327" s="861">
        <v>0</v>
      </c>
      <c r="BH327" s="861">
        <v>0</v>
      </c>
      <c r="BI327" s="861">
        <v>0</v>
      </c>
      <c r="BJ327" s="861">
        <v>0</v>
      </c>
      <c r="BK327" s="861">
        <v>0</v>
      </c>
      <c r="BL327" s="861">
        <v>0</v>
      </c>
      <c r="BM327" s="861">
        <v>0</v>
      </c>
      <c r="BN327" s="861">
        <v>0</v>
      </c>
      <c r="BO327" s="861">
        <v>0</v>
      </c>
      <c r="BP327" s="861">
        <v>0</v>
      </c>
      <c r="BQ327" s="861">
        <v>0</v>
      </c>
      <c r="BR327" s="861">
        <v>0</v>
      </c>
      <c r="BS327" s="861">
        <v>0</v>
      </c>
      <c r="BT327" s="861">
        <v>0</v>
      </c>
      <c r="BU327" s="861">
        <v>0</v>
      </c>
      <c r="BV327" s="861">
        <v>0</v>
      </c>
      <c r="BW327" s="861">
        <v>0</v>
      </c>
      <c r="BX327" s="861">
        <v>0</v>
      </c>
      <c r="BY327" s="861">
        <v>0</v>
      </c>
      <c r="BZ327" s="861">
        <v>0</v>
      </c>
      <c r="CA327" s="861">
        <v>0</v>
      </c>
      <c r="CB327" s="861">
        <v>0</v>
      </c>
      <c r="CC327" s="861">
        <v>0</v>
      </c>
      <c r="CD327" s="861">
        <v>0</v>
      </c>
      <c r="CE327" s="861">
        <v>0</v>
      </c>
      <c r="CF327" s="861">
        <v>0</v>
      </c>
      <c r="CG327" s="861">
        <v>0</v>
      </c>
      <c r="CH327" s="861">
        <v>0</v>
      </c>
      <c r="CI327" s="861">
        <v>0</v>
      </c>
      <c r="CJ327" s="861">
        <v>0</v>
      </c>
      <c r="CK327" s="861">
        <v>0</v>
      </c>
      <c r="CL327" s="861">
        <v>0</v>
      </c>
      <c r="CM327" s="861">
        <v>0</v>
      </c>
      <c r="CN327" s="861">
        <v>0</v>
      </c>
      <c r="CO327" s="861">
        <v>0</v>
      </c>
      <c r="CP327" s="861">
        <v>0</v>
      </c>
      <c r="CQ327" s="861">
        <v>0</v>
      </c>
      <c r="CR327" s="861">
        <v>0</v>
      </c>
      <c r="CS327" s="861">
        <v>0</v>
      </c>
      <c r="CT327" s="861">
        <v>0</v>
      </c>
      <c r="CU327" s="861">
        <v>0</v>
      </c>
      <c r="CV327" s="861">
        <v>0</v>
      </c>
      <c r="CW327" s="861">
        <v>0</v>
      </c>
      <c r="CX327" s="861">
        <v>0</v>
      </c>
      <c r="CY327" s="861">
        <v>0</v>
      </c>
      <c r="CZ327" s="861">
        <v>0</v>
      </c>
      <c r="DA327" s="861">
        <v>0</v>
      </c>
      <c r="DB327" s="861">
        <v>0</v>
      </c>
      <c r="DC327" s="861">
        <v>0</v>
      </c>
      <c r="DD327" s="861">
        <v>0</v>
      </c>
      <c r="DE327" s="861">
        <v>0</v>
      </c>
      <c r="DF327" s="861">
        <v>0</v>
      </c>
      <c r="DG327" s="861">
        <v>0</v>
      </c>
      <c r="DH327" s="861">
        <v>0</v>
      </c>
      <c r="DI327" s="861">
        <v>0</v>
      </c>
      <c r="DJ327" s="861">
        <v>0</v>
      </c>
      <c r="DK327" s="861">
        <v>0</v>
      </c>
      <c r="DL327" s="861">
        <v>0</v>
      </c>
      <c r="DM327" s="861">
        <v>0</v>
      </c>
      <c r="DN327" s="861">
        <v>0</v>
      </c>
      <c r="DO327" s="861">
        <v>0</v>
      </c>
      <c r="DP327" s="861">
        <v>0</v>
      </c>
      <c r="DQ327" s="861">
        <v>0</v>
      </c>
      <c r="DR327" s="861">
        <v>0</v>
      </c>
      <c r="DS327" s="861">
        <v>0</v>
      </c>
      <c r="DT327" s="861">
        <v>0</v>
      </c>
      <c r="DU327" s="861">
        <v>0</v>
      </c>
      <c r="DV327" s="861">
        <v>0</v>
      </c>
      <c r="DW327" s="861">
        <v>0</v>
      </c>
      <c r="DX327" s="861">
        <v>0</v>
      </c>
      <c r="DY327" s="861">
        <v>0</v>
      </c>
      <c r="DZ327" s="861">
        <v>0</v>
      </c>
      <c r="EA327" s="861">
        <v>0</v>
      </c>
      <c r="EB327" s="861">
        <v>0</v>
      </c>
      <c r="EC327" s="861">
        <v>0</v>
      </c>
      <c r="ED327" s="861">
        <v>0</v>
      </c>
      <c r="EE327" s="861">
        <v>0</v>
      </c>
      <c r="EF327" s="861">
        <v>0</v>
      </c>
      <c r="EG327" s="861">
        <v>0</v>
      </c>
      <c r="EH327" s="861">
        <v>0</v>
      </c>
      <c r="EI327" s="861">
        <v>0</v>
      </c>
      <c r="EJ327" s="861">
        <v>0</v>
      </c>
      <c r="EK327" s="861">
        <v>0</v>
      </c>
      <c r="EL327" s="861">
        <v>0</v>
      </c>
      <c r="EM327" s="861">
        <v>0</v>
      </c>
      <c r="EN327" s="861">
        <v>0</v>
      </c>
      <c r="EO327" s="861">
        <v>0</v>
      </c>
      <c r="EP327" s="861">
        <v>0</v>
      </c>
      <c r="EQ327" s="861">
        <v>0</v>
      </c>
      <c r="ER327" s="861">
        <v>0</v>
      </c>
      <c r="ES327" s="861">
        <v>0</v>
      </c>
      <c r="ET327" s="861">
        <v>0</v>
      </c>
      <c r="EU327" s="861">
        <v>0</v>
      </c>
      <c r="EV327" s="861">
        <v>0</v>
      </c>
      <c r="EW327" s="861">
        <v>0</v>
      </c>
      <c r="EX327" s="861">
        <v>0</v>
      </c>
      <c r="EY327" s="861">
        <v>0</v>
      </c>
      <c r="EZ327" s="861">
        <v>0</v>
      </c>
      <c r="FA327" s="861">
        <v>0</v>
      </c>
      <c r="FB327" s="861">
        <v>0</v>
      </c>
      <c r="FC327" s="861">
        <v>0</v>
      </c>
      <c r="FD327" s="861">
        <v>0</v>
      </c>
      <c r="FE327" s="861">
        <v>0</v>
      </c>
      <c r="FF327" s="861">
        <v>0</v>
      </c>
      <c r="FG327" s="861">
        <v>0</v>
      </c>
      <c r="FH327" s="861">
        <v>0</v>
      </c>
      <c r="FI327" s="861">
        <v>0</v>
      </c>
      <c r="FJ327" s="861">
        <v>0</v>
      </c>
      <c r="FK327" s="861">
        <v>0</v>
      </c>
      <c r="FL327" s="861">
        <v>0</v>
      </c>
      <c r="FM327" s="861">
        <v>0</v>
      </c>
      <c r="FN327" s="861">
        <v>0</v>
      </c>
      <c r="FO327" s="861">
        <v>0</v>
      </c>
      <c r="FP327" s="861">
        <v>0</v>
      </c>
      <c r="FQ327" s="861">
        <v>0</v>
      </c>
      <c r="FR327" s="861">
        <v>0</v>
      </c>
      <c r="FS327" s="861">
        <v>0</v>
      </c>
      <c r="FT327" s="861">
        <v>0</v>
      </c>
      <c r="FU327" s="861">
        <v>0</v>
      </c>
      <c r="FV327" s="861">
        <v>0</v>
      </c>
      <c r="FW327" s="861">
        <v>0</v>
      </c>
      <c r="FX327" s="861">
        <v>0</v>
      </c>
      <c r="FY327" s="861">
        <v>0</v>
      </c>
      <c r="FZ327" s="861">
        <v>0</v>
      </c>
      <c r="GA327" s="861">
        <v>0</v>
      </c>
      <c r="GB327" s="861">
        <v>0</v>
      </c>
      <c r="GC327" s="861">
        <v>0</v>
      </c>
      <c r="GD327" s="861">
        <v>0</v>
      </c>
      <c r="GE327" s="861">
        <v>0</v>
      </c>
      <c r="GF327" s="861">
        <v>0</v>
      </c>
      <c r="GG327" s="861">
        <v>0</v>
      </c>
      <c r="GH327" s="861">
        <v>0</v>
      </c>
      <c r="GI327" s="861">
        <v>0</v>
      </c>
      <c r="GJ327" s="861">
        <v>0</v>
      </c>
      <c r="GK327" s="861">
        <v>0</v>
      </c>
      <c r="GL327" s="861">
        <v>0</v>
      </c>
      <c r="GM327" s="861">
        <v>0</v>
      </c>
      <c r="GN327" s="861">
        <v>0</v>
      </c>
      <c r="GO327" s="861">
        <v>0</v>
      </c>
      <c r="GP327" s="861">
        <v>0</v>
      </c>
      <c r="GQ327" s="861">
        <v>0</v>
      </c>
      <c r="GR327" s="861">
        <v>0</v>
      </c>
      <c r="GS327" s="861">
        <v>0</v>
      </c>
      <c r="GT327" s="861">
        <v>0</v>
      </c>
      <c r="GU327" s="861">
        <v>0</v>
      </c>
      <c r="GV327" s="861">
        <v>0</v>
      </c>
      <c r="GW327" s="861">
        <v>0</v>
      </c>
      <c r="GX327" s="861">
        <v>0</v>
      </c>
      <c r="GY327" s="861">
        <v>0</v>
      </c>
      <c r="GZ327" s="861">
        <v>0</v>
      </c>
      <c r="HA327" s="861">
        <v>0</v>
      </c>
      <c r="HB327" s="861">
        <v>0</v>
      </c>
      <c r="HC327" s="861">
        <v>0</v>
      </c>
      <c r="HD327" s="861">
        <v>0</v>
      </c>
      <c r="HE327" s="861">
        <v>0</v>
      </c>
      <c r="HF327" s="861">
        <v>0</v>
      </c>
      <c r="HG327" s="861">
        <v>0</v>
      </c>
      <c r="HH327" s="861">
        <v>0</v>
      </c>
      <c r="HI327" s="861">
        <v>0</v>
      </c>
      <c r="HJ327" s="861">
        <v>0</v>
      </c>
      <c r="HK327" s="861">
        <v>0</v>
      </c>
      <c r="HL327" s="861">
        <v>0</v>
      </c>
      <c r="HM327" s="861">
        <v>0</v>
      </c>
      <c r="HN327" s="861">
        <v>0</v>
      </c>
      <c r="HO327" s="861">
        <v>0</v>
      </c>
      <c r="HP327" s="861">
        <v>0</v>
      </c>
      <c r="HQ327" s="861">
        <v>0</v>
      </c>
      <c r="HR327" s="861">
        <v>0</v>
      </c>
      <c r="HS327" s="861">
        <v>0</v>
      </c>
      <c r="HT327" s="861">
        <v>0</v>
      </c>
      <c r="HU327" s="861">
        <v>0</v>
      </c>
      <c r="HV327" s="861">
        <v>0</v>
      </c>
      <c r="HW327" s="861">
        <v>0</v>
      </c>
      <c r="HX327" s="861">
        <v>0</v>
      </c>
      <c r="HY327" s="861">
        <v>0</v>
      </c>
      <c r="HZ327" s="861">
        <v>0</v>
      </c>
      <c r="IA327" s="861">
        <v>0</v>
      </c>
      <c r="IB327" s="861">
        <v>0</v>
      </c>
      <c r="IC327" s="861">
        <v>0</v>
      </c>
      <c r="ID327" s="861">
        <v>0</v>
      </c>
      <c r="IE327" s="861">
        <v>0</v>
      </c>
      <c r="IF327" s="861">
        <v>0</v>
      </c>
      <c r="IG327" s="861">
        <v>0</v>
      </c>
      <c r="IH327" s="861">
        <v>0</v>
      </c>
      <c r="II327" s="861">
        <v>0</v>
      </c>
      <c r="IJ327" s="861">
        <v>0</v>
      </c>
      <c r="IK327" s="861">
        <v>0</v>
      </c>
      <c r="IL327" s="861">
        <v>0</v>
      </c>
      <c r="IM327" s="861">
        <v>0</v>
      </c>
      <c r="IN327" s="861">
        <v>0</v>
      </c>
      <c r="IO327" s="861">
        <v>0</v>
      </c>
      <c r="IP327" s="861">
        <v>0</v>
      </c>
      <c r="IQ327" s="861">
        <v>0</v>
      </c>
      <c r="IR327" s="861">
        <v>0</v>
      </c>
      <c r="IS327" s="861">
        <v>0</v>
      </c>
      <c r="IT327" s="861">
        <v>0</v>
      </c>
      <c r="IU327" s="861">
        <v>0</v>
      </c>
      <c r="IV327" s="861">
        <v>0</v>
      </c>
      <c r="IW327" s="861">
        <v>0</v>
      </c>
      <c r="IX327" s="861">
        <v>0</v>
      </c>
      <c r="IY327" s="861">
        <v>0</v>
      </c>
      <c r="IZ327" s="861">
        <v>0</v>
      </c>
      <c r="JA327" s="861">
        <v>0</v>
      </c>
      <c r="JB327" s="861">
        <v>0</v>
      </c>
      <c r="JC327" s="861">
        <v>0</v>
      </c>
      <c r="JD327" s="861">
        <v>0</v>
      </c>
      <c r="JE327" s="861">
        <v>0</v>
      </c>
      <c r="JF327" s="861">
        <v>0</v>
      </c>
      <c r="JG327" s="861">
        <v>0</v>
      </c>
      <c r="JH327" s="861">
        <v>0</v>
      </c>
      <c r="JI327" s="861">
        <v>0</v>
      </c>
      <c r="JJ327" s="861">
        <v>0</v>
      </c>
      <c r="JK327" s="861">
        <v>0</v>
      </c>
      <c r="JL327" s="861">
        <v>0</v>
      </c>
      <c r="JM327" s="861">
        <v>0</v>
      </c>
      <c r="JN327" s="861">
        <v>0</v>
      </c>
      <c r="JO327" s="861">
        <v>0</v>
      </c>
      <c r="JP327" s="861">
        <v>0</v>
      </c>
      <c r="JQ327" s="861">
        <v>0</v>
      </c>
      <c r="JR327" s="861">
        <v>0</v>
      </c>
      <c r="JS327" s="861">
        <v>0</v>
      </c>
      <c r="JT327" s="861">
        <v>0</v>
      </c>
      <c r="JU327" s="861">
        <v>0</v>
      </c>
      <c r="JV327" s="861">
        <v>0</v>
      </c>
      <c r="JW327" s="861">
        <v>0</v>
      </c>
      <c r="JX327" s="861">
        <v>0</v>
      </c>
      <c r="JY327" s="861">
        <v>0</v>
      </c>
      <c r="JZ327" s="861">
        <v>0</v>
      </c>
      <c r="KA327" s="861">
        <v>0</v>
      </c>
      <c r="KB327" s="861">
        <v>0</v>
      </c>
      <c r="KC327" s="861">
        <v>0</v>
      </c>
      <c r="KD327" s="861">
        <v>0</v>
      </c>
      <c r="KE327" s="861">
        <v>0</v>
      </c>
      <c r="KF327" s="861">
        <v>0</v>
      </c>
      <c r="KG327" s="861">
        <v>0</v>
      </c>
      <c r="KH327" s="861">
        <v>0</v>
      </c>
      <c r="KI327" s="861">
        <v>0</v>
      </c>
      <c r="KJ327" s="861">
        <v>0</v>
      </c>
      <c r="KK327" s="861">
        <v>0</v>
      </c>
      <c r="KL327" s="861">
        <v>0</v>
      </c>
      <c r="KM327" s="861">
        <v>0</v>
      </c>
      <c r="KN327" s="861">
        <v>0</v>
      </c>
      <c r="KO327" s="861">
        <v>0</v>
      </c>
      <c r="KP327" s="861">
        <v>0</v>
      </c>
      <c r="KQ327" s="861">
        <v>0</v>
      </c>
      <c r="KR327" s="861">
        <v>0</v>
      </c>
      <c r="KS327" s="861">
        <v>0</v>
      </c>
      <c r="KT327" s="861">
        <v>0</v>
      </c>
      <c r="KU327" s="861">
        <v>0</v>
      </c>
      <c r="KV327" s="861">
        <v>0</v>
      </c>
      <c r="KW327" s="861">
        <v>0</v>
      </c>
      <c r="KX327" s="861">
        <v>0</v>
      </c>
      <c r="KY327" s="861">
        <v>0</v>
      </c>
      <c r="KZ327" s="861">
        <v>0</v>
      </c>
      <c r="LA327" s="861">
        <v>0</v>
      </c>
      <c r="LB327" s="861">
        <v>0</v>
      </c>
      <c r="LC327" s="861">
        <v>0</v>
      </c>
      <c r="LD327" s="861">
        <v>0</v>
      </c>
      <c r="LE327" s="861">
        <v>0</v>
      </c>
      <c r="LF327" s="861">
        <v>0</v>
      </c>
      <c r="LG327" s="861">
        <v>0</v>
      </c>
      <c r="LH327" s="861">
        <v>0</v>
      </c>
      <c r="LI327" s="861">
        <v>0</v>
      </c>
      <c r="LJ327" s="861">
        <v>0</v>
      </c>
      <c r="LK327" s="861">
        <v>0</v>
      </c>
      <c r="LL327" s="861">
        <v>0</v>
      </c>
      <c r="LM327" s="861">
        <v>0</v>
      </c>
      <c r="LN327" s="861">
        <v>0</v>
      </c>
      <c r="LO327" s="861">
        <v>0</v>
      </c>
      <c r="LP327" s="861">
        <v>0</v>
      </c>
      <c r="LQ327" s="861">
        <v>0</v>
      </c>
      <c r="LR327" s="861">
        <v>0</v>
      </c>
      <c r="LS327" s="861">
        <v>0</v>
      </c>
      <c r="LT327" s="861">
        <v>0</v>
      </c>
      <c r="LU327" s="861">
        <v>0</v>
      </c>
      <c r="LV327" s="861">
        <v>0</v>
      </c>
      <c r="LW327" s="861">
        <v>0</v>
      </c>
      <c r="LX327" s="861">
        <v>0</v>
      </c>
      <c r="LY327" s="861">
        <v>0</v>
      </c>
      <c r="LZ327" s="861">
        <v>0</v>
      </c>
      <c r="MA327" s="861">
        <v>0</v>
      </c>
      <c r="MB327" s="861">
        <v>0</v>
      </c>
      <c r="MC327" s="861">
        <v>0</v>
      </c>
      <c r="MD327" s="861">
        <v>0</v>
      </c>
      <c r="ME327" s="861">
        <v>0</v>
      </c>
      <c r="MF327" s="861">
        <v>0</v>
      </c>
      <c r="MG327" s="861">
        <v>0</v>
      </c>
      <c r="MH327" s="861">
        <v>0</v>
      </c>
      <c r="MI327" s="861">
        <v>0</v>
      </c>
      <c r="MJ327" s="861">
        <v>0</v>
      </c>
      <c r="MK327" s="861">
        <v>0</v>
      </c>
      <c r="ML327" s="861">
        <v>0</v>
      </c>
      <c r="MM327" s="861">
        <v>0</v>
      </c>
      <c r="MN327" s="861">
        <v>0</v>
      </c>
      <c r="MO327" s="861">
        <v>0</v>
      </c>
      <c r="MP327" s="861">
        <v>0</v>
      </c>
      <c r="MQ327" s="861">
        <v>0</v>
      </c>
      <c r="MR327" s="861">
        <v>0</v>
      </c>
      <c r="MS327" s="861">
        <v>0</v>
      </c>
      <c r="MT327" s="861">
        <v>0</v>
      </c>
      <c r="MU327" s="861">
        <v>0</v>
      </c>
      <c r="MV327" s="861">
        <v>0</v>
      </c>
      <c r="MW327" s="861">
        <v>0</v>
      </c>
      <c r="MX327" s="861">
        <v>0</v>
      </c>
      <c r="MY327" s="861">
        <v>0</v>
      </c>
      <c r="MZ327" s="861">
        <v>0</v>
      </c>
      <c r="NA327" s="861">
        <v>0</v>
      </c>
      <c r="NB327" s="861">
        <v>0</v>
      </c>
      <c r="NC327" s="861">
        <v>0</v>
      </c>
      <c r="ND327" s="861">
        <v>0</v>
      </c>
      <c r="NE327" s="861">
        <v>0</v>
      </c>
      <c r="NF327" s="861">
        <v>0</v>
      </c>
      <c r="NG327" s="861">
        <v>0</v>
      </c>
      <c r="NH327" s="861">
        <v>0</v>
      </c>
      <c r="NI327" s="861">
        <v>0</v>
      </c>
      <c r="NJ327" s="861">
        <v>0</v>
      </c>
      <c r="NK327" s="861">
        <v>0</v>
      </c>
      <c r="NL327" s="861">
        <v>0</v>
      </c>
      <c r="NM327" s="861">
        <v>0</v>
      </c>
      <c r="NN327" s="861">
        <v>0</v>
      </c>
      <c r="NO327" s="861">
        <v>0</v>
      </c>
      <c r="NP327" s="861">
        <v>0</v>
      </c>
      <c r="NQ327" s="861">
        <v>0</v>
      </c>
      <c r="NR327" s="861">
        <v>0</v>
      </c>
      <c r="NS327" s="861">
        <v>0</v>
      </c>
      <c r="NT327" s="861">
        <v>0</v>
      </c>
      <c r="NU327" s="861">
        <v>0</v>
      </c>
      <c r="NV327" s="861">
        <v>0</v>
      </c>
      <c r="NW327" s="861">
        <v>0</v>
      </c>
      <c r="NX327" s="861">
        <v>0</v>
      </c>
      <c r="NY327" s="861">
        <v>0</v>
      </c>
      <c r="NZ327" s="861">
        <v>0</v>
      </c>
      <c r="OA327" s="861">
        <v>0</v>
      </c>
      <c r="OB327" s="861">
        <v>0</v>
      </c>
      <c r="OC327" s="861">
        <v>0</v>
      </c>
      <c r="OD327" s="861">
        <v>0</v>
      </c>
      <c r="OE327" s="861">
        <v>0</v>
      </c>
      <c r="OF327" s="861">
        <v>0</v>
      </c>
      <c r="OG327" s="861">
        <v>0</v>
      </c>
      <c r="OH327" s="861">
        <v>0</v>
      </c>
      <c r="OI327" s="861">
        <v>0</v>
      </c>
      <c r="OJ327" s="861">
        <v>0</v>
      </c>
      <c r="OK327" s="861">
        <v>0</v>
      </c>
      <c r="OL327" s="861">
        <v>0</v>
      </c>
      <c r="OM327" s="861">
        <v>0</v>
      </c>
      <c r="ON327" s="861">
        <v>0</v>
      </c>
      <c r="OO327" s="861">
        <v>0</v>
      </c>
      <c r="OP327" s="861">
        <v>0</v>
      </c>
      <c r="OQ327" s="861">
        <v>0</v>
      </c>
      <c r="OR327" s="861">
        <v>0</v>
      </c>
      <c r="OS327" s="861">
        <v>0</v>
      </c>
      <c r="OT327" s="861">
        <v>0</v>
      </c>
      <c r="OU327" s="861">
        <v>0</v>
      </c>
      <c r="OV327" s="861">
        <v>0</v>
      </c>
      <c r="OW327" s="861">
        <v>0</v>
      </c>
      <c r="OX327" s="861">
        <v>0</v>
      </c>
      <c r="OY327" s="861">
        <v>0</v>
      </c>
      <c r="OZ327" s="861">
        <v>0</v>
      </c>
      <c r="PA327" s="861">
        <v>0</v>
      </c>
      <c r="PB327" s="861">
        <v>0</v>
      </c>
      <c r="PC327" s="861">
        <v>0</v>
      </c>
      <c r="PD327" s="861">
        <v>0</v>
      </c>
      <c r="PE327" s="861">
        <v>0</v>
      </c>
      <c r="PF327" s="861">
        <v>0</v>
      </c>
      <c r="PG327" s="861">
        <v>0</v>
      </c>
      <c r="PH327" s="861">
        <v>0</v>
      </c>
      <c r="PI327" s="861">
        <v>0</v>
      </c>
      <c r="PJ327" s="861">
        <v>0</v>
      </c>
      <c r="PK327" s="861">
        <v>0</v>
      </c>
      <c r="PL327" s="861">
        <v>0</v>
      </c>
      <c r="PM327" s="861">
        <v>0</v>
      </c>
      <c r="PN327" s="861">
        <v>0</v>
      </c>
      <c r="PO327" s="861">
        <v>0</v>
      </c>
      <c r="PP327" s="861">
        <v>0</v>
      </c>
      <c r="PQ327" s="861">
        <v>0</v>
      </c>
      <c r="PR327" s="861">
        <v>0</v>
      </c>
      <c r="PS327" s="861">
        <v>0</v>
      </c>
      <c r="PT327" s="861">
        <v>0</v>
      </c>
      <c r="PU327" s="861">
        <v>0</v>
      </c>
      <c r="PV327" s="861">
        <v>0</v>
      </c>
      <c r="PW327" s="861">
        <v>0</v>
      </c>
      <c r="PX327" s="861">
        <v>0</v>
      </c>
      <c r="PY327" s="861">
        <v>0</v>
      </c>
      <c r="PZ327" s="861">
        <v>0</v>
      </c>
      <c r="QA327" s="861">
        <v>0</v>
      </c>
      <c r="QB327" s="861">
        <v>0</v>
      </c>
      <c r="QC327" s="861">
        <v>0</v>
      </c>
      <c r="QD327" s="861">
        <v>0</v>
      </c>
      <c r="QE327" s="861">
        <v>0</v>
      </c>
      <c r="QF327" s="861">
        <v>0</v>
      </c>
      <c r="QG327" s="861">
        <v>0</v>
      </c>
      <c r="QH327" s="861">
        <v>0</v>
      </c>
      <c r="QI327" s="861">
        <v>0</v>
      </c>
      <c r="QJ327" s="861">
        <v>0</v>
      </c>
      <c r="QK327" s="861">
        <v>0</v>
      </c>
      <c r="QL327" s="861">
        <v>0</v>
      </c>
      <c r="QM327" s="861">
        <v>0</v>
      </c>
      <c r="QN327" s="861">
        <v>0</v>
      </c>
      <c r="QO327" s="861">
        <v>0</v>
      </c>
      <c r="QP327" s="861">
        <v>0</v>
      </c>
      <c r="QQ327" s="861">
        <v>0</v>
      </c>
      <c r="QR327" s="861">
        <v>0</v>
      </c>
      <c r="QS327" s="861">
        <v>0</v>
      </c>
      <c r="QT327" s="861">
        <v>0</v>
      </c>
      <c r="QU327" s="861">
        <v>0</v>
      </c>
      <c r="QV327" s="861">
        <v>0</v>
      </c>
      <c r="QW327" s="861">
        <v>0</v>
      </c>
      <c r="QX327" s="861">
        <v>0</v>
      </c>
      <c r="QY327" s="861">
        <v>0</v>
      </c>
      <c r="QZ327" s="861">
        <v>0</v>
      </c>
      <c r="RA327" s="861">
        <v>0</v>
      </c>
      <c r="RB327" s="861">
        <v>0</v>
      </c>
      <c r="RC327" s="861">
        <v>0</v>
      </c>
      <c r="RD327" s="861">
        <v>0</v>
      </c>
      <c r="RE327" s="861">
        <v>0</v>
      </c>
      <c r="RF327" s="861">
        <v>0</v>
      </c>
      <c r="RG327" s="861">
        <v>0</v>
      </c>
      <c r="RH327" s="861">
        <v>0</v>
      </c>
      <c r="RI327" s="861">
        <v>0</v>
      </c>
      <c r="RJ327" s="861">
        <v>0</v>
      </c>
      <c r="RK327" s="861">
        <v>0</v>
      </c>
      <c r="RL327" s="861">
        <v>0</v>
      </c>
      <c r="RM327" s="861">
        <v>0</v>
      </c>
      <c r="RN327" s="861">
        <v>0</v>
      </c>
      <c r="RO327" s="861">
        <v>0</v>
      </c>
      <c r="RP327" s="861">
        <v>0</v>
      </c>
      <c r="RQ327" s="861">
        <v>0</v>
      </c>
      <c r="RR327" s="861">
        <v>0</v>
      </c>
      <c r="RS327" s="861">
        <v>0</v>
      </c>
      <c r="RT327" s="861">
        <v>0</v>
      </c>
      <c r="RU327" s="861">
        <v>0</v>
      </c>
      <c r="RV327" s="861">
        <v>0</v>
      </c>
      <c r="RW327" s="861">
        <v>0</v>
      </c>
      <c r="RX327" s="861">
        <v>0</v>
      </c>
      <c r="RY327" s="861">
        <v>0</v>
      </c>
      <c r="RZ327" s="861">
        <v>0</v>
      </c>
      <c r="SA327" s="861">
        <v>0</v>
      </c>
      <c r="SB327" s="861">
        <v>0</v>
      </c>
      <c r="SC327" s="861">
        <v>0</v>
      </c>
      <c r="SD327" s="861">
        <v>0</v>
      </c>
      <c r="SE327" s="861">
        <v>0</v>
      </c>
      <c r="SF327" s="861">
        <v>0</v>
      </c>
      <c r="SG327" s="861">
        <v>0</v>
      </c>
      <c r="SH327" s="861">
        <v>0</v>
      </c>
      <c r="SI327" s="861">
        <v>0</v>
      </c>
      <c r="SJ327" s="460">
        <f t="shared" si="96"/>
        <v>0</v>
      </c>
      <c r="SK327" s="441"/>
      <c r="SL327" s="429"/>
      <c r="SM327" s="429"/>
      <c r="SN327" s="429"/>
    </row>
    <row r="328" spans="1:508" outlineLevel="3" x14ac:dyDescent="0.25">
      <c r="A328" s="429"/>
      <c r="B328" s="438"/>
      <c r="C328" s="647">
        <f>INT($C$40)+3</f>
        <v>4</v>
      </c>
      <c r="D328" s="460"/>
      <c r="E328" s="518"/>
      <c r="F328" s="518"/>
      <c r="G328" s="460"/>
      <c r="H328" s="873"/>
      <c r="I328" s="900" t="s">
        <v>1058</v>
      </c>
      <c r="J328" s="874">
        <f t="shared" si="94"/>
        <v>201</v>
      </c>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60">
        <f t="shared" si="96"/>
        <v>0</v>
      </c>
      <c r="SK328" s="441"/>
      <c r="SL328" s="429"/>
      <c r="SM328" s="429"/>
      <c r="SN328" s="429"/>
    </row>
    <row r="329" spans="1:508" outlineLevel="3" x14ac:dyDescent="0.25">
      <c r="A329" s="429"/>
      <c r="B329" s="438"/>
      <c r="C329" s="647">
        <f>INT($C$40)+3</f>
        <v>4</v>
      </c>
      <c r="D329" s="460"/>
      <c r="E329" s="518"/>
      <c r="F329" s="518"/>
      <c r="G329" s="460"/>
      <c r="H329" s="873"/>
      <c r="I329" s="900" t="s">
        <v>1059</v>
      </c>
      <c r="J329" s="874">
        <f t="shared" si="94"/>
        <v>202</v>
      </c>
      <c r="K329" s="861">
        <v>0</v>
      </c>
      <c r="L329" s="861">
        <v>0</v>
      </c>
      <c r="M329" s="861">
        <v>0</v>
      </c>
      <c r="N329" s="861">
        <v>0</v>
      </c>
      <c r="O329" s="861">
        <v>0</v>
      </c>
      <c r="P329" s="861">
        <v>0</v>
      </c>
      <c r="Q329" s="861">
        <v>0</v>
      </c>
      <c r="R329" s="861">
        <v>0</v>
      </c>
      <c r="S329" s="861">
        <v>0</v>
      </c>
      <c r="T329" s="861">
        <v>0</v>
      </c>
      <c r="U329" s="861">
        <v>0</v>
      </c>
      <c r="V329" s="861">
        <v>0</v>
      </c>
      <c r="W329" s="861">
        <v>0</v>
      </c>
      <c r="X329" s="861">
        <v>0</v>
      </c>
      <c r="Y329" s="861">
        <v>0</v>
      </c>
      <c r="Z329" s="861">
        <v>0</v>
      </c>
      <c r="AA329" s="861">
        <v>0</v>
      </c>
      <c r="AB329" s="861">
        <v>0</v>
      </c>
      <c r="AC329" s="861">
        <v>0</v>
      </c>
      <c r="AD329" s="861">
        <v>0</v>
      </c>
      <c r="AE329" s="861">
        <v>0</v>
      </c>
      <c r="AF329" s="861">
        <v>0</v>
      </c>
      <c r="AG329" s="861">
        <v>0</v>
      </c>
      <c r="AH329" s="861">
        <v>0</v>
      </c>
      <c r="AI329" s="861">
        <v>0</v>
      </c>
      <c r="AJ329" s="861">
        <v>0</v>
      </c>
      <c r="AK329" s="861">
        <v>0</v>
      </c>
      <c r="AL329" s="861">
        <v>0</v>
      </c>
      <c r="AM329" s="861">
        <v>0</v>
      </c>
      <c r="AN329" s="861">
        <v>0</v>
      </c>
      <c r="AO329" s="861">
        <v>0</v>
      </c>
      <c r="AP329" s="861">
        <v>0</v>
      </c>
      <c r="AQ329" s="861">
        <v>0</v>
      </c>
      <c r="AR329" s="861">
        <v>0</v>
      </c>
      <c r="AS329" s="861">
        <v>0</v>
      </c>
      <c r="AT329" s="861">
        <v>0</v>
      </c>
      <c r="AU329" s="861">
        <v>0</v>
      </c>
      <c r="AV329" s="861">
        <v>0</v>
      </c>
      <c r="AW329" s="861">
        <v>0</v>
      </c>
      <c r="AX329" s="861">
        <v>0</v>
      </c>
      <c r="AY329" s="861">
        <v>0</v>
      </c>
      <c r="AZ329" s="861">
        <v>0</v>
      </c>
      <c r="BA329" s="861">
        <v>0</v>
      </c>
      <c r="BB329" s="861">
        <v>0</v>
      </c>
      <c r="BC329" s="861">
        <v>0</v>
      </c>
      <c r="BD329" s="861">
        <v>0</v>
      </c>
      <c r="BE329" s="861">
        <v>0</v>
      </c>
      <c r="BF329" s="861">
        <v>0</v>
      </c>
      <c r="BG329" s="861">
        <v>0</v>
      </c>
      <c r="BH329" s="861">
        <v>0</v>
      </c>
      <c r="BI329" s="861">
        <v>0</v>
      </c>
      <c r="BJ329" s="861">
        <v>0</v>
      </c>
      <c r="BK329" s="861">
        <v>0</v>
      </c>
      <c r="BL329" s="861">
        <v>0</v>
      </c>
      <c r="BM329" s="861">
        <v>0</v>
      </c>
      <c r="BN329" s="861">
        <v>0</v>
      </c>
      <c r="BO329" s="861">
        <v>0</v>
      </c>
      <c r="BP329" s="861">
        <v>0</v>
      </c>
      <c r="BQ329" s="861">
        <v>0</v>
      </c>
      <c r="BR329" s="861">
        <v>0</v>
      </c>
      <c r="BS329" s="861">
        <v>0</v>
      </c>
      <c r="BT329" s="861">
        <v>0</v>
      </c>
      <c r="BU329" s="861">
        <v>0</v>
      </c>
      <c r="BV329" s="861">
        <v>0</v>
      </c>
      <c r="BW329" s="861">
        <v>0</v>
      </c>
      <c r="BX329" s="861">
        <v>0</v>
      </c>
      <c r="BY329" s="861">
        <v>0</v>
      </c>
      <c r="BZ329" s="861">
        <v>0</v>
      </c>
      <c r="CA329" s="861">
        <v>0</v>
      </c>
      <c r="CB329" s="861">
        <v>0</v>
      </c>
      <c r="CC329" s="861">
        <v>0</v>
      </c>
      <c r="CD329" s="861">
        <v>0</v>
      </c>
      <c r="CE329" s="861">
        <v>0</v>
      </c>
      <c r="CF329" s="861">
        <v>0</v>
      </c>
      <c r="CG329" s="861">
        <v>0</v>
      </c>
      <c r="CH329" s="861">
        <v>0</v>
      </c>
      <c r="CI329" s="861">
        <v>0</v>
      </c>
      <c r="CJ329" s="861">
        <v>0</v>
      </c>
      <c r="CK329" s="861">
        <v>0</v>
      </c>
      <c r="CL329" s="861">
        <v>0</v>
      </c>
      <c r="CM329" s="861">
        <v>0</v>
      </c>
      <c r="CN329" s="861">
        <v>0</v>
      </c>
      <c r="CO329" s="861">
        <v>0</v>
      </c>
      <c r="CP329" s="861">
        <v>0</v>
      </c>
      <c r="CQ329" s="861">
        <v>0</v>
      </c>
      <c r="CR329" s="861">
        <v>0</v>
      </c>
      <c r="CS329" s="861">
        <v>0</v>
      </c>
      <c r="CT329" s="861">
        <v>0</v>
      </c>
      <c r="CU329" s="861">
        <v>0</v>
      </c>
      <c r="CV329" s="861">
        <v>0</v>
      </c>
      <c r="CW329" s="861">
        <v>0</v>
      </c>
      <c r="CX329" s="861">
        <v>0</v>
      </c>
      <c r="CY329" s="861">
        <v>0</v>
      </c>
      <c r="CZ329" s="861">
        <v>0</v>
      </c>
      <c r="DA329" s="861">
        <v>0</v>
      </c>
      <c r="DB329" s="861">
        <v>0</v>
      </c>
      <c r="DC329" s="861">
        <v>0</v>
      </c>
      <c r="DD329" s="861">
        <v>0</v>
      </c>
      <c r="DE329" s="861">
        <v>0</v>
      </c>
      <c r="DF329" s="861">
        <v>0</v>
      </c>
      <c r="DG329" s="861">
        <v>0</v>
      </c>
      <c r="DH329" s="861">
        <v>0</v>
      </c>
      <c r="DI329" s="861">
        <v>0</v>
      </c>
      <c r="DJ329" s="861">
        <v>0</v>
      </c>
      <c r="DK329" s="861">
        <v>0</v>
      </c>
      <c r="DL329" s="861">
        <v>0</v>
      </c>
      <c r="DM329" s="861">
        <v>0</v>
      </c>
      <c r="DN329" s="861">
        <v>0</v>
      </c>
      <c r="DO329" s="861">
        <v>0</v>
      </c>
      <c r="DP329" s="861">
        <v>0</v>
      </c>
      <c r="DQ329" s="861">
        <v>0</v>
      </c>
      <c r="DR329" s="861">
        <v>0</v>
      </c>
      <c r="DS329" s="861">
        <v>0</v>
      </c>
      <c r="DT329" s="861">
        <v>0</v>
      </c>
      <c r="DU329" s="861">
        <v>0</v>
      </c>
      <c r="DV329" s="861">
        <v>0</v>
      </c>
      <c r="DW329" s="861">
        <v>0</v>
      </c>
      <c r="DX329" s="861">
        <v>0</v>
      </c>
      <c r="DY329" s="861">
        <v>0</v>
      </c>
      <c r="DZ329" s="861">
        <v>0</v>
      </c>
      <c r="EA329" s="861">
        <v>0</v>
      </c>
      <c r="EB329" s="861">
        <v>0</v>
      </c>
      <c r="EC329" s="861">
        <v>0</v>
      </c>
      <c r="ED329" s="861">
        <v>0</v>
      </c>
      <c r="EE329" s="861">
        <v>0</v>
      </c>
      <c r="EF329" s="861">
        <v>0</v>
      </c>
      <c r="EG329" s="861">
        <v>0</v>
      </c>
      <c r="EH329" s="861">
        <v>0</v>
      </c>
      <c r="EI329" s="861">
        <v>0</v>
      </c>
      <c r="EJ329" s="861">
        <v>0</v>
      </c>
      <c r="EK329" s="861">
        <v>0</v>
      </c>
      <c r="EL329" s="861">
        <v>0</v>
      </c>
      <c r="EM329" s="861">
        <v>0</v>
      </c>
      <c r="EN329" s="861">
        <v>0</v>
      </c>
      <c r="EO329" s="861">
        <v>0</v>
      </c>
      <c r="EP329" s="861">
        <v>0</v>
      </c>
      <c r="EQ329" s="861">
        <v>0</v>
      </c>
      <c r="ER329" s="861">
        <v>0</v>
      </c>
      <c r="ES329" s="861">
        <v>0</v>
      </c>
      <c r="ET329" s="861">
        <v>0</v>
      </c>
      <c r="EU329" s="861">
        <v>0</v>
      </c>
      <c r="EV329" s="861">
        <v>0</v>
      </c>
      <c r="EW329" s="861">
        <v>0</v>
      </c>
      <c r="EX329" s="861">
        <v>0</v>
      </c>
      <c r="EY329" s="861">
        <v>0</v>
      </c>
      <c r="EZ329" s="861">
        <v>0</v>
      </c>
      <c r="FA329" s="861">
        <v>0</v>
      </c>
      <c r="FB329" s="861">
        <v>0</v>
      </c>
      <c r="FC329" s="861">
        <v>0</v>
      </c>
      <c r="FD329" s="861">
        <v>0</v>
      </c>
      <c r="FE329" s="861">
        <v>0</v>
      </c>
      <c r="FF329" s="861">
        <v>0</v>
      </c>
      <c r="FG329" s="861">
        <v>0</v>
      </c>
      <c r="FH329" s="861">
        <v>0</v>
      </c>
      <c r="FI329" s="861">
        <v>0</v>
      </c>
      <c r="FJ329" s="861">
        <v>0</v>
      </c>
      <c r="FK329" s="861">
        <v>0</v>
      </c>
      <c r="FL329" s="861">
        <v>0</v>
      </c>
      <c r="FM329" s="861">
        <v>0</v>
      </c>
      <c r="FN329" s="861">
        <v>0</v>
      </c>
      <c r="FO329" s="861">
        <v>0</v>
      </c>
      <c r="FP329" s="861">
        <v>0</v>
      </c>
      <c r="FQ329" s="861">
        <v>0</v>
      </c>
      <c r="FR329" s="861">
        <v>0</v>
      </c>
      <c r="FS329" s="861">
        <v>0</v>
      </c>
      <c r="FT329" s="861">
        <v>0</v>
      </c>
      <c r="FU329" s="861">
        <v>0</v>
      </c>
      <c r="FV329" s="861">
        <v>0</v>
      </c>
      <c r="FW329" s="861">
        <v>0</v>
      </c>
      <c r="FX329" s="861">
        <v>0</v>
      </c>
      <c r="FY329" s="861">
        <v>0</v>
      </c>
      <c r="FZ329" s="861">
        <v>0</v>
      </c>
      <c r="GA329" s="861">
        <v>0</v>
      </c>
      <c r="GB329" s="861">
        <v>0</v>
      </c>
      <c r="GC329" s="861">
        <v>0</v>
      </c>
      <c r="GD329" s="861">
        <v>0</v>
      </c>
      <c r="GE329" s="861">
        <v>0</v>
      </c>
      <c r="GF329" s="861">
        <v>0</v>
      </c>
      <c r="GG329" s="861">
        <v>0</v>
      </c>
      <c r="GH329" s="861">
        <v>0</v>
      </c>
      <c r="GI329" s="861">
        <v>0</v>
      </c>
      <c r="GJ329" s="861">
        <v>0</v>
      </c>
      <c r="GK329" s="861">
        <v>0</v>
      </c>
      <c r="GL329" s="861">
        <v>0</v>
      </c>
      <c r="GM329" s="861">
        <v>0</v>
      </c>
      <c r="GN329" s="861">
        <v>0</v>
      </c>
      <c r="GO329" s="861">
        <v>0</v>
      </c>
      <c r="GP329" s="861">
        <v>0</v>
      </c>
      <c r="GQ329" s="861">
        <v>0</v>
      </c>
      <c r="GR329" s="861">
        <v>0</v>
      </c>
      <c r="GS329" s="861">
        <v>0</v>
      </c>
      <c r="GT329" s="861">
        <v>0</v>
      </c>
      <c r="GU329" s="861">
        <v>0</v>
      </c>
      <c r="GV329" s="861">
        <v>0</v>
      </c>
      <c r="GW329" s="861">
        <v>0</v>
      </c>
      <c r="GX329" s="861">
        <v>0</v>
      </c>
      <c r="GY329" s="861">
        <v>0</v>
      </c>
      <c r="GZ329" s="861">
        <v>0</v>
      </c>
      <c r="HA329" s="861">
        <v>0</v>
      </c>
      <c r="HB329" s="861">
        <v>0</v>
      </c>
      <c r="HC329" s="861">
        <v>0</v>
      </c>
      <c r="HD329" s="861">
        <v>0</v>
      </c>
      <c r="HE329" s="861">
        <v>0</v>
      </c>
      <c r="HF329" s="861">
        <v>0</v>
      </c>
      <c r="HG329" s="861">
        <v>0</v>
      </c>
      <c r="HH329" s="861">
        <v>0</v>
      </c>
      <c r="HI329" s="861">
        <v>0</v>
      </c>
      <c r="HJ329" s="861">
        <v>0</v>
      </c>
      <c r="HK329" s="861">
        <v>0</v>
      </c>
      <c r="HL329" s="861">
        <v>0</v>
      </c>
      <c r="HM329" s="861">
        <v>0</v>
      </c>
      <c r="HN329" s="861">
        <v>0</v>
      </c>
      <c r="HO329" s="861">
        <v>0</v>
      </c>
      <c r="HP329" s="861">
        <v>0</v>
      </c>
      <c r="HQ329" s="861">
        <v>0</v>
      </c>
      <c r="HR329" s="861">
        <v>0</v>
      </c>
      <c r="HS329" s="861">
        <v>0</v>
      </c>
      <c r="HT329" s="861">
        <v>0</v>
      </c>
      <c r="HU329" s="861">
        <v>0</v>
      </c>
      <c r="HV329" s="861">
        <v>0</v>
      </c>
      <c r="HW329" s="861">
        <v>0</v>
      </c>
      <c r="HX329" s="861">
        <v>0</v>
      </c>
      <c r="HY329" s="861">
        <v>0</v>
      </c>
      <c r="HZ329" s="861">
        <v>0</v>
      </c>
      <c r="IA329" s="861">
        <v>0</v>
      </c>
      <c r="IB329" s="861">
        <v>0</v>
      </c>
      <c r="IC329" s="861">
        <v>0</v>
      </c>
      <c r="ID329" s="861">
        <v>0</v>
      </c>
      <c r="IE329" s="861">
        <v>0</v>
      </c>
      <c r="IF329" s="861">
        <v>0</v>
      </c>
      <c r="IG329" s="861">
        <v>0</v>
      </c>
      <c r="IH329" s="861">
        <v>0</v>
      </c>
      <c r="II329" s="861">
        <v>0</v>
      </c>
      <c r="IJ329" s="861">
        <v>0</v>
      </c>
      <c r="IK329" s="861">
        <v>0</v>
      </c>
      <c r="IL329" s="861">
        <v>0</v>
      </c>
      <c r="IM329" s="861">
        <v>0</v>
      </c>
      <c r="IN329" s="861">
        <v>0</v>
      </c>
      <c r="IO329" s="861">
        <v>0</v>
      </c>
      <c r="IP329" s="861">
        <v>0</v>
      </c>
      <c r="IQ329" s="861">
        <v>0</v>
      </c>
      <c r="IR329" s="861">
        <v>0</v>
      </c>
      <c r="IS329" s="861">
        <v>0</v>
      </c>
      <c r="IT329" s="861">
        <v>0</v>
      </c>
      <c r="IU329" s="861">
        <v>0</v>
      </c>
      <c r="IV329" s="861">
        <v>0</v>
      </c>
      <c r="IW329" s="861">
        <v>0</v>
      </c>
      <c r="IX329" s="861">
        <v>0</v>
      </c>
      <c r="IY329" s="861">
        <v>0</v>
      </c>
      <c r="IZ329" s="861">
        <v>0</v>
      </c>
      <c r="JA329" s="861">
        <v>0</v>
      </c>
      <c r="JB329" s="861">
        <v>0</v>
      </c>
      <c r="JC329" s="861">
        <v>0</v>
      </c>
      <c r="JD329" s="861">
        <v>0</v>
      </c>
      <c r="JE329" s="861">
        <v>0</v>
      </c>
      <c r="JF329" s="861">
        <v>0</v>
      </c>
      <c r="JG329" s="861">
        <v>0</v>
      </c>
      <c r="JH329" s="861">
        <v>0</v>
      </c>
      <c r="JI329" s="861">
        <v>0</v>
      </c>
      <c r="JJ329" s="861">
        <v>0</v>
      </c>
      <c r="JK329" s="861">
        <v>0</v>
      </c>
      <c r="JL329" s="861">
        <v>0</v>
      </c>
      <c r="JM329" s="861">
        <v>0</v>
      </c>
      <c r="JN329" s="861">
        <v>0</v>
      </c>
      <c r="JO329" s="861">
        <v>0</v>
      </c>
      <c r="JP329" s="861">
        <v>0</v>
      </c>
      <c r="JQ329" s="861">
        <v>0</v>
      </c>
      <c r="JR329" s="861">
        <v>0</v>
      </c>
      <c r="JS329" s="861">
        <v>0</v>
      </c>
      <c r="JT329" s="861">
        <v>0</v>
      </c>
      <c r="JU329" s="861">
        <v>0</v>
      </c>
      <c r="JV329" s="861">
        <v>0</v>
      </c>
      <c r="JW329" s="861">
        <v>0</v>
      </c>
      <c r="JX329" s="861">
        <v>0</v>
      </c>
      <c r="JY329" s="861">
        <v>0</v>
      </c>
      <c r="JZ329" s="861">
        <v>0</v>
      </c>
      <c r="KA329" s="861">
        <v>0</v>
      </c>
      <c r="KB329" s="861">
        <v>0</v>
      </c>
      <c r="KC329" s="861">
        <v>0</v>
      </c>
      <c r="KD329" s="861">
        <v>0</v>
      </c>
      <c r="KE329" s="861">
        <v>0</v>
      </c>
      <c r="KF329" s="861">
        <v>0</v>
      </c>
      <c r="KG329" s="861">
        <v>0</v>
      </c>
      <c r="KH329" s="861">
        <v>0</v>
      </c>
      <c r="KI329" s="861">
        <v>0</v>
      </c>
      <c r="KJ329" s="861">
        <v>0</v>
      </c>
      <c r="KK329" s="861">
        <v>0</v>
      </c>
      <c r="KL329" s="861">
        <v>0</v>
      </c>
      <c r="KM329" s="861">
        <v>0</v>
      </c>
      <c r="KN329" s="861">
        <v>0</v>
      </c>
      <c r="KO329" s="861">
        <v>0</v>
      </c>
      <c r="KP329" s="861">
        <v>0</v>
      </c>
      <c r="KQ329" s="861">
        <v>0</v>
      </c>
      <c r="KR329" s="861">
        <v>0</v>
      </c>
      <c r="KS329" s="861">
        <v>0</v>
      </c>
      <c r="KT329" s="861">
        <v>0</v>
      </c>
      <c r="KU329" s="861">
        <v>0</v>
      </c>
      <c r="KV329" s="861">
        <v>0</v>
      </c>
      <c r="KW329" s="861">
        <v>0</v>
      </c>
      <c r="KX329" s="861">
        <v>0</v>
      </c>
      <c r="KY329" s="861">
        <v>0</v>
      </c>
      <c r="KZ329" s="861">
        <v>0</v>
      </c>
      <c r="LA329" s="861">
        <v>0</v>
      </c>
      <c r="LB329" s="861">
        <v>0</v>
      </c>
      <c r="LC329" s="861">
        <v>0</v>
      </c>
      <c r="LD329" s="861">
        <v>0</v>
      </c>
      <c r="LE329" s="861">
        <v>0</v>
      </c>
      <c r="LF329" s="861">
        <v>0</v>
      </c>
      <c r="LG329" s="861">
        <v>0</v>
      </c>
      <c r="LH329" s="861">
        <v>0</v>
      </c>
      <c r="LI329" s="861">
        <v>0</v>
      </c>
      <c r="LJ329" s="861">
        <v>0</v>
      </c>
      <c r="LK329" s="861">
        <v>0</v>
      </c>
      <c r="LL329" s="861">
        <v>0</v>
      </c>
      <c r="LM329" s="861">
        <v>0</v>
      </c>
      <c r="LN329" s="861">
        <v>0</v>
      </c>
      <c r="LO329" s="861">
        <v>0</v>
      </c>
      <c r="LP329" s="861">
        <v>0</v>
      </c>
      <c r="LQ329" s="861">
        <v>0</v>
      </c>
      <c r="LR329" s="861">
        <v>0</v>
      </c>
      <c r="LS329" s="861">
        <v>0</v>
      </c>
      <c r="LT329" s="861">
        <v>0</v>
      </c>
      <c r="LU329" s="861">
        <v>0</v>
      </c>
      <c r="LV329" s="861">
        <v>0</v>
      </c>
      <c r="LW329" s="861">
        <v>0</v>
      </c>
      <c r="LX329" s="861">
        <v>0</v>
      </c>
      <c r="LY329" s="861">
        <v>0</v>
      </c>
      <c r="LZ329" s="861">
        <v>0</v>
      </c>
      <c r="MA329" s="861">
        <v>0</v>
      </c>
      <c r="MB329" s="861">
        <v>0</v>
      </c>
      <c r="MC329" s="861">
        <v>0</v>
      </c>
      <c r="MD329" s="861">
        <v>0</v>
      </c>
      <c r="ME329" s="861">
        <v>0</v>
      </c>
      <c r="MF329" s="861">
        <v>0</v>
      </c>
      <c r="MG329" s="861">
        <v>0</v>
      </c>
      <c r="MH329" s="861">
        <v>0</v>
      </c>
      <c r="MI329" s="861">
        <v>0</v>
      </c>
      <c r="MJ329" s="861">
        <v>0</v>
      </c>
      <c r="MK329" s="861">
        <v>0</v>
      </c>
      <c r="ML329" s="861">
        <v>0</v>
      </c>
      <c r="MM329" s="861">
        <v>0</v>
      </c>
      <c r="MN329" s="861">
        <v>0</v>
      </c>
      <c r="MO329" s="861">
        <v>0</v>
      </c>
      <c r="MP329" s="861">
        <v>0</v>
      </c>
      <c r="MQ329" s="861">
        <v>0</v>
      </c>
      <c r="MR329" s="861">
        <v>0</v>
      </c>
      <c r="MS329" s="861">
        <v>0</v>
      </c>
      <c r="MT329" s="861">
        <v>0</v>
      </c>
      <c r="MU329" s="861">
        <v>0</v>
      </c>
      <c r="MV329" s="861">
        <v>0</v>
      </c>
      <c r="MW329" s="861">
        <v>0</v>
      </c>
      <c r="MX329" s="861">
        <v>0</v>
      </c>
      <c r="MY329" s="861">
        <v>0</v>
      </c>
      <c r="MZ329" s="861">
        <v>0</v>
      </c>
      <c r="NA329" s="861">
        <v>0</v>
      </c>
      <c r="NB329" s="861">
        <v>0</v>
      </c>
      <c r="NC329" s="861">
        <v>0</v>
      </c>
      <c r="ND329" s="861">
        <v>0</v>
      </c>
      <c r="NE329" s="861">
        <v>0</v>
      </c>
      <c r="NF329" s="861">
        <v>0</v>
      </c>
      <c r="NG329" s="861">
        <v>0</v>
      </c>
      <c r="NH329" s="861">
        <v>0</v>
      </c>
      <c r="NI329" s="861">
        <v>0</v>
      </c>
      <c r="NJ329" s="861">
        <v>0</v>
      </c>
      <c r="NK329" s="861">
        <v>0</v>
      </c>
      <c r="NL329" s="861">
        <v>0</v>
      </c>
      <c r="NM329" s="861">
        <v>0</v>
      </c>
      <c r="NN329" s="861">
        <v>0</v>
      </c>
      <c r="NO329" s="861">
        <v>0</v>
      </c>
      <c r="NP329" s="861">
        <v>0</v>
      </c>
      <c r="NQ329" s="861">
        <v>0</v>
      </c>
      <c r="NR329" s="861">
        <v>0</v>
      </c>
      <c r="NS329" s="861">
        <v>0</v>
      </c>
      <c r="NT329" s="861">
        <v>0</v>
      </c>
      <c r="NU329" s="861">
        <v>0</v>
      </c>
      <c r="NV329" s="861">
        <v>0</v>
      </c>
      <c r="NW329" s="861">
        <v>0</v>
      </c>
      <c r="NX329" s="861">
        <v>0</v>
      </c>
      <c r="NY329" s="861">
        <v>0</v>
      </c>
      <c r="NZ329" s="861">
        <v>0</v>
      </c>
      <c r="OA329" s="861">
        <v>0</v>
      </c>
      <c r="OB329" s="861">
        <v>0</v>
      </c>
      <c r="OC329" s="861">
        <v>0</v>
      </c>
      <c r="OD329" s="861">
        <v>0</v>
      </c>
      <c r="OE329" s="861">
        <v>0</v>
      </c>
      <c r="OF329" s="861">
        <v>0</v>
      </c>
      <c r="OG329" s="861">
        <v>0</v>
      </c>
      <c r="OH329" s="861">
        <v>0</v>
      </c>
      <c r="OI329" s="861">
        <v>0</v>
      </c>
      <c r="OJ329" s="861">
        <v>0</v>
      </c>
      <c r="OK329" s="861">
        <v>0</v>
      </c>
      <c r="OL329" s="861">
        <v>0</v>
      </c>
      <c r="OM329" s="861">
        <v>0</v>
      </c>
      <c r="ON329" s="861">
        <v>0</v>
      </c>
      <c r="OO329" s="861">
        <v>0</v>
      </c>
      <c r="OP329" s="861">
        <v>0</v>
      </c>
      <c r="OQ329" s="861">
        <v>0</v>
      </c>
      <c r="OR329" s="861">
        <v>0</v>
      </c>
      <c r="OS329" s="861">
        <v>0</v>
      </c>
      <c r="OT329" s="861">
        <v>0</v>
      </c>
      <c r="OU329" s="861">
        <v>0</v>
      </c>
      <c r="OV329" s="861">
        <v>0</v>
      </c>
      <c r="OW329" s="861">
        <v>0</v>
      </c>
      <c r="OX329" s="861">
        <v>0</v>
      </c>
      <c r="OY329" s="861">
        <v>0</v>
      </c>
      <c r="OZ329" s="861">
        <v>0</v>
      </c>
      <c r="PA329" s="861">
        <v>0</v>
      </c>
      <c r="PB329" s="861">
        <v>0</v>
      </c>
      <c r="PC329" s="861">
        <v>0</v>
      </c>
      <c r="PD329" s="861">
        <v>0</v>
      </c>
      <c r="PE329" s="861">
        <v>0</v>
      </c>
      <c r="PF329" s="861">
        <v>0</v>
      </c>
      <c r="PG329" s="861">
        <v>0</v>
      </c>
      <c r="PH329" s="861">
        <v>0</v>
      </c>
      <c r="PI329" s="861">
        <v>0</v>
      </c>
      <c r="PJ329" s="861">
        <v>0</v>
      </c>
      <c r="PK329" s="861">
        <v>0</v>
      </c>
      <c r="PL329" s="861">
        <v>0</v>
      </c>
      <c r="PM329" s="861">
        <v>0</v>
      </c>
      <c r="PN329" s="861">
        <v>0</v>
      </c>
      <c r="PO329" s="861">
        <v>0</v>
      </c>
      <c r="PP329" s="861">
        <v>0</v>
      </c>
      <c r="PQ329" s="861">
        <v>0</v>
      </c>
      <c r="PR329" s="861">
        <v>0</v>
      </c>
      <c r="PS329" s="861">
        <v>0</v>
      </c>
      <c r="PT329" s="861">
        <v>0</v>
      </c>
      <c r="PU329" s="861">
        <v>0</v>
      </c>
      <c r="PV329" s="861">
        <v>0</v>
      </c>
      <c r="PW329" s="861">
        <v>0</v>
      </c>
      <c r="PX329" s="861">
        <v>0</v>
      </c>
      <c r="PY329" s="861">
        <v>0</v>
      </c>
      <c r="PZ329" s="861">
        <v>0</v>
      </c>
      <c r="QA329" s="861">
        <v>0</v>
      </c>
      <c r="QB329" s="861">
        <v>0</v>
      </c>
      <c r="QC329" s="861">
        <v>0</v>
      </c>
      <c r="QD329" s="861">
        <v>0</v>
      </c>
      <c r="QE329" s="861">
        <v>0</v>
      </c>
      <c r="QF329" s="861">
        <v>0</v>
      </c>
      <c r="QG329" s="861">
        <v>0</v>
      </c>
      <c r="QH329" s="861">
        <v>0</v>
      </c>
      <c r="QI329" s="861">
        <v>0</v>
      </c>
      <c r="QJ329" s="861">
        <v>0</v>
      </c>
      <c r="QK329" s="861">
        <v>0</v>
      </c>
      <c r="QL329" s="861">
        <v>0</v>
      </c>
      <c r="QM329" s="861">
        <v>0</v>
      </c>
      <c r="QN329" s="861">
        <v>0</v>
      </c>
      <c r="QO329" s="861">
        <v>0</v>
      </c>
      <c r="QP329" s="861">
        <v>0</v>
      </c>
      <c r="QQ329" s="861">
        <v>0</v>
      </c>
      <c r="QR329" s="861">
        <v>0</v>
      </c>
      <c r="QS329" s="861">
        <v>0</v>
      </c>
      <c r="QT329" s="861">
        <v>0</v>
      </c>
      <c r="QU329" s="861">
        <v>0</v>
      </c>
      <c r="QV329" s="861">
        <v>0</v>
      </c>
      <c r="QW329" s="861">
        <v>0</v>
      </c>
      <c r="QX329" s="861">
        <v>0</v>
      </c>
      <c r="QY329" s="861">
        <v>0</v>
      </c>
      <c r="QZ329" s="861">
        <v>0</v>
      </c>
      <c r="RA329" s="861">
        <v>0</v>
      </c>
      <c r="RB329" s="861">
        <v>0</v>
      </c>
      <c r="RC329" s="861">
        <v>0</v>
      </c>
      <c r="RD329" s="861">
        <v>0</v>
      </c>
      <c r="RE329" s="861">
        <v>0</v>
      </c>
      <c r="RF329" s="861">
        <v>0</v>
      </c>
      <c r="RG329" s="861">
        <v>0</v>
      </c>
      <c r="RH329" s="861">
        <v>0</v>
      </c>
      <c r="RI329" s="861">
        <v>0</v>
      </c>
      <c r="RJ329" s="861">
        <v>0</v>
      </c>
      <c r="RK329" s="861">
        <v>0</v>
      </c>
      <c r="RL329" s="861">
        <v>0</v>
      </c>
      <c r="RM329" s="861">
        <v>0</v>
      </c>
      <c r="RN329" s="861">
        <v>0</v>
      </c>
      <c r="RO329" s="861">
        <v>0</v>
      </c>
      <c r="RP329" s="861">
        <v>0</v>
      </c>
      <c r="RQ329" s="861">
        <v>0</v>
      </c>
      <c r="RR329" s="861">
        <v>0</v>
      </c>
      <c r="RS329" s="861">
        <v>0</v>
      </c>
      <c r="RT329" s="861">
        <v>0</v>
      </c>
      <c r="RU329" s="861">
        <v>0</v>
      </c>
      <c r="RV329" s="861">
        <v>0</v>
      </c>
      <c r="RW329" s="861">
        <v>0</v>
      </c>
      <c r="RX329" s="861">
        <v>0</v>
      </c>
      <c r="RY329" s="861">
        <v>0</v>
      </c>
      <c r="RZ329" s="861">
        <v>0</v>
      </c>
      <c r="SA329" s="861">
        <v>0</v>
      </c>
      <c r="SB329" s="861">
        <v>0</v>
      </c>
      <c r="SC329" s="861">
        <v>0</v>
      </c>
      <c r="SD329" s="861">
        <v>0</v>
      </c>
      <c r="SE329" s="861">
        <v>0</v>
      </c>
      <c r="SF329" s="861">
        <v>0</v>
      </c>
      <c r="SG329" s="861">
        <v>0</v>
      </c>
      <c r="SH329" s="861">
        <v>0</v>
      </c>
      <c r="SI329" s="861">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3"/>
      <c r="I330" s="903" t="s">
        <v>1065</v>
      </c>
      <c r="J330" s="874">
        <f t="shared" si="94"/>
        <v>203</v>
      </c>
      <c r="K330" s="861">
        <v>0</v>
      </c>
      <c r="L330" s="861">
        <v>0</v>
      </c>
      <c r="M330" s="861">
        <v>0</v>
      </c>
      <c r="N330" s="861">
        <v>0</v>
      </c>
      <c r="O330" s="861">
        <v>0</v>
      </c>
      <c r="P330" s="861">
        <v>0</v>
      </c>
      <c r="Q330" s="861">
        <v>0</v>
      </c>
      <c r="R330" s="861">
        <v>0</v>
      </c>
      <c r="S330" s="861">
        <v>0</v>
      </c>
      <c r="T330" s="861">
        <v>0</v>
      </c>
      <c r="U330" s="861">
        <v>0</v>
      </c>
      <c r="V330" s="861">
        <v>0</v>
      </c>
      <c r="W330" s="861">
        <v>0</v>
      </c>
      <c r="X330" s="861">
        <v>0</v>
      </c>
      <c r="Y330" s="861">
        <v>0</v>
      </c>
      <c r="Z330" s="861">
        <v>0</v>
      </c>
      <c r="AA330" s="861">
        <v>0</v>
      </c>
      <c r="AB330" s="861">
        <v>0</v>
      </c>
      <c r="AC330" s="861">
        <v>0</v>
      </c>
      <c r="AD330" s="861">
        <v>0</v>
      </c>
      <c r="AE330" s="861">
        <v>0</v>
      </c>
      <c r="AF330" s="861">
        <v>0</v>
      </c>
      <c r="AG330" s="861">
        <v>0</v>
      </c>
      <c r="AH330" s="861">
        <v>0</v>
      </c>
      <c r="AI330" s="861">
        <v>0</v>
      </c>
      <c r="AJ330" s="861">
        <v>0</v>
      </c>
      <c r="AK330" s="861">
        <v>0</v>
      </c>
      <c r="AL330" s="861">
        <v>0</v>
      </c>
      <c r="AM330" s="861">
        <v>0</v>
      </c>
      <c r="AN330" s="861">
        <v>0</v>
      </c>
      <c r="AO330" s="861">
        <v>0</v>
      </c>
      <c r="AP330" s="861">
        <v>0</v>
      </c>
      <c r="AQ330" s="861">
        <v>0</v>
      </c>
      <c r="AR330" s="861">
        <v>0</v>
      </c>
      <c r="AS330" s="861">
        <v>0</v>
      </c>
      <c r="AT330" s="861">
        <v>0</v>
      </c>
      <c r="AU330" s="861">
        <v>0</v>
      </c>
      <c r="AV330" s="861">
        <v>0</v>
      </c>
      <c r="AW330" s="861">
        <v>0</v>
      </c>
      <c r="AX330" s="861">
        <v>0</v>
      </c>
      <c r="AY330" s="861">
        <v>0</v>
      </c>
      <c r="AZ330" s="861">
        <v>0</v>
      </c>
      <c r="BA330" s="861">
        <v>0</v>
      </c>
      <c r="BB330" s="861">
        <v>0</v>
      </c>
      <c r="BC330" s="861">
        <v>0</v>
      </c>
      <c r="BD330" s="861">
        <v>0</v>
      </c>
      <c r="BE330" s="861">
        <v>0</v>
      </c>
      <c r="BF330" s="861">
        <v>0</v>
      </c>
      <c r="BG330" s="861">
        <v>0</v>
      </c>
      <c r="BH330" s="861">
        <v>0</v>
      </c>
      <c r="BI330" s="861">
        <v>0</v>
      </c>
      <c r="BJ330" s="861">
        <v>0</v>
      </c>
      <c r="BK330" s="861">
        <v>0</v>
      </c>
      <c r="BL330" s="861">
        <v>0</v>
      </c>
      <c r="BM330" s="861">
        <v>0</v>
      </c>
      <c r="BN330" s="861">
        <v>0</v>
      </c>
      <c r="BO330" s="861">
        <v>0</v>
      </c>
      <c r="BP330" s="861">
        <v>0</v>
      </c>
      <c r="BQ330" s="861">
        <v>0</v>
      </c>
      <c r="BR330" s="861">
        <v>0</v>
      </c>
      <c r="BS330" s="861">
        <v>0</v>
      </c>
      <c r="BT330" s="861">
        <v>0</v>
      </c>
      <c r="BU330" s="861">
        <v>0</v>
      </c>
      <c r="BV330" s="861">
        <v>0</v>
      </c>
      <c r="BW330" s="861">
        <v>0</v>
      </c>
      <c r="BX330" s="861">
        <v>0</v>
      </c>
      <c r="BY330" s="861">
        <v>0</v>
      </c>
      <c r="BZ330" s="861">
        <v>0</v>
      </c>
      <c r="CA330" s="861">
        <v>0</v>
      </c>
      <c r="CB330" s="861">
        <v>0</v>
      </c>
      <c r="CC330" s="861">
        <v>0</v>
      </c>
      <c r="CD330" s="861">
        <v>0</v>
      </c>
      <c r="CE330" s="861">
        <v>0</v>
      </c>
      <c r="CF330" s="861">
        <v>0</v>
      </c>
      <c r="CG330" s="861">
        <v>0</v>
      </c>
      <c r="CH330" s="861">
        <v>0</v>
      </c>
      <c r="CI330" s="861">
        <v>0</v>
      </c>
      <c r="CJ330" s="861">
        <v>0</v>
      </c>
      <c r="CK330" s="861">
        <v>0</v>
      </c>
      <c r="CL330" s="861">
        <v>0</v>
      </c>
      <c r="CM330" s="861">
        <v>0</v>
      </c>
      <c r="CN330" s="861">
        <v>0</v>
      </c>
      <c r="CO330" s="861">
        <v>0</v>
      </c>
      <c r="CP330" s="861">
        <v>0</v>
      </c>
      <c r="CQ330" s="861">
        <v>0</v>
      </c>
      <c r="CR330" s="861">
        <v>0</v>
      </c>
      <c r="CS330" s="861">
        <v>0</v>
      </c>
      <c r="CT330" s="861">
        <v>0</v>
      </c>
      <c r="CU330" s="861">
        <v>0</v>
      </c>
      <c r="CV330" s="861">
        <v>0</v>
      </c>
      <c r="CW330" s="861">
        <v>0</v>
      </c>
      <c r="CX330" s="861">
        <v>0</v>
      </c>
      <c r="CY330" s="861">
        <v>0</v>
      </c>
      <c r="CZ330" s="861">
        <v>0</v>
      </c>
      <c r="DA330" s="861">
        <v>0</v>
      </c>
      <c r="DB330" s="861">
        <v>0</v>
      </c>
      <c r="DC330" s="861">
        <v>0</v>
      </c>
      <c r="DD330" s="861">
        <v>0</v>
      </c>
      <c r="DE330" s="861">
        <v>0</v>
      </c>
      <c r="DF330" s="861">
        <v>0</v>
      </c>
      <c r="DG330" s="861">
        <v>0</v>
      </c>
      <c r="DH330" s="861">
        <v>0</v>
      </c>
      <c r="DI330" s="861">
        <v>0</v>
      </c>
      <c r="DJ330" s="861">
        <v>0</v>
      </c>
      <c r="DK330" s="861">
        <v>0</v>
      </c>
      <c r="DL330" s="861">
        <v>0</v>
      </c>
      <c r="DM330" s="861">
        <v>0</v>
      </c>
      <c r="DN330" s="861">
        <v>0</v>
      </c>
      <c r="DO330" s="861">
        <v>0</v>
      </c>
      <c r="DP330" s="861">
        <v>0</v>
      </c>
      <c r="DQ330" s="861">
        <v>0</v>
      </c>
      <c r="DR330" s="861">
        <v>0</v>
      </c>
      <c r="DS330" s="861">
        <v>0</v>
      </c>
      <c r="DT330" s="861">
        <v>0</v>
      </c>
      <c r="DU330" s="861">
        <v>0</v>
      </c>
      <c r="DV330" s="861">
        <v>0</v>
      </c>
      <c r="DW330" s="861">
        <v>0</v>
      </c>
      <c r="DX330" s="861">
        <v>0</v>
      </c>
      <c r="DY330" s="861">
        <v>0</v>
      </c>
      <c r="DZ330" s="861">
        <v>0</v>
      </c>
      <c r="EA330" s="861">
        <v>0</v>
      </c>
      <c r="EB330" s="861">
        <v>0</v>
      </c>
      <c r="EC330" s="861">
        <v>0</v>
      </c>
      <c r="ED330" s="861">
        <v>0</v>
      </c>
      <c r="EE330" s="861">
        <v>0</v>
      </c>
      <c r="EF330" s="861">
        <v>0</v>
      </c>
      <c r="EG330" s="861">
        <v>0</v>
      </c>
      <c r="EH330" s="861">
        <v>0</v>
      </c>
      <c r="EI330" s="861">
        <v>0</v>
      </c>
      <c r="EJ330" s="861">
        <v>0</v>
      </c>
      <c r="EK330" s="861">
        <v>0</v>
      </c>
      <c r="EL330" s="861">
        <v>0</v>
      </c>
      <c r="EM330" s="861">
        <v>0</v>
      </c>
      <c r="EN330" s="861">
        <v>0</v>
      </c>
      <c r="EO330" s="861">
        <v>0</v>
      </c>
      <c r="EP330" s="861">
        <v>0</v>
      </c>
      <c r="EQ330" s="861">
        <v>0</v>
      </c>
      <c r="ER330" s="861">
        <v>0</v>
      </c>
      <c r="ES330" s="861">
        <v>0</v>
      </c>
      <c r="ET330" s="861">
        <v>0</v>
      </c>
      <c r="EU330" s="861">
        <v>0</v>
      </c>
      <c r="EV330" s="861">
        <v>0</v>
      </c>
      <c r="EW330" s="861">
        <v>0</v>
      </c>
      <c r="EX330" s="861">
        <v>0</v>
      </c>
      <c r="EY330" s="861">
        <v>0</v>
      </c>
      <c r="EZ330" s="861">
        <v>0</v>
      </c>
      <c r="FA330" s="861">
        <v>0</v>
      </c>
      <c r="FB330" s="861">
        <v>0</v>
      </c>
      <c r="FC330" s="861">
        <v>0</v>
      </c>
      <c r="FD330" s="861">
        <v>0</v>
      </c>
      <c r="FE330" s="861">
        <v>0</v>
      </c>
      <c r="FF330" s="861">
        <v>0</v>
      </c>
      <c r="FG330" s="861">
        <v>0</v>
      </c>
      <c r="FH330" s="861">
        <v>0</v>
      </c>
      <c r="FI330" s="861">
        <v>0</v>
      </c>
      <c r="FJ330" s="861">
        <v>0</v>
      </c>
      <c r="FK330" s="861">
        <v>0</v>
      </c>
      <c r="FL330" s="861">
        <v>0</v>
      </c>
      <c r="FM330" s="861">
        <v>0</v>
      </c>
      <c r="FN330" s="861">
        <v>0</v>
      </c>
      <c r="FO330" s="861">
        <v>0</v>
      </c>
      <c r="FP330" s="861">
        <v>0</v>
      </c>
      <c r="FQ330" s="861">
        <v>0</v>
      </c>
      <c r="FR330" s="861">
        <v>0</v>
      </c>
      <c r="FS330" s="861">
        <v>0</v>
      </c>
      <c r="FT330" s="861">
        <v>0</v>
      </c>
      <c r="FU330" s="861">
        <v>0</v>
      </c>
      <c r="FV330" s="861">
        <v>0</v>
      </c>
      <c r="FW330" s="861">
        <v>0</v>
      </c>
      <c r="FX330" s="861">
        <v>0</v>
      </c>
      <c r="FY330" s="861">
        <v>0</v>
      </c>
      <c r="FZ330" s="861">
        <v>0</v>
      </c>
      <c r="GA330" s="861">
        <v>0</v>
      </c>
      <c r="GB330" s="861">
        <v>0</v>
      </c>
      <c r="GC330" s="861">
        <v>0</v>
      </c>
      <c r="GD330" s="861">
        <v>0</v>
      </c>
      <c r="GE330" s="861">
        <v>0</v>
      </c>
      <c r="GF330" s="861">
        <v>0</v>
      </c>
      <c r="GG330" s="861">
        <v>0</v>
      </c>
      <c r="GH330" s="861">
        <v>0</v>
      </c>
      <c r="GI330" s="861">
        <v>0</v>
      </c>
      <c r="GJ330" s="861">
        <v>0</v>
      </c>
      <c r="GK330" s="861">
        <v>0</v>
      </c>
      <c r="GL330" s="861">
        <v>0</v>
      </c>
      <c r="GM330" s="861">
        <v>0</v>
      </c>
      <c r="GN330" s="861">
        <v>0</v>
      </c>
      <c r="GO330" s="861">
        <v>0</v>
      </c>
      <c r="GP330" s="861">
        <v>0</v>
      </c>
      <c r="GQ330" s="861">
        <v>0</v>
      </c>
      <c r="GR330" s="861">
        <v>0</v>
      </c>
      <c r="GS330" s="861">
        <v>0</v>
      </c>
      <c r="GT330" s="861">
        <v>0</v>
      </c>
      <c r="GU330" s="861">
        <v>0</v>
      </c>
      <c r="GV330" s="861">
        <v>0</v>
      </c>
      <c r="GW330" s="861">
        <v>0</v>
      </c>
      <c r="GX330" s="861">
        <v>0</v>
      </c>
      <c r="GY330" s="861">
        <v>0</v>
      </c>
      <c r="GZ330" s="861">
        <v>0</v>
      </c>
      <c r="HA330" s="861">
        <v>0</v>
      </c>
      <c r="HB330" s="861">
        <v>0</v>
      </c>
      <c r="HC330" s="861">
        <v>0</v>
      </c>
      <c r="HD330" s="861">
        <v>0</v>
      </c>
      <c r="HE330" s="861">
        <v>0</v>
      </c>
      <c r="HF330" s="861">
        <v>0</v>
      </c>
      <c r="HG330" s="861">
        <v>0</v>
      </c>
      <c r="HH330" s="861">
        <v>0</v>
      </c>
      <c r="HI330" s="861">
        <v>0</v>
      </c>
      <c r="HJ330" s="861">
        <v>0</v>
      </c>
      <c r="HK330" s="861">
        <v>0</v>
      </c>
      <c r="HL330" s="861">
        <v>0</v>
      </c>
      <c r="HM330" s="861">
        <v>0</v>
      </c>
      <c r="HN330" s="861">
        <v>0</v>
      </c>
      <c r="HO330" s="861">
        <v>0</v>
      </c>
      <c r="HP330" s="861">
        <v>0</v>
      </c>
      <c r="HQ330" s="861">
        <v>0</v>
      </c>
      <c r="HR330" s="861">
        <v>0</v>
      </c>
      <c r="HS330" s="861">
        <v>0</v>
      </c>
      <c r="HT330" s="861">
        <v>0</v>
      </c>
      <c r="HU330" s="861">
        <v>0</v>
      </c>
      <c r="HV330" s="861">
        <v>0</v>
      </c>
      <c r="HW330" s="861">
        <v>0</v>
      </c>
      <c r="HX330" s="861">
        <v>0</v>
      </c>
      <c r="HY330" s="861">
        <v>0</v>
      </c>
      <c r="HZ330" s="861">
        <v>0</v>
      </c>
      <c r="IA330" s="861">
        <v>0</v>
      </c>
      <c r="IB330" s="861">
        <v>0</v>
      </c>
      <c r="IC330" s="861">
        <v>0</v>
      </c>
      <c r="ID330" s="861">
        <v>0</v>
      </c>
      <c r="IE330" s="861">
        <v>0</v>
      </c>
      <c r="IF330" s="861">
        <v>0</v>
      </c>
      <c r="IG330" s="861">
        <v>0</v>
      </c>
      <c r="IH330" s="861">
        <v>0</v>
      </c>
      <c r="II330" s="861">
        <v>0</v>
      </c>
      <c r="IJ330" s="861">
        <v>0</v>
      </c>
      <c r="IK330" s="861">
        <v>0</v>
      </c>
      <c r="IL330" s="861">
        <v>0</v>
      </c>
      <c r="IM330" s="861">
        <v>0</v>
      </c>
      <c r="IN330" s="861">
        <v>0</v>
      </c>
      <c r="IO330" s="861">
        <v>0</v>
      </c>
      <c r="IP330" s="861">
        <v>0</v>
      </c>
      <c r="IQ330" s="861">
        <v>0</v>
      </c>
      <c r="IR330" s="861">
        <v>0</v>
      </c>
      <c r="IS330" s="861">
        <v>0</v>
      </c>
      <c r="IT330" s="861">
        <v>0</v>
      </c>
      <c r="IU330" s="861">
        <v>0</v>
      </c>
      <c r="IV330" s="861">
        <v>0</v>
      </c>
      <c r="IW330" s="861">
        <v>0</v>
      </c>
      <c r="IX330" s="861">
        <v>0</v>
      </c>
      <c r="IY330" s="861">
        <v>0</v>
      </c>
      <c r="IZ330" s="861">
        <v>0</v>
      </c>
      <c r="JA330" s="861">
        <v>0</v>
      </c>
      <c r="JB330" s="861">
        <v>0</v>
      </c>
      <c r="JC330" s="861">
        <v>0</v>
      </c>
      <c r="JD330" s="861">
        <v>0</v>
      </c>
      <c r="JE330" s="861">
        <v>0</v>
      </c>
      <c r="JF330" s="861">
        <v>0</v>
      </c>
      <c r="JG330" s="861">
        <v>0</v>
      </c>
      <c r="JH330" s="861">
        <v>0</v>
      </c>
      <c r="JI330" s="861">
        <v>0</v>
      </c>
      <c r="JJ330" s="861">
        <v>0</v>
      </c>
      <c r="JK330" s="861">
        <v>0</v>
      </c>
      <c r="JL330" s="861">
        <v>0</v>
      </c>
      <c r="JM330" s="861">
        <v>0</v>
      </c>
      <c r="JN330" s="861">
        <v>0</v>
      </c>
      <c r="JO330" s="861">
        <v>0</v>
      </c>
      <c r="JP330" s="861">
        <v>0</v>
      </c>
      <c r="JQ330" s="861">
        <v>0</v>
      </c>
      <c r="JR330" s="861">
        <v>0</v>
      </c>
      <c r="JS330" s="861">
        <v>0</v>
      </c>
      <c r="JT330" s="861">
        <v>0</v>
      </c>
      <c r="JU330" s="861">
        <v>0</v>
      </c>
      <c r="JV330" s="861">
        <v>0</v>
      </c>
      <c r="JW330" s="861">
        <v>0</v>
      </c>
      <c r="JX330" s="861">
        <v>0</v>
      </c>
      <c r="JY330" s="861">
        <v>0</v>
      </c>
      <c r="JZ330" s="861">
        <v>0</v>
      </c>
      <c r="KA330" s="861">
        <v>0</v>
      </c>
      <c r="KB330" s="861">
        <v>0</v>
      </c>
      <c r="KC330" s="861">
        <v>0</v>
      </c>
      <c r="KD330" s="861">
        <v>0</v>
      </c>
      <c r="KE330" s="861">
        <v>0</v>
      </c>
      <c r="KF330" s="861">
        <v>0</v>
      </c>
      <c r="KG330" s="861">
        <v>0</v>
      </c>
      <c r="KH330" s="861">
        <v>0</v>
      </c>
      <c r="KI330" s="861">
        <v>0</v>
      </c>
      <c r="KJ330" s="861">
        <v>0</v>
      </c>
      <c r="KK330" s="861">
        <v>0</v>
      </c>
      <c r="KL330" s="861">
        <v>0</v>
      </c>
      <c r="KM330" s="861">
        <v>0</v>
      </c>
      <c r="KN330" s="861">
        <v>0</v>
      </c>
      <c r="KO330" s="861">
        <v>0</v>
      </c>
      <c r="KP330" s="861">
        <v>0</v>
      </c>
      <c r="KQ330" s="861">
        <v>0</v>
      </c>
      <c r="KR330" s="861">
        <v>0</v>
      </c>
      <c r="KS330" s="861">
        <v>0</v>
      </c>
      <c r="KT330" s="861">
        <v>0</v>
      </c>
      <c r="KU330" s="861">
        <v>0</v>
      </c>
      <c r="KV330" s="861">
        <v>0</v>
      </c>
      <c r="KW330" s="861">
        <v>0</v>
      </c>
      <c r="KX330" s="861">
        <v>0</v>
      </c>
      <c r="KY330" s="861">
        <v>0</v>
      </c>
      <c r="KZ330" s="861">
        <v>0</v>
      </c>
      <c r="LA330" s="861">
        <v>0</v>
      </c>
      <c r="LB330" s="861">
        <v>0</v>
      </c>
      <c r="LC330" s="861">
        <v>0</v>
      </c>
      <c r="LD330" s="861">
        <v>0</v>
      </c>
      <c r="LE330" s="861">
        <v>0</v>
      </c>
      <c r="LF330" s="861">
        <v>0</v>
      </c>
      <c r="LG330" s="861">
        <v>0</v>
      </c>
      <c r="LH330" s="861">
        <v>0</v>
      </c>
      <c r="LI330" s="861">
        <v>0</v>
      </c>
      <c r="LJ330" s="861">
        <v>0</v>
      </c>
      <c r="LK330" s="861">
        <v>0</v>
      </c>
      <c r="LL330" s="861">
        <v>0</v>
      </c>
      <c r="LM330" s="861">
        <v>0</v>
      </c>
      <c r="LN330" s="861">
        <v>0</v>
      </c>
      <c r="LO330" s="861">
        <v>0</v>
      </c>
      <c r="LP330" s="861">
        <v>0</v>
      </c>
      <c r="LQ330" s="861">
        <v>0</v>
      </c>
      <c r="LR330" s="861">
        <v>0</v>
      </c>
      <c r="LS330" s="861">
        <v>0</v>
      </c>
      <c r="LT330" s="861">
        <v>0</v>
      </c>
      <c r="LU330" s="861">
        <v>0</v>
      </c>
      <c r="LV330" s="861">
        <v>0</v>
      </c>
      <c r="LW330" s="861">
        <v>0</v>
      </c>
      <c r="LX330" s="861">
        <v>0</v>
      </c>
      <c r="LY330" s="861">
        <v>0</v>
      </c>
      <c r="LZ330" s="861">
        <v>0</v>
      </c>
      <c r="MA330" s="861">
        <v>0</v>
      </c>
      <c r="MB330" s="861">
        <v>0</v>
      </c>
      <c r="MC330" s="861">
        <v>0</v>
      </c>
      <c r="MD330" s="861">
        <v>0</v>
      </c>
      <c r="ME330" s="861">
        <v>0</v>
      </c>
      <c r="MF330" s="861">
        <v>0</v>
      </c>
      <c r="MG330" s="861">
        <v>0</v>
      </c>
      <c r="MH330" s="861">
        <v>0</v>
      </c>
      <c r="MI330" s="861">
        <v>0</v>
      </c>
      <c r="MJ330" s="861">
        <v>0</v>
      </c>
      <c r="MK330" s="861">
        <v>0</v>
      </c>
      <c r="ML330" s="861">
        <v>0</v>
      </c>
      <c r="MM330" s="861">
        <v>0</v>
      </c>
      <c r="MN330" s="861">
        <v>0</v>
      </c>
      <c r="MO330" s="861">
        <v>0</v>
      </c>
      <c r="MP330" s="861">
        <v>0</v>
      </c>
      <c r="MQ330" s="861">
        <v>0</v>
      </c>
      <c r="MR330" s="861">
        <v>0</v>
      </c>
      <c r="MS330" s="861">
        <v>0</v>
      </c>
      <c r="MT330" s="861">
        <v>0</v>
      </c>
      <c r="MU330" s="861">
        <v>0</v>
      </c>
      <c r="MV330" s="861">
        <v>0</v>
      </c>
      <c r="MW330" s="861">
        <v>0</v>
      </c>
      <c r="MX330" s="861">
        <v>0</v>
      </c>
      <c r="MY330" s="861">
        <v>0</v>
      </c>
      <c r="MZ330" s="861">
        <v>0</v>
      </c>
      <c r="NA330" s="861">
        <v>0</v>
      </c>
      <c r="NB330" s="861">
        <v>0</v>
      </c>
      <c r="NC330" s="861">
        <v>0</v>
      </c>
      <c r="ND330" s="861">
        <v>0</v>
      </c>
      <c r="NE330" s="861">
        <v>0</v>
      </c>
      <c r="NF330" s="861">
        <v>0</v>
      </c>
      <c r="NG330" s="861">
        <v>0</v>
      </c>
      <c r="NH330" s="861">
        <v>0</v>
      </c>
      <c r="NI330" s="861">
        <v>0</v>
      </c>
      <c r="NJ330" s="861">
        <v>0</v>
      </c>
      <c r="NK330" s="861">
        <v>0</v>
      </c>
      <c r="NL330" s="861">
        <v>0</v>
      </c>
      <c r="NM330" s="861">
        <v>0</v>
      </c>
      <c r="NN330" s="861">
        <v>0</v>
      </c>
      <c r="NO330" s="861">
        <v>0</v>
      </c>
      <c r="NP330" s="861">
        <v>0</v>
      </c>
      <c r="NQ330" s="861">
        <v>0</v>
      </c>
      <c r="NR330" s="861">
        <v>0</v>
      </c>
      <c r="NS330" s="861">
        <v>0</v>
      </c>
      <c r="NT330" s="861">
        <v>0</v>
      </c>
      <c r="NU330" s="861">
        <v>0</v>
      </c>
      <c r="NV330" s="861">
        <v>0</v>
      </c>
      <c r="NW330" s="861">
        <v>0</v>
      </c>
      <c r="NX330" s="861">
        <v>0</v>
      </c>
      <c r="NY330" s="861">
        <v>0</v>
      </c>
      <c r="NZ330" s="861">
        <v>0</v>
      </c>
      <c r="OA330" s="861">
        <v>0</v>
      </c>
      <c r="OB330" s="861">
        <v>0</v>
      </c>
      <c r="OC330" s="861">
        <v>0</v>
      </c>
      <c r="OD330" s="861">
        <v>0</v>
      </c>
      <c r="OE330" s="861">
        <v>0</v>
      </c>
      <c r="OF330" s="861">
        <v>0</v>
      </c>
      <c r="OG330" s="861">
        <v>0</v>
      </c>
      <c r="OH330" s="861">
        <v>0</v>
      </c>
      <c r="OI330" s="861">
        <v>0</v>
      </c>
      <c r="OJ330" s="861">
        <v>0</v>
      </c>
      <c r="OK330" s="861">
        <v>0</v>
      </c>
      <c r="OL330" s="861">
        <v>0</v>
      </c>
      <c r="OM330" s="861">
        <v>0</v>
      </c>
      <c r="ON330" s="861">
        <v>0</v>
      </c>
      <c r="OO330" s="861">
        <v>0</v>
      </c>
      <c r="OP330" s="861">
        <v>0</v>
      </c>
      <c r="OQ330" s="861">
        <v>0</v>
      </c>
      <c r="OR330" s="861">
        <v>0</v>
      </c>
      <c r="OS330" s="861">
        <v>0</v>
      </c>
      <c r="OT330" s="861">
        <v>0</v>
      </c>
      <c r="OU330" s="861">
        <v>0</v>
      </c>
      <c r="OV330" s="861">
        <v>0</v>
      </c>
      <c r="OW330" s="861">
        <v>0</v>
      </c>
      <c r="OX330" s="861">
        <v>0</v>
      </c>
      <c r="OY330" s="861">
        <v>0</v>
      </c>
      <c r="OZ330" s="861">
        <v>0</v>
      </c>
      <c r="PA330" s="861">
        <v>0</v>
      </c>
      <c r="PB330" s="861">
        <v>0</v>
      </c>
      <c r="PC330" s="861">
        <v>0</v>
      </c>
      <c r="PD330" s="861">
        <v>0</v>
      </c>
      <c r="PE330" s="861">
        <v>0</v>
      </c>
      <c r="PF330" s="861">
        <v>0</v>
      </c>
      <c r="PG330" s="861">
        <v>0</v>
      </c>
      <c r="PH330" s="861">
        <v>0</v>
      </c>
      <c r="PI330" s="861">
        <v>0</v>
      </c>
      <c r="PJ330" s="861">
        <v>0</v>
      </c>
      <c r="PK330" s="861">
        <v>0</v>
      </c>
      <c r="PL330" s="861">
        <v>0</v>
      </c>
      <c r="PM330" s="861">
        <v>0</v>
      </c>
      <c r="PN330" s="861">
        <v>0</v>
      </c>
      <c r="PO330" s="861">
        <v>0</v>
      </c>
      <c r="PP330" s="861">
        <v>0</v>
      </c>
      <c r="PQ330" s="861">
        <v>0</v>
      </c>
      <c r="PR330" s="861">
        <v>0</v>
      </c>
      <c r="PS330" s="861">
        <v>0</v>
      </c>
      <c r="PT330" s="861">
        <v>0</v>
      </c>
      <c r="PU330" s="861">
        <v>0</v>
      </c>
      <c r="PV330" s="861">
        <v>0</v>
      </c>
      <c r="PW330" s="861">
        <v>0</v>
      </c>
      <c r="PX330" s="861">
        <v>0</v>
      </c>
      <c r="PY330" s="861">
        <v>0</v>
      </c>
      <c r="PZ330" s="861">
        <v>0</v>
      </c>
      <c r="QA330" s="861">
        <v>0</v>
      </c>
      <c r="QB330" s="861">
        <v>0</v>
      </c>
      <c r="QC330" s="861">
        <v>0</v>
      </c>
      <c r="QD330" s="861">
        <v>0</v>
      </c>
      <c r="QE330" s="861">
        <v>0</v>
      </c>
      <c r="QF330" s="861">
        <v>0</v>
      </c>
      <c r="QG330" s="861">
        <v>0</v>
      </c>
      <c r="QH330" s="861">
        <v>0</v>
      </c>
      <c r="QI330" s="861">
        <v>0</v>
      </c>
      <c r="QJ330" s="861">
        <v>0</v>
      </c>
      <c r="QK330" s="861">
        <v>0</v>
      </c>
      <c r="QL330" s="861">
        <v>0</v>
      </c>
      <c r="QM330" s="861">
        <v>0</v>
      </c>
      <c r="QN330" s="861">
        <v>0</v>
      </c>
      <c r="QO330" s="861">
        <v>0</v>
      </c>
      <c r="QP330" s="861">
        <v>0</v>
      </c>
      <c r="QQ330" s="861">
        <v>0</v>
      </c>
      <c r="QR330" s="861">
        <v>0</v>
      </c>
      <c r="QS330" s="861">
        <v>0</v>
      </c>
      <c r="QT330" s="861">
        <v>0</v>
      </c>
      <c r="QU330" s="861">
        <v>0</v>
      </c>
      <c r="QV330" s="861">
        <v>0</v>
      </c>
      <c r="QW330" s="861">
        <v>0</v>
      </c>
      <c r="QX330" s="861">
        <v>0</v>
      </c>
      <c r="QY330" s="861">
        <v>0</v>
      </c>
      <c r="QZ330" s="861">
        <v>0</v>
      </c>
      <c r="RA330" s="861">
        <v>0</v>
      </c>
      <c r="RB330" s="861">
        <v>0</v>
      </c>
      <c r="RC330" s="861">
        <v>0</v>
      </c>
      <c r="RD330" s="861">
        <v>0</v>
      </c>
      <c r="RE330" s="861">
        <v>0</v>
      </c>
      <c r="RF330" s="861">
        <v>0</v>
      </c>
      <c r="RG330" s="861">
        <v>0</v>
      </c>
      <c r="RH330" s="861">
        <v>0</v>
      </c>
      <c r="RI330" s="861">
        <v>0</v>
      </c>
      <c r="RJ330" s="861">
        <v>0</v>
      </c>
      <c r="RK330" s="861">
        <v>0</v>
      </c>
      <c r="RL330" s="861">
        <v>0</v>
      </c>
      <c r="RM330" s="861">
        <v>0</v>
      </c>
      <c r="RN330" s="861">
        <v>0</v>
      </c>
      <c r="RO330" s="861">
        <v>0</v>
      </c>
      <c r="RP330" s="861">
        <v>0</v>
      </c>
      <c r="RQ330" s="861">
        <v>0</v>
      </c>
      <c r="RR330" s="861">
        <v>0</v>
      </c>
      <c r="RS330" s="861">
        <v>0</v>
      </c>
      <c r="RT330" s="861">
        <v>0</v>
      </c>
      <c r="RU330" s="861">
        <v>0</v>
      </c>
      <c r="RV330" s="861">
        <v>0</v>
      </c>
      <c r="RW330" s="861">
        <v>0</v>
      </c>
      <c r="RX330" s="861">
        <v>0</v>
      </c>
      <c r="RY330" s="861">
        <v>0</v>
      </c>
      <c r="RZ330" s="861">
        <v>0</v>
      </c>
      <c r="SA330" s="861">
        <v>0</v>
      </c>
      <c r="SB330" s="861">
        <v>0</v>
      </c>
      <c r="SC330" s="861">
        <v>0</v>
      </c>
      <c r="SD330" s="861">
        <v>0</v>
      </c>
      <c r="SE330" s="861">
        <v>0</v>
      </c>
      <c r="SF330" s="861">
        <v>0</v>
      </c>
      <c r="SG330" s="861">
        <v>0</v>
      </c>
      <c r="SH330" s="861">
        <v>0</v>
      </c>
      <c r="SI330" s="861">
        <v>0</v>
      </c>
      <c r="SJ330" s="460">
        <f t="shared" si="85"/>
        <v>0</v>
      </c>
      <c r="SK330" s="441"/>
      <c r="SL330" s="429"/>
      <c r="SM330" s="429"/>
      <c r="SN330" s="429"/>
    </row>
    <row r="331" spans="1:508" outlineLevel="3" x14ac:dyDescent="0.25">
      <c r="A331" s="429"/>
      <c r="B331" s="438"/>
      <c r="C331" s="647">
        <f>INT($C$40)+3</f>
        <v>4</v>
      </c>
      <c r="D331" s="460"/>
      <c r="E331" s="518"/>
      <c r="F331" s="518"/>
      <c r="G331" s="460"/>
      <c r="H331" s="873"/>
      <c r="I331" s="900" t="s">
        <v>1057</v>
      </c>
      <c r="J331" s="874">
        <f t="shared" si="94"/>
        <v>204</v>
      </c>
      <c r="K331" s="861">
        <v>0</v>
      </c>
      <c r="L331" s="861">
        <v>0</v>
      </c>
      <c r="M331" s="861">
        <v>0</v>
      </c>
      <c r="N331" s="861">
        <v>0</v>
      </c>
      <c r="O331" s="861">
        <v>0</v>
      </c>
      <c r="P331" s="861">
        <v>0</v>
      </c>
      <c r="Q331" s="861">
        <v>0</v>
      </c>
      <c r="R331" s="861">
        <v>0</v>
      </c>
      <c r="S331" s="861">
        <v>0</v>
      </c>
      <c r="T331" s="861">
        <v>0</v>
      </c>
      <c r="U331" s="861">
        <v>0</v>
      </c>
      <c r="V331" s="861">
        <v>0</v>
      </c>
      <c r="W331" s="861">
        <v>0</v>
      </c>
      <c r="X331" s="861">
        <v>0</v>
      </c>
      <c r="Y331" s="861">
        <v>0</v>
      </c>
      <c r="Z331" s="861">
        <v>0</v>
      </c>
      <c r="AA331" s="861">
        <v>0</v>
      </c>
      <c r="AB331" s="861">
        <v>0</v>
      </c>
      <c r="AC331" s="861">
        <v>0</v>
      </c>
      <c r="AD331" s="861">
        <v>0</v>
      </c>
      <c r="AE331" s="861">
        <v>0</v>
      </c>
      <c r="AF331" s="861">
        <v>0</v>
      </c>
      <c r="AG331" s="861">
        <v>0</v>
      </c>
      <c r="AH331" s="861">
        <v>0</v>
      </c>
      <c r="AI331" s="861">
        <v>0</v>
      </c>
      <c r="AJ331" s="861">
        <v>0</v>
      </c>
      <c r="AK331" s="861">
        <v>0</v>
      </c>
      <c r="AL331" s="861">
        <v>0</v>
      </c>
      <c r="AM331" s="861">
        <v>0</v>
      </c>
      <c r="AN331" s="861">
        <v>0</v>
      </c>
      <c r="AO331" s="861">
        <v>0</v>
      </c>
      <c r="AP331" s="861">
        <v>0</v>
      </c>
      <c r="AQ331" s="861">
        <v>0</v>
      </c>
      <c r="AR331" s="861">
        <v>0</v>
      </c>
      <c r="AS331" s="861">
        <v>0</v>
      </c>
      <c r="AT331" s="861">
        <v>0</v>
      </c>
      <c r="AU331" s="861">
        <v>0</v>
      </c>
      <c r="AV331" s="861">
        <v>0</v>
      </c>
      <c r="AW331" s="861">
        <v>0</v>
      </c>
      <c r="AX331" s="861">
        <v>0</v>
      </c>
      <c r="AY331" s="861">
        <v>0</v>
      </c>
      <c r="AZ331" s="861">
        <v>0</v>
      </c>
      <c r="BA331" s="861">
        <v>0</v>
      </c>
      <c r="BB331" s="861">
        <v>0</v>
      </c>
      <c r="BC331" s="861">
        <v>0</v>
      </c>
      <c r="BD331" s="861">
        <v>0</v>
      </c>
      <c r="BE331" s="861">
        <v>0</v>
      </c>
      <c r="BF331" s="861">
        <v>0</v>
      </c>
      <c r="BG331" s="861">
        <v>0</v>
      </c>
      <c r="BH331" s="861">
        <v>0</v>
      </c>
      <c r="BI331" s="861">
        <v>0</v>
      </c>
      <c r="BJ331" s="861">
        <v>0</v>
      </c>
      <c r="BK331" s="861">
        <v>0</v>
      </c>
      <c r="BL331" s="861">
        <v>0</v>
      </c>
      <c r="BM331" s="861">
        <v>0</v>
      </c>
      <c r="BN331" s="861">
        <v>0</v>
      </c>
      <c r="BO331" s="861">
        <v>0</v>
      </c>
      <c r="BP331" s="861">
        <v>0</v>
      </c>
      <c r="BQ331" s="861">
        <v>0</v>
      </c>
      <c r="BR331" s="861">
        <v>0</v>
      </c>
      <c r="BS331" s="861">
        <v>0</v>
      </c>
      <c r="BT331" s="861">
        <v>0</v>
      </c>
      <c r="BU331" s="861">
        <v>0</v>
      </c>
      <c r="BV331" s="861">
        <v>0</v>
      </c>
      <c r="BW331" s="861">
        <v>0</v>
      </c>
      <c r="BX331" s="861">
        <v>0</v>
      </c>
      <c r="BY331" s="861">
        <v>0</v>
      </c>
      <c r="BZ331" s="861">
        <v>0</v>
      </c>
      <c r="CA331" s="861">
        <v>0</v>
      </c>
      <c r="CB331" s="861">
        <v>0</v>
      </c>
      <c r="CC331" s="861">
        <v>0</v>
      </c>
      <c r="CD331" s="861">
        <v>0</v>
      </c>
      <c r="CE331" s="861">
        <v>0</v>
      </c>
      <c r="CF331" s="861">
        <v>0</v>
      </c>
      <c r="CG331" s="861">
        <v>0</v>
      </c>
      <c r="CH331" s="861">
        <v>0</v>
      </c>
      <c r="CI331" s="861">
        <v>0</v>
      </c>
      <c r="CJ331" s="861">
        <v>0</v>
      </c>
      <c r="CK331" s="861">
        <v>0</v>
      </c>
      <c r="CL331" s="861">
        <v>0</v>
      </c>
      <c r="CM331" s="861">
        <v>0</v>
      </c>
      <c r="CN331" s="861">
        <v>0</v>
      </c>
      <c r="CO331" s="861">
        <v>0</v>
      </c>
      <c r="CP331" s="861">
        <v>0</v>
      </c>
      <c r="CQ331" s="861">
        <v>0</v>
      </c>
      <c r="CR331" s="861">
        <v>0</v>
      </c>
      <c r="CS331" s="861">
        <v>0</v>
      </c>
      <c r="CT331" s="861">
        <v>0</v>
      </c>
      <c r="CU331" s="861">
        <v>0</v>
      </c>
      <c r="CV331" s="861">
        <v>0</v>
      </c>
      <c r="CW331" s="861">
        <v>0</v>
      </c>
      <c r="CX331" s="861">
        <v>0</v>
      </c>
      <c r="CY331" s="861">
        <v>0</v>
      </c>
      <c r="CZ331" s="861">
        <v>0</v>
      </c>
      <c r="DA331" s="861">
        <v>0</v>
      </c>
      <c r="DB331" s="861">
        <v>0</v>
      </c>
      <c r="DC331" s="861">
        <v>0</v>
      </c>
      <c r="DD331" s="861">
        <v>0</v>
      </c>
      <c r="DE331" s="861">
        <v>0</v>
      </c>
      <c r="DF331" s="861">
        <v>0</v>
      </c>
      <c r="DG331" s="861">
        <v>0</v>
      </c>
      <c r="DH331" s="861">
        <v>0</v>
      </c>
      <c r="DI331" s="861">
        <v>0</v>
      </c>
      <c r="DJ331" s="861">
        <v>0</v>
      </c>
      <c r="DK331" s="861">
        <v>0</v>
      </c>
      <c r="DL331" s="861">
        <v>0</v>
      </c>
      <c r="DM331" s="861">
        <v>0</v>
      </c>
      <c r="DN331" s="861">
        <v>0</v>
      </c>
      <c r="DO331" s="861">
        <v>0</v>
      </c>
      <c r="DP331" s="861">
        <v>0</v>
      </c>
      <c r="DQ331" s="861">
        <v>0</v>
      </c>
      <c r="DR331" s="861">
        <v>0</v>
      </c>
      <c r="DS331" s="861">
        <v>0</v>
      </c>
      <c r="DT331" s="861">
        <v>0</v>
      </c>
      <c r="DU331" s="861">
        <v>0</v>
      </c>
      <c r="DV331" s="861">
        <v>0</v>
      </c>
      <c r="DW331" s="861">
        <v>0</v>
      </c>
      <c r="DX331" s="861">
        <v>0</v>
      </c>
      <c r="DY331" s="861">
        <v>0</v>
      </c>
      <c r="DZ331" s="861">
        <v>0</v>
      </c>
      <c r="EA331" s="861">
        <v>0</v>
      </c>
      <c r="EB331" s="861">
        <v>0</v>
      </c>
      <c r="EC331" s="861">
        <v>0</v>
      </c>
      <c r="ED331" s="861">
        <v>0</v>
      </c>
      <c r="EE331" s="861">
        <v>0</v>
      </c>
      <c r="EF331" s="861">
        <v>0</v>
      </c>
      <c r="EG331" s="861">
        <v>0</v>
      </c>
      <c r="EH331" s="861">
        <v>0</v>
      </c>
      <c r="EI331" s="861">
        <v>0</v>
      </c>
      <c r="EJ331" s="861">
        <v>0</v>
      </c>
      <c r="EK331" s="861">
        <v>0</v>
      </c>
      <c r="EL331" s="861">
        <v>0</v>
      </c>
      <c r="EM331" s="861">
        <v>0</v>
      </c>
      <c r="EN331" s="861">
        <v>0</v>
      </c>
      <c r="EO331" s="861">
        <v>0</v>
      </c>
      <c r="EP331" s="861">
        <v>0</v>
      </c>
      <c r="EQ331" s="861">
        <v>0</v>
      </c>
      <c r="ER331" s="861">
        <v>0</v>
      </c>
      <c r="ES331" s="861">
        <v>0</v>
      </c>
      <c r="ET331" s="861">
        <v>0</v>
      </c>
      <c r="EU331" s="861">
        <v>0</v>
      </c>
      <c r="EV331" s="861">
        <v>0</v>
      </c>
      <c r="EW331" s="861">
        <v>0</v>
      </c>
      <c r="EX331" s="861">
        <v>0</v>
      </c>
      <c r="EY331" s="861">
        <v>0</v>
      </c>
      <c r="EZ331" s="861">
        <v>0</v>
      </c>
      <c r="FA331" s="861">
        <v>0</v>
      </c>
      <c r="FB331" s="861">
        <v>0</v>
      </c>
      <c r="FC331" s="861">
        <v>0</v>
      </c>
      <c r="FD331" s="861">
        <v>0</v>
      </c>
      <c r="FE331" s="861">
        <v>0</v>
      </c>
      <c r="FF331" s="861">
        <v>0</v>
      </c>
      <c r="FG331" s="861">
        <v>0</v>
      </c>
      <c r="FH331" s="861">
        <v>0</v>
      </c>
      <c r="FI331" s="861">
        <v>0</v>
      </c>
      <c r="FJ331" s="861">
        <v>0</v>
      </c>
      <c r="FK331" s="861">
        <v>0</v>
      </c>
      <c r="FL331" s="861">
        <v>0</v>
      </c>
      <c r="FM331" s="861">
        <v>0</v>
      </c>
      <c r="FN331" s="861">
        <v>0</v>
      </c>
      <c r="FO331" s="861">
        <v>0</v>
      </c>
      <c r="FP331" s="861">
        <v>0</v>
      </c>
      <c r="FQ331" s="861">
        <v>0</v>
      </c>
      <c r="FR331" s="861">
        <v>0</v>
      </c>
      <c r="FS331" s="861">
        <v>0</v>
      </c>
      <c r="FT331" s="861">
        <v>0</v>
      </c>
      <c r="FU331" s="861">
        <v>0</v>
      </c>
      <c r="FV331" s="861">
        <v>0</v>
      </c>
      <c r="FW331" s="861">
        <v>0</v>
      </c>
      <c r="FX331" s="861">
        <v>0</v>
      </c>
      <c r="FY331" s="861">
        <v>0</v>
      </c>
      <c r="FZ331" s="861">
        <v>0</v>
      </c>
      <c r="GA331" s="861">
        <v>0</v>
      </c>
      <c r="GB331" s="861">
        <v>0</v>
      </c>
      <c r="GC331" s="861">
        <v>0</v>
      </c>
      <c r="GD331" s="861">
        <v>0</v>
      </c>
      <c r="GE331" s="861">
        <v>0</v>
      </c>
      <c r="GF331" s="861">
        <v>0</v>
      </c>
      <c r="GG331" s="861">
        <v>0</v>
      </c>
      <c r="GH331" s="861">
        <v>0</v>
      </c>
      <c r="GI331" s="861">
        <v>0</v>
      </c>
      <c r="GJ331" s="861">
        <v>0</v>
      </c>
      <c r="GK331" s="861">
        <v>0</v>
      </c>
      <c r="GL331" s="861">
        <v>0</v>
      </c>
      <c r="GM331" s="861">
        <v>0</v>
      </c>
      <c r="GN331" s="861">
        <v>0</v>
      </c>
      <c r="GO331" s="861">
        <v>0</v>
      </c>
      <c r="GP331" s="861">
        <v>0</v>
      </c>
      <c r="GQ331" s="861">
        <v>0</v>
      </c>
      <c r="GR331" s="861">
        <v>0</v>
      </c>
      <c r="GS331" s="861">
        <v>0</v>
      </c>
      <c r="GT331" s="861">
        <v>0</v>
      </c>
      <c r="GU331" s="861">
        <v>0</v>
      </c>
      <c r="GV331" s="861">
        <v>0</v>
      </c>
      <c r="GW331" s="861">
        <v>0</v>
      </c>
      <c r="GX331" s="861">
        <v>0</v>
      </c>
      <c r="GY331" s="861">
        <v>0</v>
      </c>
      <c r="GZ331" s="861">
        <v>0</v>
      </c>
      <c r="HA331" s="861">
        <v>0</v>
      </c>
      <c r="HB331" s="861">
        <v>0</v>
      </c>
      <c r="HC331" s="861">
        <v>0</v>
      </c>
      <c r="HD331" s="861">
        <v>0</v>
      </c>
      <c r="HE331" s="861">
        <v>0</v>
      </c>
      <c r="HF331" s="861">
        <v>0</v>
      </c>
      <c r="HG331" s="861">
        <v>0</v>
      </c>
      <c r="HH331" s="861">
        <v>0</v>
      </c>
      <c r="HI331" s="861">
        <v>0</v>
      </c>
      <c r="HJ331" s="861">
        <v>0</v>
      </c>
      <c r="HK331" s="861">
        <v>0</v>
      </c>
      <c r="HL331" s="861">
        <v>0</v>
      </c>
      <c r="HM331" s="861">
        <v>0</v>
      </c>
      <c r="HN331" s="861">
        <v>0</v>
      </c>
      <c r="HO331" s="861">
        <v>0</v>
      </c>
      <c r="HP331" s="861">
        <v>0</v>
      </c>
      <c r="HQ331" s="861">
        <v>0</v>
      </c>
      <c r="HR331" s="861">
        <v>0</v>
      </c>
      <c r="HS331" s="861">
        <v>0</v>
      </c>
      <c r="HT331" s="861">
        <v>0</v>
      </c>
      <c r="HU331" s="861">
        <v>0</v>
      </c>
      <c r="HV331" s="861">
        <v>0</v>
      </c>
      <c r="HW331" s="861">
        <v>0</v>
      </c>
      <c r="HX331" s="861">
        <v>0</v>
      </c>
      <c r="HY331" s="861">
        <v>0</v>
      </c>
      <c r="HZ331" s="861">
        <v>0</v>
      </c>
      <c r="IA331" s="861">
        <v>0</v>
      </c>
      <c r="IB331" s="861">
        <v>0</v>
      </c>
      <c r="IC331" s="861">
        <v>0</v>
      </c>
      <c r="ID331" s="861">
        <v>0</v>
      </c>
      <c r="IE331" s="861">
        <v>0</v>
      </c>
      <c r="IF331" s="861">
        <v>0</v>
      </c>
      <c r="IG331" s="861">
        <v>0</v>
      </c>
      <c r="IH331" s="861">
        <v>0</v>
      </c>
      <c r="II331" s="861">
        <v>0</v>
      </c>
      <c r="IJ331" s="861">
        <v>0</v>
      </c>
      <c r="IK331" s="861">
        <v>0</v>
      </c>
      <c r="IL331" s="861">
        <v>0</v>
      </c>
      <c r="IM331" s="861">
        <v>0</v>
      </c>
      <c r="IN331" s="861">
        <v>0</v>
      </c>
      <c r="IO331" s="861">
        <v>0</v>
      </c>
      <c r="IP331" s="861">
        <v>0</v>
      </c>
      <c r="IQ331" s="861">
        <v>0</v>
      </c>
      <c r="IR331" s="861">
        <v>0</v>
      </c>
      <c r="IS331" s="861">
        <v>0</v>
      </c>
      <c r="IT331" s="861">
        <v>0</v>
      </c>
      <c r="IU331" s="861">
        <v>0</v>
      </c>
      <c r="IV331" s="861">
        <v>0</v>
      </c>
      <c r="IW331" s="861">
        <v>0</v>
      </c>
      <c r="IX331" s="861">
        <v>0</v>
      </c>
      <c r="IY331" s="861">
        <v>0</v>
      </c>
      <c r="IZ331" s="861">
        <v>0</v>
      </c>
      <c r="JA331" s="861">
        <v>0</v>
      </c>
      <c r="JB331" s="861">
        <v>0</v>
      </c>
      <c r="JC331" s="861">
        <v>0</v>
      </c>
      <c r="JD331" s="861">
        <v>0</v>
      </c>
      <c r="JE331" s="861">
        <v>0</v>
      </c>
      <c r="JF331" s="861">
        <v>0</v>
      </c>
      <c r="JG331" s="861">
        <v>0</v>
      </c>
      <c r="JH331" s="861">
        <v>0</v>
      </c>
      <c r="JI331" s="861">
        <v>0</v>
      </c>
      <c r="JJ331" s="861">
        <v>0</v>
      </c>
      <c r="JK331" s="861">
        <v>0</v>
      </c>
      <c r="JL331" s="861">
        <v>0</v>
      </c>
      <c r="JM331" s="861">
        <v>0</v>
      </c>
      <c r="JN331" s="861">
        <v>0</v>
      </c>
      <c r="JO331" s="861">
        <v>0</v>
      </c>
      <c r="JP331" s="861">
        <v>0</v>
      </c>
      <c r="JQ331" s="861">
        <v>0</v>
      </c>
      <c r="JR331" s="861">
        <v>0</v>
      </c>
      <c r="JS331" s="861">
        <v>0</v>
      </c>
      <c r="JT331" s="861">
        <v>0</v>
      </c>
      <c r="JU331" s="861">
        <v>0</v>
      </c>
      <c r="JV331" s="861">
        <v>0</v>
      </c>
      <c r="JW331" s="861">
        <v>0</v>
      </c>
      <c r="JX331" s="861">
        <v>0</v>
      </c>
      <c r="JY331" s="861">
        <v>0</v>
      </c>
      <c r="JZ331" s="861">
        <v>0</v>
      </c>
      <c r="KA331" s="861">
        <v>0</v>
      </c>
      <c r="KB331" s="861">
        <v>0</v>
      </c>
      <c r="KC331" s="861">
        <v>0</v>
      </c>
      <c r="KD331" s="861">
        <v>0</v>
      </c>
      <c r="KE331" s="861">
        <v>0</v>
      </c>
      <c r="KF331" s="861">
        <v>0</v>
      </c>
      <c r="KG331" s="861">
        <v>0</v>
      </c>
      <c r="KH331" s="861">
        <v>0</v>
      </c>
      <c r="KI331" s="861">
        <v>0</v>
      </c>
      <c r="KJ331" s="861">
        <v>0</v>
      </c>
      <c r="KK331" s="861">
        <v>0</v>
      </c>
      <c r="KL331" s="861">
        <v>0</v>
      </c>
      <c r="KM331" s="861">
        <v>0</v>
      </c>
      <c r="KN331" s="861">
        <v>0</v>
      </c>
      <c r="KO331" s="861">
        <v>0</v>
      </c>
      <c r="KP331" s="861">
        <v>0</v>
      </c>
      <c r="KQ331" s="861">
        <v>0</v>
      </c>
      <c r="KR331" s="861">
        <v>0</v>
      </c>
      <c r="KS331" s="861">
        <v>0</v>
      </c>
      <c r="KT331" s="861">
        <v>0</v>
      </c>
      <c r="KU331" s="861">
        <v>0</v>
      </c>
      <c r="KV331" s="861">
        <v>0</v>
      </c>
      <c r="KW331" s="861">
        <v>0</v>
      </c>
      <c r="KX331" s="861">
        <v>0</v>
      </c>
      <c r="KY331" s="861">
        <v>0</v>
      </c>
      <c r="KZ331" s="861">
        <v>0</v>
      </c>
      <c r="LA331" s="861">
        <v>0</v>
      </c>
      <c r="LB331" s="861">
        <v>0</v>
      </c>
      <c r="LC331" s="861">
        <v>0</v>
      </c>
      <c r="LD331" s="861">
        <v>0</v>
      </c>
      <c r="LE331" s="861">
        <v>0</v>
      </c>
      <c r="LF331" s="861">
        <v>0</v>
      </c>
      <c r="LG331" s="861">
        <v>0</v>
      </c>
      <c r="LH331" s="861">
        <v>0</v>
      </c>
      <c r="LI331" s="861">
        <v>0</v>
      </c>
      <c r="LJ331" s="861">
        <v>0</v>
      </c>
      <c r="LK331" s="861">
        <v>0</v>
      </c>
      <c r="LL331" s="861">
        <v>0</v>
      </c>
      <c r="LM331" s="861">
        <v>0</v>
      </c>
      <c r="LN331" s="861">
        <v>0</v>
      </c>
      <c r="LO331" s="861">
        <v>0</v>
      </c>
      <c r="LP331" s="861">
        <v>0</v>
      </c>
      <c r="LQ331" s="861">
        <v>0</v>
      </c>
      <c r="LR331" s="861">
        <v>0</v>
      </c>
      <c r="LS331" s="861">
        <v>0</v>
      </c>
      <c r="LT331" s="861">
        <v>0</v>
      </c>
      <c r="LU331" s="861">
        <v>0</v>
      </c>
      <c r="LV331" s="861">
        <v>0</v>
      </c>
      <c r="LW331" s="861">
        <v>0</v>
      </c>
      <c r="LX331" s="861">
        <v>0</v>
      </c>
      <c r="LY331" s="861">
        <v>0</v>
      </c>
      <c r="LZ331" s="861">
        <v>0</v>
      </c>
      <c r="MA331" s="861">
        <v>0</v>
      </c>
      <c r="MB331" s="861">
        <v>0</v>
      </c>
      <c r="MC331" s="861">
        <v>0</v>
      </c>
      <c r="MD331" s="861">
        <v>0</v>
      </c>
      <c r="ME331" s="861">
        <v>0</v>
      </c>
      <c r="MF331" s="861">
        <v>0</v>
      </c>
      <c r="MG331" s="861">
        <v>0</v>
      </c>
      <c r="MH331" s="861">
        <v>0</v>
      </c>
      <c r="MI331" s="861">
        <v>0</v>
      </c>
      <c r="MJ331" s="861">
        <v>0</v>
      </c>
      <c r="MK331" s="861">
        <v>0</v>
      </c>
      <c r="ML331" s="861">
        <v>0</v>
      </c>
      <c r="MM331" s="861">
        <v>0</v>
      </c>
      <c r="MN331" s="861">
        <v>0</v>
      </c>
      <c r="MO331" s="861">
        <v>0</v>
      </c>
      <c r="MP331" s="861">
        <v>0</v>
      </c>
      <c r="MQ331" s="861">
        <v>0</v>
      </c>
      <c r="MR331" s="861">
        <v>0</v>
      </c>
      <c r="MS331" s="861">
        <v>0</v>
      </c>
      <c r="MT331" s="861">
        <v>0</v>
      </c>
      <c r="MU331" s="861">
        <v>0</v>
      </c>
      <c r="MV331" s="861">
        <v>0</v>
      </c>
      <c r="MW331" s="861">
        <v>0</v>
      </c>
      <c r="MX331" s="861">
        <v>0</v>
      </c>
      <c r="MY331" s="861">
        <v>0</v>
      </c>
      <c r="MZ331" s="861">
        <v>0</v>
      </c>
      <c r="NA331" s="861">
        <v>0</v>
      </c>
      <c r="NB331" s="861">
        <v>0</v>
      </c>
      <c r="NC331" s="861">
        <v>0</v>
      </c>
      <c r="ND331" s="861">
        <v>0</v>
      </c>
      <c r="NE331" s="861">
        <v>0</v>
      </c>
      <c r="NF331" s="861">
        <v>0</v>
      </c>
      <c r="NG331" s="861">
        <v>0</v>
      </c>
      <c r="NH331" s="861">
        <v>0</v>
      </c>
      <c r="NI331" s="861">
        <v>0</v>
      </c>
      <c r="NJ331" s="861">
        <v>0</v>
      </c>
      <c r="NK331" s="861">
        <v>0</v>
      </c>
      <c r="NL331" s="861">
        <v>0</v>
      </c>
      <c r="NM331" s="861">
        <v>0</v>
      </c>
      <c r="NN331" s="861">
        <v>0</v>
      </c>
      <c r="NO331" s="861">
        <v>0</v>
      </c>
      <c r="NP331" s="861">
        <v>0</v>
      </c>
      <c r="NQ331" s="861">
        <v>0</v>
      </c>
      <c r="NR331" s="861">
        <v>0</v>
      </c>
      <c r="NS331" s="861">
        <v>0</v>
      </c>
      <c r="NT331" s="861">
        <v>0</v>
      </c>
      <c r="NU331" s="861">
        <v>0</v>
      </c>
      <c r="NV331" s="861">
        <v>0</v>
      </c>
      <c r="NW331" s="861">
        <v>0</v>
      </c>
      <c r="NX331" s="861">
        <v>0</v>
      </c>
      <c r="NY331" s="861">
        <v>0</v>
      </c>
      <c r="NZ331" s="861">
        <v>0</v>
      </c>
      <c r="OA331" s="861">
        <v>0</v>
      </c>
      <c r="OB331" s="861">
        <v>0</v>
      </c>
      <c r="OC331" s="861">
        <v>0</v>
      </c>
      <c r="OD331" s="861">
        <v>0</v>
      </c>
      <c r="OE331" s="861">
        <v>0</v>
      </c>
      <c r="OF331" s="861">
        <v>0</v>
      </c>
      <c r="OG331" s="861">
        <v>0</v>
      </c>
      <c r="OH331" s="861">
        <v>0</v>
      </c>
      <c r="OI331" s="861">
        <v>0</v>
      </c>
      <c r="OJ331" s="861">
        <v>0</v>
      </c>
      <c r="OK331" s="861">
        <v>0</v>
      </c>
      <c r="OL331" s="861">
        <v>0</v>
      </c>
      <c r="OM331" s="861">
        <v>0</v>
      </c>
      <c r="ON331" s="861">
        <v>0</v>
      </c>
      <c r="OO331" s="861">
        <v>0</v>
      </c>
      <c r="OP331" s="861">
        <v>0</v>
      </c>
      <c r="OQ331" s="861">
        <v>0</v>
      </c>
      <c r="OR331" s="861">
        <v>0</v>
      </c>
      <c r="OS331" s="861">
        <v>0</v>
      </c>
      <c r="OT331" s="861">
        <v>0</v>
      </c>
      <c r="OU331" s="861">
        <v>0</v>
      </c>
      <c r="OV331" s="861">
        <v>0</v>
      </c>
      <c r="OW331" s="861">
        <v>0</v>
      </c>
      <c r="OX331" s="861">
        <v>0</v>
      </c>
      <c r="OY331" s="861">
        <v>0</v>
      </c>
      <c r="OZ331" s="861">
        <v>0</v>
      </c>
      <c r="PA331" s="861">
        <v>0</v>
      </c>
      <c r="PB331" s="861">
        <v>0</v>
      </c>
      <c r="PC331" s="861">
        <v>0</v>
      </c>
      <c r="PD331" s="861">
        <v>0</v>
      </c>
      <c r="PE331" s="861">
        <v>0</v>
      </c>
      <c r="PF331" s="861">
        <v>0</v>
      </c>
      <c r="PG331" s="861">
        <v>0</v>
      </c>
      <c r="PH331" s="861">
        <v>0</v>
      </c>
      <c r="PI331" s="861">
        <v>0</v>
      </c>
      <c r="PJ331" s="861">
        <v>0</v>
      </c>
      <c r="PK331" s="861">
        <v>0</v>
      </c>
      <c r="PL331" s="861">
        <v>0</v>
      </c>
      <c r="PM331" s="861">
        <v>0</v>
      </c>
      <c r="PN331" s="861">
        <v>0</v>
      </c>
      <c r="PO331" s="861">
        <v>0</v>
      </c>
      <c r="PP331" s="861">
        <v>0</v>
      </c>
      <c r="PQ331" s="861">
        <v>0</v>
      </c>
      <c r="PR331" s="861">
        <v>0</v>
      </c>
      <c r="PS331" s="861">
        <v>0</v>
      </c>
      <c r="PT331" s="861">
        <v>0</v>
      </c>
      <c r="PU331" s="861">
        <v>0</v>
      </c>
      <c r="PV331" s="861">
        <v>0</v>
      </c>
      <c r="PW331" s="861">
        <v>0</v>
      </c>
      <c r="PX331" s="861">
        <v>0</v>
      </c>
      <c r="PY331" s="861">
        <v>0</v>
      </c>
      <c r="PZ331" s="861">
        <v>0</v>
      </c>
      <c r="QA331" s="861">
        <v>0</v>
      </c>
      <c r="QB331" s="861">
        <v>0</v>
      </c>
      <c r="QC331" s="861">
        <v>0</v>
      </c>
      <c r="QD331" s="861">
        <v>0</v>
      </c>
      <c r="QE331" s="861">
        <v>0</v>
      </c>
      <c r="QF331" s="861">
        <v>0</v>
      </c>
      <c r="QG331" s="861">
        <v>0</v>
      </c>
      <c r="QH331" s="861">
        <v>0</v>
      </c>
      <c r="QI331" s="861">
        <v>0</v>
      </c>
      <c r="QJ331" s="861">
        <v>0</v>
      </c>
      <c r="QK331" s="861">
        <v>0</v>
      </c>
      <c r="QL331" s="861">
        <v>0</v>
      </c>
      <c r="QM331" s="861">
        <v>0</v>
      </c>
      <c r="QN331" s="861">
        <v>0</v>
      </c>
      <c r="QO331" s="861">
        <v>0</v>
      </c>
      <c r="QP331" s="861">
        <v>0</v>
      </c>
      <c r="QQ331" s="861">
        <v>0</v>
      </c>
      <c r="QR331" s="861">
        <v>0</v>
      </c>
      <c r="QS331" s="861">
        <v>0</v>
      </c>
      <c r="QT331" s="861">
        <v>0</v>
      </c>
      <c r="QU331" s="861">
        <v>0</v>
      </c>
      <c r="QV331" s="861">
        <v>0</v>
      </c>
      <c r="QW331" s="861">
        <v>0</v>
      </c>
      <c r="QX331" s="861">
        <v>0</v>
      </c>
      <c r="QY331" s="861">
        <v>0</v>
      </c>
      <c r="QZ331" s="861">
        <v>0</v>
      </c>
      <c r="RA331" s="861">
        <v>0</v>
      </c>
      <c r="RB331" s="861">
        <v>0</v>
      </c>
      <c r="RC331" s="861">
        <v>0</v>
      </c>
      <c r="RD331" s="861">
        <v>0</v>
      </c>
      <c r="RE331" s="861">
        <v>0</v>
      </c>
      <c r="RF331" s="861">
        <v>0</v>
      </c>
      <c r="RG331" s="861">
        <v>0</v>
      </c>
      <c r="RH331" s="861">
        <v>0</v>
      </c>
      <c r="RI331" s="861">
        <v>0</v>
      </c>
      <c r="RJ331" s="861">
        <v>0</v>
      </c>
      <c r="RK331" s="861">
        <v>0</v>
      </c>
      <c r="RL331" s="861">
        <v>0</v>
      </c>
      <c r="RM331" s="861">
        <v>0</v>
      </c>
      <c r="RN331" s="861">
        <v>0</v>
      </c>
      <c r="RO331" s="861">
        <v>0</v>
      </c>
      <c r="RP331" s="861">
        <v>0</v>
      </c>
      <c r="RQ331" s="861">
        <v>0</v>
      </c>
      <c r="RR331" s="861">
        <v>0</v>
      </c>
      <c r="RS331" s="861">
        <v>0</v>
      </c>
      <c r="RT331" s="861">
        <v>0</v>
      </c>
      <c r="RU331" s="861">
        <v>0</v>
      </c>
      <c r="RV331" s="861">
        <v>0</v>
      </c>
      <c r="RW331" s="861">
        <v>0</v>
      </c>
      <c r="RX331" s="861">
        <v>0</v>
      </c>
      <c r="RY331" s="861">
        <v>0</v>
      </c>
      <c r="RZ331" s="861">
        <v>0</v>
      </c>
      <c r="SA331" s="861">
        <v>0</v>
      </c>
      <c r="SB331" s="861">
        <v>0</v>
      </c>
      <c r="SC331" s="861">
        <v>0</v>
      </c>
      <c r="SD331" s="861">
        <v>0</v>
      </c>
      <c r="SE331" s="861">
        <v>0</v>
      </c>
      <c r="SF331" s="861">
        <v>0</v>
      </c>
      <c r="SG331" s="861">
        <v>0</v>
      </c>
      <c r="SH331" s="861">
        <v>0</v>
      </c>
      <c r="SI331" s="861">
        <v>0</v>
      </c>
      <c r="SJ331" s="460">
        <f t="shared" si="85"/>
        <v>0</v>
      </c>
      <c r="SK331" s="441"/>
      <c r="SL331" s="429"/>
      <c r="SM331" s="429"/>
      <c r="SN331" s="429"/>
    </row>
    <row r="332" spans="1:508" outlineLevel="3" x14ac:dyDescent="0.25">
      <c r="A332" s="429"/>
      <c r="B332" s="438"/>
      <c r="C332" s="647">
        <f>INT($C$40)+3</f>
        <v>4</v>
      </c>
      <c r="D332" s="460"/>
      <c r="E332" s="518"/>
      <c r="F332" s="518"/>
      <c r="G332" s="460"/>
      <c r="H332" s="873"/>
      <c r="I332" s="900" t="s">
        <v>1058</v>
      </c>
      <c r="J332" s="874">
        <f t="shared" si="94"/>
        <v>205</v>
      </c>
      <c r="K332" s="861">
        <v>0</v>
      </c>
      <c r="L332" s="861">
        <v>0</v>
      </c>
      <c r="M332" s="861">
        <v>0</v>
      </c>
      <c r="N332" s="861">
        <v>0</v>
      </c>
      <c r="O332" s="861">
        <v>0</v>
      </c>
      <c r="P332" s="861">
        <v>0</v>
      </c>
      <c r="Q332" s="861">
        <v>0</v>
      </c>
      <c r="R332" s="861">
        <v>0</v>
      </c>
      <c r="S332" s="861">
        <v>0</v>
      </c>
      <c r="T332" s="861">
        <v>0</v>
      </c>
      <c r="U332" s="861">
        <v>0</v>
      </c>
      <c r="V332" s="861">
        <v>0</v>
      </c>
      <c r="W332" s="861">
        <v>0</v>
      </c>
      <c r="X332" s="861">
        <v>0</v>
      </c>
      <c r="Y332" s="861">
        <v>0</v>
      </c>
      <c r="Z332" s="861">
        <v>0</v>
      </c>
      <c r="AA332" s="861">
        <v>0</v>
      </c>
      <c r="AB332" s="861">
        <v>0</v>
      </c>
      <c r="AC332" s="861">
        <v>0</v>
      </c>
      <c r="AD332" s="861">
        <v>0</v>
      </c>
      <c r="AE332" s="861">
        <v>0</v>
      </c>
      <c r="AF332" s="861">
        <v>0</v>
      </c>
      <c r="AG332" s="861">
        <v>0</v>
      </c>
      <c r="AH332" s="861">
        <v>0</v>
      </c>
      <c r="AI332" s="861">
        <v>0</v>
      </c>
      <c r="AJ332" s="861">
        <v>0</v>
      </c>
      <c r="AK332" s="861">
        <v>0</v>
      </c>
      <c r="AL332" s="861">
        <v>0</v>
      </c>
      <c r="AM332" s="861">
        <v>0</v>
      </c>
      <c r="AN332" s="861">
        <v>0</v>
      </c>
      <c r="AO332" s="861">
        <v>0</v>
      </c>
      <c r="AP332" s="861">
        <v>0</v>
      </c>
      <c r="AQ332" s="861">
        <v>0</v>
      </c>
      <c r="AR332" s="861">
        <v>0</v>
      </c>
      <c r="AS332" s="861">
        <v>0</v>
      </c>
      <c r="AT332" s="861">
        <v>0</v>
      </c>
      <c r="AU332" s="861">
        <v>0</v>
      </c>
      <c r="AV332" s="861">
        <v>0</v>
      </c>
      <c r="AW332" s="861">
        <v>0</v>
      </c>
      <c r="AX332" s="861">
        <v>0</v>
      </c>
      <c r="AY332" s="861">
        <v>0</v>
      </c>
      <c r="AZ332" s="861">
        <v>0</v>
      </c>
      <c r="BA332" s="861">
        <v>0</v>
      </c>
      <c r="BB332" s="861">
        <v>0</v>
      </c>
      <c r="BC332" s="861">
        <v>0</v>
      </c>
      <c r="BD332" s="861">
        <v>0</v>
      </c>
      <c r="BE332" s="861">
        <v>0</v>
      </c>
      <c r="BF332" s="861">
        <v>0</v>
      </c>
      <c r="BG332" s="861">
        <v>0</v>
      </c>
      <c r="BH332" s="861">
        <v>0</v>
      </c>
      <c r="BI332" s="861">
        <v>0</v>
      </c>
      <c r="BJ332" s="861">
        <v>0</v>
      </c>
      <c r="BK332" s="861">
        <v>0</v>
      </c>
      <c r="BL332" s="861">
        <v>0</v>
      </c>
      <c r="BM332" s="861">
        <v>0</v>
      </c>
      <c r="BN332" s="861">
        <v>0</v>
      </c>
      <c r="BO332" s="861">
        <v>0</v>
      </c>
      <c r="BP332" s="861">
        <v>0</v>
      </c>
      <c r="BQ332" s="861">
        <v>0</v>
      </c>
      <c r="BR332" s="861">
        <v>0</v>
      </c>
      <c r="BS332" s="861">
        <v>0</v>
      </c>
      <c r="BT332" s="861">
        <v>0</v>
      </c>
      <c r="BU332" s="861">
        <v>0</v>
      </c>
      <c r="BV332" s="861">
        <v>0</v>
      </c>
      <c r="BW332" s="861">
        <v>0</v>
      </c>
      <c r="BX332" s="861">
        <v>0</v>
      </c>
      <c r="BY332" s="861">
        <v>0</v>
      </c>
      <c r="BZ332" s="861">
        <v>0</v>
      </c>
      <c r="CA332" s="861">
        <v>0</v>
      </c>
      <c r="CB332" s="861">
        <v>0</v>
      </c>
      <c r="CC332" s="861">
        <v>0</v>
      </c>
      <c r="CD332" s="861">
        <v>0</v>
      </c>
      <c r="CE332" s="861">
        <v>0</v>
      </c>
      <c r="CF332" s="861">
        <v>0</v>
      </c>
      <c r="CG332" s="861">
        <v>0</v>
      </c>
      <c r="CH332" s="861">
        <v>0</v>
      </c>
      <c r="CI332" s="861">
        <v>0</v>
      </c>
      <c r="CJ332" s="861">
        <v>0</v>
      </c>
      <c r="CK332" s="861">
        <v>0</v>
      </c>
      <c r="CL332" s="861">
        <v>0</v>
      </c>
      <c r="CM332" s="861">
        <v>0</v>
      </c>
      <c r="CN332" s="861">
        <v>0</v>
      </c>
      <c r="CO332" s="861">
        <v>0</v>
      </c>
      <c r="CP332" s="861">
        <v>0</v>
      </c>
      <c r="CQ332" s="861">
        <v>0</v>
      </c>
      <c r="CR332" s="861">
        <v>0</v>
      </c>
      <c r="CS332" s="861">
        <v>0</v>
      </c>
      <c r="CT332" s="861">
        <v>0</v>
      </c>
      <c r="CU332" s="861">
        <v>0</v>
      </c>
      <c r="CV332" s="861">
        <v>0</v>
      </c>
      <c r="CW332" s="861">
        <v>0</v>
      </c>
      <c r="CX332" s="861">
        <v>0</v>
      </c>
      <c r="CY332" s="861">
        <v>0</v>
      </c>
      <c r="CZ332" s="861">
        <v>0</v>
      </c>
      <c r="DA332" s="861">
        <v>0</v>
      </c>
      <c r="DB332" s="861">
        <v>0</v>
      </c>
      <c r="DC332" s="861">
        <v>0</v>
      </c>
      <c r="DD332" s="861">
        <v>0</v>
      </c>
      <c r="DE332" s="861">
        <v>0</v>
      </c>
      <c r="DF332" s="861">
        <v>0</v>
      </c>
      <c r="DG332" s="861">
        <v>0</v>
      </c>
      <c r="DH332" s="861">
        <v>0</v>
      </c>
      <c r="DI332" s="861">
        <v>0</v>
      </c>
      <c r="DJ332" s="861">
        <v>0</v>
      </c>
      <c r="DK332" s="861">
        <v>0</v>
      </c>
      <c r="DL332" s="861">
        <v>0</v>
      </c>
      <c r="DM332" s="861">
        <v>0</v>
      </c>
      <c r="DN332" s="861">
        <v>0</v>
      </c>
      <c r="DO332" s="861">
        <v>0</v>
      </c>
      <c r="DP332" s="861">
        <v>0</v>
      </c>
      <c r="DQ332" s="861">
        <v>0</v>
      </c>
      <c r="DR332" s="861">
        <v>0</v>
      </c>
      <c r="DS332" s="861">
        <v>0</v>
      </c>
      <c r="DT332" s="861">
        <v>0</v>
      </c>
      <c r="DU332" s="861">
        <v>0</v>
      </c>
      <c r="DV332" s="861">
        <v>0</v>
      </c>
      <c r="DW332" s="861">
        <v>0</v>
      </c>
      <c r="DX332" s="861">
        <v>0</v>
      </c>
      <c r="DY332" s="861">
        <v>0</v>
      </c>
      <c r="DZ332" s="861">
        <v>0</v>
      </c>
      <c r="EA332" s="861">
        <v>0</v>
      </c>
      <c r="EB332" s="861">
        <v>0</v>
      </c>
      <c r="EC332" s="861">
        <v>0</v>
      </c>
      <c r="ED332" s="861">
        <v>0</v>
      </c>
      <c r="EE332" s="861">
        <v>0</v>
      </c>
      <c r="EF332" s="861">
        <v>0</v>
      </c>
      <c r="EG332" s="861">
        <v>0</v>
      </c>
      <c r="EH332" s="861">
        <v>0</v>
      </c>
      <c r="EI332" s="861">
        <v>0</v>
      </c>
      <c r="EJ332" s="861">
        <v>0</v>
      </c>
      <c r="EK332" s="861">
        <v>0</v>
      </c>
      <c r="EL332" s="861">
        <v>0</v>
      </c>
      <c r="EM332" s="861">
        <v>0</v>
      </c>
      <c r="EN332" s="861">
        <v>0</v>
      </c>
      <c r="EO332" s="861">
        <v>0</v>
      </c>
      <c r="EP332" s="861">
        <v>0</v>
      </c>
      <c r="EQ332" s="861">
        <v>0</v>
      </c>
      <c r="ER332" s="861">
        <v>0</v>
      </c>
      <c r="ES332" s="861">
        <v>0</v>
      </c>
      <c r="ET332" s="861">
        <v>0</v>
      </c>
      <c r="EU332" s="861">
        <v>0</v>
      </c>
      <c r="EV332" s="861">
        <v>0</v>
      </c>
      <c r="EW332" s="861">
        <v>0</v>
      </c>
      <c r="EX332" s="861">
        <v>0</v>
      </c>
      <c r="EY332" s="861">
        <v>0</v>
      </c>
      <c r="EZ332" s="861">
        <v>0</v>
      </c>
      <c r="FA332" s="861">
        <v>0</v>
      </c>
      <c r="FB332" s="861">
        <v>0</v>
      </c>
      <c r="FC332" s="861">
        <v>0</v>
      </c>
      <c r="FD332" s="861">
        <v>0</v>
      </c>
      <c r="FE332" s="861">
        <v>0</v>
      </c>
      <c r="FF332" s="861">
        <v>0</v>
      </c>
      <c r="FG332" s="861">
        <v>0</v>
      </c>
      <c r="FH332" s="861">
        <v>0</v>
      </c>
      <c r="FI332" s="861">
        <v>0</v>
      </c>
      <c r="FJ332" s="861">
        <v>0</v>
      </c>
      <c r="FK332" s="861">
        <v>0</v>
      </c>
      <c r="FL332" s="861">
        <v>0</v>
      </c>
      <c r="FM332" s="861">
        <v>0</v>
      </c>
      <c r="FN332" s="861">
        <v>0</v>
      </c>
      <c r="FO332" s="861">
        <v>0</v>
      </c>
      <c r="FP332" s="861">
        <v>0</v>
      </c>
      <c r="FQ332" s="861">
        <v>0</v>
      </c>
      <c r="FR332" s="861">
        <v>0</v>
      </c>
      <c r="FS332" s="861">
        <v>0</v>
      </c>
      <c r="FT332" s="861">
        <v>0</v>
      </c>
      <c r="FU332" s="861">
        <v>0</v>
      </c>
      <c r="FV332" s="861">
        <v>0</v>
      </c>
      <c r="FW332" s="861">
        <v>0</v>
      </c>
      <c r="FX332" s="861">
        <v>0</v>
      </c>
      <c r="FY332" s="861">
        <v>0</v>
      </c>
      <c r="FZ332" s="861">
        <v>0</v>
      </c>
      <c r="GA332" s="861">
        <v>0</v>
      </c>
      <c r="GB332" s="861">
        <v>0</v>
      </c>
      <c r="GC332" s="861">
        <v>0</v>
      </c>
      <c r="GD332" s="861">
        <v>0</v>
      </c>
      <c r="GE332" s="861">
        <v>0</v>
      </c>
      <c r="GF332" s="861">
        <v>0</v>
      </c>
      <c r="GG332" s="861">
        <v>0</v>
      </c>
      <c r="GH332" s="861">
        <v>0</v>
      </c>
      <c r="GI332" s="861">
        <v>0</v>
      </c>
      <c r="GJ332" s="861">
        <v>0</v>
      </c>
      <c r="GK332" s="861">
        <v>0</v>
      </c>
      <c r="GL332" s="861">
        <v>0</v>
      </c>
      <c r="GM332" s="861">
        <v>0</v>
      </c>
      <c r="GN332" s="861">
        <v>0</v>
      </c>
      <c r="GO332" s="861">
        <v>0</v>
      </c>
      <c r="GP332" s="861">
        <v>0</v>
      </c>
      <c r="GQ332" s="861">
        <v>0</v>
      </c>
      <c r="GR332" s="861">
        <v>0</v>
      </c>
      <c r="GS332" s="861">
        <v>0</v>
      </c>
      <c r="GT332" s="861">
        <v>0</v>
      </c>
      <c r="GU332" s="861">
        <v>0</v>
      </c>
      <c r="GV332" s="861">
        <v>0</v>
      </c>
      <c r="GW332" s="861">
        <v>0</v>
      </c>
      <c r="GX332" s="861">
        <v>0</v>
      </c>
      <c r="GY332" s="861">
        <v>0</v>
      </c>
      <c r="GZ332" s="861">
        <v>0</v>
      </c>
      <c r="HA332" s="861">
        <v>0</v>
      </c>
      <c r="HB332" s="861">
        <v>0</v>
      </c>
      <c r="HC332" s="861">
        <v>0</v>
      </c>
      <c r="HD332" s="861">
        <v>0</v>
      </c>
      <c r="HE332" s="861">
        <v>0</v>
      </c>
      <c r="HF332" s="861">
        <v>0</v>
      </c>
      <c r="HG332" s="861">
        <v>0</v>
      </c>
      <c r="HH332" s="861">
        <v>0</v>
      </c>
      <c r="HI332" s="861">
        <v>0</v>
      </c>
      <c r="HJ332" s="861">
        <v>0</v>
      </c>
      <c r="HK332" s="861">
        <v>0</v>
      </c>
      <c r="HL332" s="861">
        <v>0</v>
      </c>
      <c r="HM332" s="861">
        <v>0</v>
      </c>
      <c r="HN332" s="861">
        <v>0</v>
      </c>
      <c r="HO332" s="861">
        <v>0</v>
      </c>
      <c r="HP332" s="861">
        <v>0</v>
      </c>
      <c r="HQ332" s="861">
        <v>0</v>
      </c>
      <c r="HR332" s="861">
        <v>0</v>
      </c>
      <c r="HS332" s="861">
        <v>0</v>
      </c>
      <c r="HT332" s="861">
        <v>0</v>
      </c>
      <c r="HU332" s="861">
        <v>0</v>
      </c>
      <c r="HV332" s="861">
        <v>0</v>
      </c>
      <c r="HW332" s="861">
        <v>0</v>
      </c>
      <c r="HX332" s="861">
        <v>0</v>
      </c>
      <c r="HY332" s="861">
        <v>0</v>
      </c>
      <c r="HZ332" s="861">
        <v>0</v>
      </c>
      <c r="IA332" s="861">
        <v>0</v>
      </c>
      <c r="IB332" s="861">
        <v>0</v>
      </c>
      <c r="IC332" s="861">
        <v>0</v>
      </c>
      <c r="ID332" s="861">
        <v>0</v>
      </c>
      <c r="IE332" s="861">
        <v>0</v>
      </c>
      <c r="IF332" s="861">
        <v>0</v>
      </c>
      <c r="IG332" s="861">
        <v>0</v>
      </c>
      <c r="IH332" s="861">
        <v>0</v>
      </c>
      <c r="II332" s="861">
        <v>0</v>
      </c>
      <c r="IJ332" s="861">
        <v>0</v>
      </c>
      <c r="IK332" s="861">
        <v>0</v>
      </c>
      <c r="IL332" s="861">
        <v>0</v>
      </c>
      <c r="IM332" s="861">
        <v>0</v>
      </c>
      <c r="IN332" s="861">
        <v>0</v>
      </c>
      <c r="IO332" s="861">
        <v>0</v>
      </c>
      <c r="IP332" s="861">
        <v>0</v>
      </c>
      <c r="IQ332" s="861">
        <v>0</v>
      </c>
      <c r="IR332" s="861">
        <v>0</v>
      </c>
      <c r="IS332" s="861">
        <v>0</v>
      </c>
      <c r="IT332" s="861">
        <v>0</v>
      </c>
      <c r="IU332" s="861">
        <v>0</v>
      </c>
      <c r="IV332" s="861">
        <v>0</v>
      </c>
      <c r="IW332" s="861">
        <v>0</v>
      </c>
      <c r="IX332" s="861">
        <v>0</v>
      </c>
      <c r="IY332" s="861">
        <v>0</v>
      </c>
      <c r="IZ332" s="861">
        <v>0</v>
      </c>
      <c r="JA332" s="861">
        <v>0</v>
      </c>
      <c r="JB332" s="861">
        <v>0</v>
      </c>
      <c r="JC332" s="861">
        <v>0</v>
      </c>
      <c r="JD332" s="861">
        <v>0</v>
      </c>
      <c r="JE332" s="861">
        <v>0</v>
      </c>
      <c r="JF332" s="861">
        <v>0</v>
      </c>
      <c r="JG332" s="861">
        <v>0</v>
      </c>
      <c r="JH332" s="861">
        <v>0</v>
      </c>
      <c r="JI332" s="861">
        <v>0</v>
      </c>
      <c r="JJ332" s="861">
        <v>0</v>
      </c>
      <c r="JK332" s="861">
        <v>0</v>
      </c>
      <c r="JL332" s="861">
        <v>0</v>
      </c>
      <c r="JM332" s="861">
        <v>0</v>
      </c>
      <c r="JN332" s="861">
        <v>0</v>
      </c>
      <c r="JO332" s="861">
        <v>0</v>
      </c>
      <c r="JP332" s="861">
        <v>0</v>
      </c>
      <c r="JQ332" s="861">
        <v>0</v>
      </c>
      <c r="JR332" s="861">
        <v>0</v>
      </c>
      <c r="JS332" s="861">
        <v>0</v>
      </c>
      <c r="JT332" s="861">
        <v>0</v>
      </c>
      <c r="JU332" s="861">
        <v>0</v>
      </c>
      <c r="JV332" s="861">
        <v>0</v>
      </c>
      <c r="JW332" s="861">
        <v>0</v>
      </c>
      <c r="JX332" s="861">
        <v>0</v>
      </c>
      <c r="JY332" s="861">
        <v>0</v>
      </c>
      <c r="JZ332" s="861">
        <v>0</v>
      </c>
      <c r="KA332" s="861">
        <v>0</v>
      </c>
      <c r="KB332" s="861">
        <v>0</v>
      </c>
      <c r="KC332" s="861">
        <v>0</v>
      </c>
      <c r="KD332" s="861">
        <v>0</v>
      </c>
      <c r="KE332" s="861">
        <v>0</v>
      </c>
      <c r="KF332" s="861">
        <v>0</v>
      </c>
      <c r="KG332" s="861">
        <v>0</v>
      </c>
      <c r="KH332" s="861">
        <v>0</v>
      </c>
      <c r="KI332" s="861">
        <v>0</v>
      </c>
      <c r="KJ332" s="861">
        <v>0</v>
      </c>
      <c r="KK332" s="861">
        <v>0</v>
      </c>
      <c r="KL332" s="861">
        <v>0</v>
      </c>
      <c r="KM332" s="861">
        <v>0</v>
      </c>
      <c r="KN332" s="861">
        <v>0</v>
      </c>
      <c r="KO332" s="861">
        <v>0</v>
      </c>
      <c r="KP332" s="861">
        <v>0</v>
      </c>
      <c r="KQ332" s="861">
        <v>0</v>
      </c>
      <c r="KR332" s="861">
        <v>0</v>
      </c>
      <c r="KS332" s="861">
        <v>0</v>
      </c>
      <c r="KT332" s="861">
        <v>0</v>
      </c>
      <c r="KU332" s="861">
        <v>0</v>
      </c>
      <c r="KV332" s="861">
        <v>0</v>
      </c>
      <c r="KW332" s="861">
        <v>0</v>
      </c>
      <c r="KX332" s="861">
        <v>0</v>
      </c>
      <c r="KY332" s="861">
        <v>0</v>
      </c>
      <c r="KZ332" s="861">
        <v>0</v>
      </c>
      <c r="LA332" s="861">
        <v>0</v>
      </c>
      <c r="LB332" s="861">
        <v>0</v>
      </c>
      <c r="LC332" s="861">
        <v>0</v>
      </c>
      <c r="LD332" s="861">
        <v>0</v>
      </c>
      <c r="LE332" s="861">
        <v>0</v>
      </c>
      <c r="LF332" s="861">
        <v>0</v>
      </c>
      <c r="LG332" s="861">
        <v>0</v>
      </c>
      <c r="LH332" s="861">
        <v>0</v>
      </c>
      <c r="LI332" s="861">
        <v>0</v>
      </c>
      <c r="LJ332" s="861">
        <v>0</v>
      </c>
      <c r="LK332" s="861">
        <v>0</v>
      </c>
      <c r="LL332" s="861">
        <v>0</v>
      </c>
      <c r="LM332" s="861">
        <v>0</v>
      </c>
      <c r="LN332" s="861">
        <v>0</v>
      </c>
      <c r="LO332" s="861">
        <v>0</v>
      </c>
      <c r="LP332" s="861">
        <v>0</v>
      </c>
      <c r="LQ332" s="861">
        <v>0</v>
      </c>
      <c r="LR332" s="861">
        <v>0</v>
      </c>
      <c r="LS332" s="861">
        <v>0</v>
      </c>
      <c r="LT332" s="861">
        <v>0</v>
      </c>
      <c r="LU332" s="861">
        <v>0</v>
      </c>
      <c r="LV332" s="861">
        <v>0</v>
      </c>
      <c r="LW332" s="861">
        <v>0</v>
      </c>
      <c r="LX332" s="861">
        <v>0</v>
      </c>
      <c r="LY332" s="861">
        <v>0</v>
      </c>
      <c r="LZ332" s="861">
        <v>0</v>
      </c>
      <c r="MA332" s="861">
        <v>0</v>
      </c>
      <c r="MB332" s="861">
        <v>0</v>
      </c>
      <c r="MC332" s="861">
        <v>0</v>
      </c>
      <c r="MD332" s="861">
        <v>0</v>
      </c>
      <c r="ME332" s="861">
        <v>0</v>
      </c>
      <c r="MF332" s="861">
        <v>0</v>
      </c>
      <c r="MG332" s="861">
        <v>0</v>
      </c>
      <c r="MH332" s="861">
        <v>0</v>
      </c>
      <c r="MI332" s="861">
        <v>0</v>
      </c>
      <c r="MJ332" s="861">
        <v>0</v>
      </c>
      <c r="MK332" s="861">
        <v>0</v>
      </c>
      <c r="ML332" s="861">
        <v>0</v>
      </c>
      <c r="MM332" s="861">
        <v>0</v>
      </c>
      <c r="MN332" s="861">
        <v>0</v>
      </c>
      <c r="MO332" s="861">
        <v>0</v>
      </c>
      <c r="MP332" s="861">
        <v>0</v>
      </c>
      <c r="MQ332" s="861">
        <v>0</v>
      </c>
      <c r="MR332" s="861">
        <v>0</v>
      </c>
      <c r="MS332" s="861">
        <v>0</v>
      </c>
      <c r="MT332" s="861">
        <v>0</v>
      </c>
      <c r="MU332" s="861">
        <v>0</v>
      </c>
      <c r="MV332" s="861">
        <v>0</v>
      </c>
      <c r="MW332" s="861">
        <v>0</v>
      </c>
      <c r="MX332" s="861">
        <v>0</v>
      </c>
      <c r="MY332" s="861">
        <v>0</v>
      </c>
      <c r="MZ332" s="861">
        <v>0</v>
      </c>
      <c r="NA332" s="861">
        <v>0</v>
      </c>
      <c r="NB332" s="861">
        <v>0</v>
      </c>
      <c r="NC332" s="861">
        <v>0</v>
      </c>
      <c r="ND332" s="861">
        <v>0</v>
      </c>
      <c r="NE332" s="861">
        <v>0</v>
      </c>
      <c r="NF332" s="861">
        <v>0</v>
      </c>
      <c r="NG332" s="861">
        <v>0</v>
      </c>
      <c r="NH332" s="861">
        <v>0</v>
      </c>
      <c r="NI332" s="861">
        <v>0</v>
      </c>
      <c r="NJ332" s="861">
        <v>0</v>
      </c>
      <c r="NK332" s="861">
        <v>0</v>
      </c>
      <c r="NL332" s="861">
        <v>0</v>
      </c>
      <c r="NM332" s="861">
        <v>0</v>
      </c>
      <c r="NN332" s="861">
        <v>0</v>
      </c>
      <c r="NO332" s="861">
        <v>0</v>
      </c>
      <c r="NP332" s="861">
        <v>0</v>
      </c>
      <c r="NQ332" s="861">
        <v>0</v>
      </c>
      <c r="NR332" s="861">
        <v>0</v>
      </c>
      <c r="NS332" s="861">
        <v>0</v>
      </c>
      <c r="NT332" s="861">
        <v>0</v>
      </c>
      <c r="NU332" s="861">
        <v>0</v>
      </c>
      <c r="NV332" s="861">
        <v>0</v>
      </c>
      <c r="NW332" s="861">
        <v>0</v>
      </c>
      <c r="NX332" s="861">
        <v>0</v>
      </c>
      <c r="NY332" s="861">
        <v>0</v>
      </c>
      <c r="NZ332" s="861">
        <v>0</v>
      </c>
      <c r="OA332" s="861">
        <v>0</v>
      </c>
      <c r="OB332" s="861">
        <v>0</v>
      </c>
      <c r="OC332" s="861">
        <v>0</v>
      </c>
      <c r="OD332" s="861">
        <v>0</v>
      </c>
      <c r="OE332" s="861">
        <v>0</v>
      </c>
      <c r="OF332" s="861">
        <v>0</v>
      </c>
      <c r="OG332" s="861">
        <v>0</v>
      </c>
      <c r="OH332" s="861">
        <v>0</v>
      </c>
      <c r="OI332" s="861">
        <v>0</v>
      </c>
      <c r="OJ332" s="861">
        <v>0</v>
      </c>
      <c r="OK332" s="861">
        <v>0</v>
      </c>
      <c r="OL332" s="861">
        <v>0</v>
      </c>
      <c r="OM332" s="861">
        <v>0</v>
      </c>
      <c r="ON332" s="861">
        <v>0</v>
      </c>
      <c r="OO332" s="861">
        <v>0</v>
      </c>
      <c r="OP332" s="861">
        <v>0</v>
      </c>
      <c r="OQ332" s="861">
        <v>0</v>
      </c>
      <c r="OR332" s="861">
        <v>0</v>
      </c>
      <c r="OS332" s="861">
        <v>0</v>
      </c>
      <c r="OT332" s="861">
        <v>0</v>
      </c>
      <c r="OU332" s="861">
        <v>0</v>
      </c>
      <c r="OV332" s="861">
        <v>0</v>
      </c>
      <c r="OW332" s="861">
        <v>0</v>
      </c>
      <c r="OX332" s="861">
        <v>0</v>
      </c>
      <c r="OY332" s="861">
        <v>0</v>
      </c>
      <c r="OZ332" s="861">
        <v>0</v>
      </c>
      <c r="PA332" s="861">
        <v>0</v>
      </c>
      <c r="PB332" s="861">
        <v>0</v>
      </c>
      <c r="PC332" s="861">
        <v>0</v>
      </c>
      <c r="PD332" s="861">
        <v>0</v>
      </c>
      <c r="PE332" s="861">
        <v>0</v>
      </c>
      <c r="PF332" s="861">
        <v>0</v>
      </c>
      <c r="PG332" s="861">
        <v>0</v>
      </c>
      <c r="PH332" s="861">
        <v>0</v>
      </c>
      <c r="PI332" s="861">
        <v>0</v>
      </c>
      <c r="PJ332" s="861">
        <v>0</v>
      </c>
      <c r="PK332" s="861">
        <v>0</v>
      </c>
      <c r="PL332" s="861">
        <v>0</v>
      </c>
      <c r="PM332" s="861">
        <v>0</v>
      </c>
      <c r="PN332" s="861">
        <v>0</v>
      </c>
      <c r="PO332" s="861">
        <v>0</v>
      </c>
      <c r="PP332" s="861">
        <v>0</v>
      </c>
      <c r="PQ332" s="861">
        <v>0</v>
      </c>
      <c r="PR332" s="861">
        <v>0</v>
      </c>
      <c r="PS332" s="861">
        <v>0</v>
      </c>
      <c r="PT332" s="861">
        <v>0</v>
      </c>
      <c r="PU332" s="861">
        <v>0</v>
      </c>
      <c r="PV332" s="861">
        <v>0</v>
      </c>
      <c r="PW332" s="861">
        <v>0</v>
      </c>
      <c r="PX332" s="861">
        <v>0</v>
      </c>
      <c r="PY332" s="861">
        <v>0</v>
      </c>
      <c r="PZ332" s="861">
        <v>0</v>
      </c>
      <c r="QA332" s="861">
        <v>0</v>
      </c>
      <c r="QB332" s="861">
        <v>0</v>
      </c>
      <c r="QC332" s="861">
        <v>0</v>
      </c>
      <c r="QD332" s="861">
        <v>0</v>
      </c>
      <c r="QE332" s="861">
        <v>0</v>
      </c>
      <c r="QF332" s="861">
        <v>0</v>
      </c>
      <c r="QG332" s="861">
        <v>0</v>
      </c>
      <c r="QH332" s="861">
        <v>0</v>
      </c>
      <c r="QI332" s="861">
        <v>0</v>
      </c>
      <c r="QJ332" s="861">
        <v>0</v>
      </c>
      <c r="QK332" s="861">
        <v>0</v>
      </c>
      <c r="QL332" s="861">
        <v>0</v>
      </c>
      <c r="QM332" s="861">
        <v>0</v>
      </c>
      <c r="QN332" s="861">
        <v>0</v>
      </c>
      <c r="QO332" s="861">
        <v>0</v>
      </c>
      <c r="QP332" s="861">
        <v>0</v>
      </c>
      <c r="QQ332" s="861">
        <v>0</v>
      </c>
      <c r="QR332" s="861">
        <v>0</v>
      </c>
      <c r="QS332" s="861">
        <v>0</v>
      </c>
      <c r="QT332" s="861">
        <v>0</v>
      </c>
      <c r="QU332" s="861">
        <v>0</v>
      </c>
      <c r="QV332" s="861">
        <v>0</v>
      </c>
      <c r="QW332" s="861">
        <v>0</v>
      </c>
      <c r="QX332" s="861">
        <v>0</v>
      </c>
      <c r="QY332" s="861">
        <v>0</v>
      </c>
      <c r="QZ332" s="861">
        <v>0</v>
      </c>
      <c r="RA332" s="861">
        <v>0</v>
      </c>
      <c r="RB332" s="861">
        <v>0</v>
      </c>
      <c r="RC332" s="861">
        <v>0</v>
      </c>
      <c r="RD332" s="861">
        <v>0</v>
      </c>
      <c r="RE332" s="861">
        <v>0</v>
      </c>
      <c r="RF332" s="861">
        <v>0</v>
      </c>
      <c r="RG332" s="861">
        <v>0</v>
      </c>
      <c r="RH332" s="861">
        <v>0</v>
      </c>
      <c r="RI332" s="861">
        <v>0</v>
      </c>
      <c r="RJ332" s="861">
        <v>0</v>
      </c>
      <c r="RK332" s="861">
        <v>0</v>
      </c>
      <c r="RL332" s="861">
        <v>0</v>
      </c>
      <c r="RM332" s="861">
        <v>0</v>
      </c>
      <c r="RN332" s="861">
        <v>0</v>
      </c>
      <c r="RO332" s="861">
        <v>0</v>
      </c>
      <c r="RP332" s="861">
        <v>0</v>
      </c>
      <c r="RQ332" s="861">
        <v>0</v>
      </c>
      <c r="RR332" s="861">
        <v>0</v>
      </c>
      <c r="RS332" s="861">
        <v>0</v>
      </c>
      <c r="RT332" s="861">
        <v>0</v>
      </c>
      <c r="RU332" s="861">
        <v>0</v>
      </c>
      <c r="RV332" s="861">
        <v>0</v>
      </c>
      <c r="RW332" s="861">
        <v>0</v>
      </c>
      <c r="RX332" s="861">
        <v>0</v>
      </c>
      <c r="RY332" s="861">
        <v>0</v>
      </c>
      <c r="RZ332" s="861">
        <v>0</v>
      </c>
      <c r="SA332" s="861">
        <v>0</v>
      </c>
      <c r="SB332" s="861">
        <v>0</v>
      </c>
      <c r="SC332" s="861">
        <v>0</v>
      </c>
      <c r="SD332" s="861">
        <v>0</v>
      </c>
      <c r="SE332" s="861">
        <v>0</v>
      </c>
      <c r="SF332" s="861">
        <v>0</v>
      </c>
      <c r="SG332" s="861">
        <v>0</v>
      </c>
      <c r="SH332" s="861">
        <v>0</v>
      </c>
      <c r="SI332" s="861">
        <v>0</v>
      </c>
      <c r="SJ332" s="460">
        <f t="shared" si="85"/>
        <v>0</v>
      </c>
      <c r="SK332" s="441"/>
      <c r="SL332" s="429"/>
      <c r="SM332" s="429"/>
      <c r="SN332" s="429"/>
    </row>
    <row r="333" spans="1:508" outlineLevel="3" x14ac:dyDescent="0.25">
      <c r="A333" s="429"/>
      <c r="B333" s="438"/>
      <c r="C333" s="647">
        <f>INT($C$40)+3</f>
        <v>4</v>
      </c>
      <c r="D333" s="460"/>
      <c r="E333" s="518"/>
      <c r="F333" s="518"/>
      <c r="G333" s="460"/>
      <c r="H333" s="875"/>
      <c r="I333" s="901" t="s">
        <v>1059</v>
      </c>
      <c r="J333" s="876">
        <f t="shared" si="94"/>
        <v>206</v>
      </c>
      <c r="K333" s="863">
        <v>0</v>
      </c>
      <c r="L333" s="863">
        <v>0</v>
      </c>
      <c r="M333" s="863">
        <v>0</v>
      </c>
      <c r="N333" s="863">
        <v>0</v>
      </c>
      <c r="O333" s="863">
        <v>0</v>
      </c>
      <c r="P333" s="863">
        <v>0</v>
      </c>
      <c r="Q333" s="863">
        <v>0</v>
      </c>
      <c r="R333" s="863">
        <v>0</v>
      </c>
      <c r="S333" s="863">
        <v>0</v>
      </c>
      <c r="T333" s="863">
        <v>0</v>
      </c>
      <c r="U333" s="863">
        <v>0</v>
      </c>
      <c r="V333" s="863">
        <v>0</v>
      </c>
      <c r="W333" s="863">
        <v>0</v>
      </c>
      <c r="X333" s="863">
        <v>0</v>
      </c>
      <c r="Y333" s="863">
        <v>0</v>
      </c>
      <c r="Z333" s="863">
        <v>0</v>
      </c>
      <c r="AA333" s="863">
        <v>0</v>
      </c>
      <c r="AB333" s="863">
        <v>0</v>
      </c>
      <c r="AC333" s="863">
        <v>0</v>
      </c>
      <c r="AD333" s="863">
        <v>0</v>
      </c>
      <c r="AE333" s="863">
        <v>0</v>
      </c>
      <c r="AF333" s="863">
        <v>0</v>
      </c>
      <c r="AG333" s="863">
        <v>0</v>
      </c>
      <c r="AH333" s="863">
        <v>0</v>
      </c>
      <c r="AI333" s="863">
        <v>0</v>
      </c>
      <c r="AJ333" s="863">
        <v>0</v>
      </c>
      <c r="AK333" s="863">
        <v>0</v>
      </c>
      <c r="AL333" s="863">
        <v>0</v>
      </c>
      <c r="AM333" s="863">
        <v>0</v>
      </c>
      <c r="AN333" s="863">
        <v>0</v>
      </c>
      <c r="AO333" s="863">
        <v>0</v>
      </c>
      <c r="AP333" s="863">
        <v>0</v>
      </c>
      <c r="AQ333" s="863">
        <v>0</v>
      </c>
      <c r="AR333" s="863">
        <v>0</v>
      </c>
      <c r="AS333" s="863">
        <v>0</v>
      </c>
      <c r="AT333" s="863">
        <v>0</v>
      </c>
      <c r="AU333" s="863">
        <v>0</v>
      </c>
      <c r="AV333" s="863">
        <v>0</v>
      </c>
      <c r="AW333" s="863">
        <v>0</v>
      </c>
      <c r="AX333" s="863">
        <v>0</v>
      </c>
      <c r="AY333" s="863">
        <v>0</v>
      </c>
      <c r="AZ333" s="863">
        <v>0</v>
      </c>
      <c r="BA333" s="863">
        <v>0</v>
      </c>
      <c r="BB333" s="863">
        <v>0</v>
      </c>
      <c r="BC333" s="863">
        <v>0</v>
      </c>
      <c r="BD333" s="863">
        <v>0</v>
      </c>
      <c r="BE333" s="863">
        <v>0</v>
      </c>
      <c r="BF333" s="863">
        <v>0</v>
      </c>
      <c r="BG333" s="863">
        <v>0</v>
      </c>
      <c r="BH333" s="863">
        <v>0</v>
      </c>
      <c r="BI333" s="863">
        <v>0</v>
      </c>
      <c r="BJ333" s="863">
        <v>0</v>
      </c>
      <c r="BK333" s="863">
        <v>0</v>
      </c>
      <c r="BL333" s="863">
        <v>0</v>
      </c>
      <c r="BM333" s="863">
        <v>0</v>
      </c>
      <c r="BN333" s="863">
        <v>0</v>
      </c>
      <c r="BO333" s="863">
        <v>0</v>
      </c>
      <c r="BP333" s="863">
        <v>0</v>
      </c>
      <c r="BQ333" s="863">
        <v>0</v>
      </c>
      <c r="BR333" s="863">
        <v>0</v>
      </c>
      <c r="BS333" s="863">
        <v>0</v>
      </c>
      <c r="BT333" s="863">
        <v>0</v>
      </c>
      <c r="BU333" s="863">
        <v>0</v>
      </c>
      <c r="BV333" s="863">
        <v>0</v>
      </c>
      <c r="BW333" s="863">
        <v>0</v>
      </c>
      <c r="BX333" s="863">
        <v>0</v>
      </c>
      <c r="BY333" s="863">
        <v>0</v>
      </c>
      <c r="BZ333" s="863">
        <v>0</v>
      </c>
      <c r="CA333" s="863">
        <v>0</v>
      </c>
      <c r="CB333" s="863">
        <v>0</v>
      </c>
      <c r="CC333" s="863">
        <v>0</v>
      </c>
      <c r="CD333" s="863">
        <v>0</v>
      </c>
      <c r="CE333" s="863">
        <v>0</v>
      </c>
      <c r="CF333" s="863">
        <v>0</v>
      </c>
      <c r="CG333" s="863">
        <v>0</v>
      </c>
      <c r="CH333" s="863">
        <v>0</v>
      </c>
      <c r="CI333" s="863">
        <v>0</v>
      </c>
      <c r="CJ333" s="863">
        <v>0</v>
      </c>
      <c r="CK333" s="863">
        <v>0</v>
      </c>
      <c r="CL333" s="863">
        <v>0</v>
      </c>
      <c r="CM333" s="863">
        <v>0</v>
      </c>
      <c r="CN333" s="863">
        <v>0</v>
      </c>
      <c r="CO333" s="863">
        <v>0</v>
      </c>
      <c r="CP333" s="863">
        <v>0</v>
      </c>
      <c r="CQ333" s="863">
        <v>0</v>
      </c>
      <c r="CR333" s="863">
        <v>0</v>
      </c>
      <c r="CS333" s="863">
        <v>0</v>
      </c>
      <c r="CT333" s="863">
        <v>0</v>
      </c>
      <c r="CU333" s="863">
        <v>0</v>
      </c>
      <c r="CV333" s="863">
        <v>0</v>
      </c>
      <c r="CW333" s="863">
        <v>0</v>
      </c>
      <c r="CX333" s="863">
        <v>0</v>
      </c>
      <c r="CY333" s="863">
        <v>0</v>
      </c>
      <c r="CZ333" s="863">
        <v>0</v>
      </c>
      <c r="DA333" s="863">
        <v>0</v>
      </c>
      <c r="DB333" s="863">
        <v>0</v>
      </c>
      <c r="DC333" s="863">
        <v>0</v>
      </c>
      <c r="DD333" s="863">
        <v>0</v>
      </c>
      <c r="DE333" s="863">
        <v>0</v>
      </c>
      <c r="DF333" s="863">
        <v>0</v>
      </c>
      <c r="DG333" s="863">
        <v>0</v>
      </c>
      <c r="DH333" s="863">
        <v>0</v>
      </c>
      <c r="DI333" s="863">
        <v>0</v>
      </c>
      <c r="DJ333" s="863">
        <v>0</v>
      </c>
      <c r="DK333" s="863">
        <v>0</v>
      </c>
      <c r="DL333" s="863">
        <v>0</v>
      </c>
      <c r="DM333" s="863">
        <v>0</v>
      </c>
      <c r="DN333" s="863">
        <v>0</v>
      </c>
      <c r="DO333" s="863">
        <v>0</v>
      </c>
      <c r="DP333" s="863">
        <v>0</v>
      </c>
      <c r="DQ333" s="863">
        <v>0</v>
      </c>
      <c r="DR333" s="863">
        <v>0</v>
      </c>
      <c r="DS333" s="863">
        <v>0</v>
      </c>
      <c r="DT333" s="863">
        <v>0</v>
      </c>
      <c r="DU333" s="863">
        <v>0</v>
      </c>
      <c r="DV333" s="863">
        <v>0</v>
      </c>
      <c r="DW333" s="863">
        <v>0</v>
      </c>
      <c r="DX333" s="863">
        <v>0</v>
      </c>
      <c r="DY333" s="863">
        <v>0</v>
      </c>
      <c r="DZ333" s="863">
        <v>0</v>
      </c>
      <c r="EA333" s="863">
        <v>0</v>
      </c>
      <c r="EB333" s="863">
        <v>0</v>
      </c>
      <c r="EC333" s="863">
        <v>0</v>
      </c>
      <c r="ED333" s="863">
        <v>0</v>
      </c>
      <c r="EE333" s="863">
        <v>0</v>
      </c>
      <c r="EF333" s="863">
        <v>0</v>
      </c>
      <c r="EG333" s="863">
        <v>0</v>
      </c>
      <c r="EH333" s="863">
        <v>0</v>
      </c>
      <c r="EI333" s="863">
        <v>0</v>
      </c>
      <c r="EJ333" s="863">
        <v>0</v>
      </c>
      <c r="EK333" s="863">
        <v>0</v>
      </c>
      <c r="EL333" s="863">
        <v>0</v>
      </c>
      <c r="EM333" s="863">
        <v>0</v>
      </c>
      <c r="EN333" s="863">
        <v>0</v>
      </c>
      <c r="EO333" s="863">
        <v>0</v>
      </c>
      <c r="EP333" s="863">
        <v>0</v>
      </c>
      <c r="EQ333" s="863">
        <v>0</v>
      </c>
      <c r="ER333" s="863">
        <v>0</v>
      </c>
      <c r="ES333" s="863">
        <v>0</v>
      </c>
      <c r="ET333" s="863">
        <v>0</v>
      </c>
      <c r="EU333" s="863">
        <v>0</v>
      </c>
      <c r="EV333" s="863">
        <v>0</v>
      </c>
      <c r="EW333" s="863">
        <v>0</v>
      </c>
      <c r="EX333" s="863">
        <v>0</v>
      </c>
      <c r="EY333" s="863">
        <v>0</v>
      </c>
      <c r="EZ333" s="863">
        <v>0</v>
      </c>
      <c r="FA333" s="863">
        <v>0</v>
      </c>
      <c r="FB333" s="863">
        <v>0</v>
      </c>
      <c r="FC333" s="863">
        <v>0</v>
      </c>
      <c r="FD333" s="863">
        <v>0</v>
      </c>
      <c r="FE333" s="863">
        <v>0</v>
      </c>
      <c r="FF333" s="863">
        <v>0</v>
      </c>
      <c r="FG333" s="863">
        <v>0</v>
      </c>
      <c r="FH333" s="863">
        <v>0</v>
      </c>
      <c r="FI333" s="863">
        <v>0</v>
      </c>
      <c r="FJ333" s="863">
        <v>0</v>
      </c>
      <c r="FK333" s="863">
        <v>0</v>
      </c>
      <c r="FL333" s="863">
        <v>0</v>
      </c>
      <c r="FM333" s="863">
        <v>0</v>
      </c>
      <c r="FN333" s="863">
        <v>0</v>
      </c>
      <c r="FO333" s="863">
        <v>0</v>
      </c>
      <c r="FP333" s="863">
        <v>0</v>
      </c>
      <c r="FQ333" s="863">
        <v>0</v>
      </c>
      <c r="FR333" s="863">
        <v>0</v>
      </c>
      <c r="FS333" s="863">
        <v>0</v>
      </c>
      <c r="FT333" s="863">
        <v>0</v>
      </c>
      <c r="FU333" s="863">
        <v>0</v>
      </c>
      <c r="FV333" s="863">
        <v>0</v>
      </c>
      <c r="FW333" s="863">
        <v>0</v>
      </c>
      <c r="FX333" s="863">
        <v>0</v>
      </c>
      <c r="FY333" s="863">
        <v>0</v>
      </c>
      <c r="FZ333" s="863">
        <v>0</v>
      </c>
      <c r="GA333" s="863">
        <v>0</v>
      </c>
      <c r="GB333" s="863">
        <v>0</v>
      </c>
      <c r="GC333" s="863">
        <v>0</v>
      </c>
      <c r="GD333" s="863">
        <v>0</v>
      </c>
      <c r="GE333" s="863">
        <v>0</v>
      </c>
      <c r="GF333" s="863">
        <v>0</v>
      </c>
      <c r="GG333" s="863">
        <v>0</v>
      </c>
      <c r="GH333" s="863">
        <v>0</v>
      </c>
      <c r="GI333" s="863">
        <v>0</v>
      </c>
      <c r="GJ333" s="863">
        <v>0</v>
      </c>
      <c r="GK333" s="863">
        <v>0</v>
      </c>
      <c r="GL333" s="863">
        <v>0</v>
      </c>
      <c r="GM333" s="863">
        <v>0</v>
      </c>
      <c r="GN333" s="863">
        <v>0</v>
      </c>
      <c r="GO333" s="863">
        <v>0</v>
      </c>
      <c r="GP333" s="863">
        <v>0</v>
      </c>
      <c r="GQ333" s="863">
        <v>0</v>
      </c>
      <c r="GR333" s="863">
        <v>0</v>
      </c>
      <c r="GS333" s="863">
        <v>0</v>
      </c>
      <c r="GT333" s="863">
        <v>0</v>
      </c>
      <c r="GU333" s="863">
        <v>0</v>
      </c>
      <c r="GV333" s="863">
        <v>0</v>
      </c>
      <c r="GW333" s="863">
        <v>0</v>
      </c>
      <c r="GX333" s="863">
        <v>0</v>
      </c>
      <c r="GY333" s="863">
        <v>0</v>
      </c>
      <c r="GZ333" s="863">
        <v>0</v>
      </c>
      <c r="HA333" s="863">
        <v>0</v>
      </c>
      <c r="HB333" s="863">
        <v>0</v>
      </c>
      <c r="HC333" s="863">
        <v>0</v>
      </c>
      <c r="HD333" s="863">
        <v>0</v>
      </c>
      <c r="HE333" s="863">
        <v>0</v>
      </c>
      <c r="HF333" s="863">
        <v>0</v>
      </c>
      <c r="HG333" s="863">
        <v>0</v>
      </c>
      <c r="HH333" s="863">
        <v>0</v>
      </c>
      <c r="HI333" s="863">
        <v>0</v>
      </c>
      <c r="HJ333" s="863">
        <v>0</v>
      </c>
      <c r="HK333" s="863">
        <v>0</v>
      </c>
      <c r="HL333" s="863">
        <v>0</v>
      </c>
      <c r="HM333" s="863">
        <v>0</v>
      </c>
      <c r="HN333" s="863">
        <v>0</v>
      </c>
      <c r="HO333" s="863">
        <v>0</v>
      </c>
      <c r="HP333" s="863">
        <v>0</v>
      </c>
      <c r="HQ333" s="863">
        <v>0</v>
      </c>
      <c r="HR333" s="863">
        <v>0</v>
      </c>
      <c r="HS333" s="863">
        <v>0</v>
      </c>
      <c r="HT333" s="863">
        <v>0</v>
      </c>
      <c r="HU333" s="863">
        <v>0</v>
      </c>
      <c r="HV333" s="863">
        <v>0</v>
      </c>
      <c r="HW333" s="863">
        <v>0</v>
      </c>
      <c r="HX333" s="863">
        <v>0</v>
      </c>
      <c r="HY333" s="863">
        <v>0</v>
      </c>
      <c r="HZ333" s="863">
        <v>0</v>
      </c>
      <c r="IA333" s="863">
        <v>0</v>
      </c>
      <c r="IB333" s="863">
        <v>0</v>
      </c>
      <c r="IC333" s="863">
        <v>0</v>
      </c>
      <c r="ID333" s="863">
        <v>0</v>
      </c>
      <c r="IE333" s="863">
        <v>0</v>
      </c>
      <c r="IF333" s="863">
        <v>0</v>
      </c>
      <c r="IG333" s="863">
        <v>0</v>
      </c>
      <c r="IH333" s="863">
        <v>0</v>
      </c>
      <c r="II333" s="863">
        <v>0</v>
      </c>
      <c r="IJ333" s="863">
        <v>0</v>
      </c>
      <c r="IK333" s="863">
        <v>0</v>
      </c>
      <c r="IL333" s="863">
        <v>0</v>
      </c>
      <c r="IM333" s="863">
        <v>0</v>
      </c>
      <c r="IN333" s="863">
        <v>0</v>
      </c>
      <c r="IO333" s="863">
        <v>0</v>
      </c>
      <c r="IP333" s="863">
        <v>0</v>
      </c>
      <c r="IQ333" s="863">
        <v>0</v>
      </c>
      <c r="IR333" s="863">
        <v>0</v>
      </c>
      <c r="IS333" s="863">
        <v>0</v>
      </c>
      <c r="IT333" s="863">
        <v>0</v>
      </c>
      <c r="IU333" s="863">
        <v>0</v>
      </c>
      <c r="IV333" s="863">
        <v>0</v>
      </c>
      <c r="IW333" s="863">
        <v>0</v>
      </c>
      <c r="IX333" s="863">
        <v>0</v>
      </c>
      <c r="IY333" s="863">
        <v>0</v>
      </c>
      <c r="IZ333" s="863">
        <v>0</v>
      </c>
      <c r="JA333" s="863">
        <v>0</v>
      </c>
      <c r="JB333" s="863">
        <v>0</v>
      </c>
      <c r="JC333" s="863">
        <v>0</v>
      </c>
      <c r="JD333" s="863">
        <v>0</v>
      </c>
      <c r="JE333" s="863">
        <v>0</v>
      </c>
      <c r="JF333" s="863">
        <v>0</v>
      </c>
      <c r="JG333" s="863">
        <v>0</v>
      </c>
      <c r="JH333" s="863">
        <v>0</v>
      </c>
      <c r="JI333" s="863">
        <v>0</v>
      </c>
      <c r="JJ333" s="863">
        <v>0</v>
      </c>
      <c r="JK333" s="863">
        <v>0</v>
      </c>
      <c r="JL333" s="863">
        <v>0</v>
      </c>
      <c r="JM333" s="863">
        <v>0</v>
      </c>
      <c r="JN333" s="863">
        <v>0</v>
      </c>
      <c r="JO333" s="863">
        <v>0</v>
      </c>
      <c r="JP333" s="863">
        <v>0</v>
      </c>
      <c r="JQ333" s="863">
        <v>0</v>
      </c>
      <c r="JR333" s="863">
        <v>0</v>
      </c>
      <c r="JS333" s="863">
        <v>0</v>
      </c>
      <c r="JT333" s="863">
        <v>0</v>
      </c>
      <c r="JU333" s="863">
        <v>0</v>
      </c>
      <c r="JV333" s="863">
        <v>0</v>
      </c>
      <c r="JW333" s="863">
        <v>0</v>
      </c>
      <c r="JX333" s="863">
        <v>0</v>
      </c>
      <c r="JY333" s="863">
        <v>0</v>
      </c>
      <c r="JZ333" s="863">
        <v>0</v>
      </c>
      <c r="KA333" s="863">
        <v>0</v>
      </c>
      <c r="KB333" s="863">
        <v>0</v>
      </c>
      <c r="KC333" s="863">
        <v>0</v>
      </c>
      <c r="KD333" s="863">
        <v>0</v>
      </c>
      <c r="KE333" s="863">
        <v>0</v>
      </c>
      <c r="KF333" s="863">
        <v>0</v>
      </c>
      <c r="KG333" s="863">
        <v>0</v>
      </c>
      <c r="KH333" s="863">
        <v>0</v>
      </c>
      <c r="KI333" s="863">
        <v>0</v>
      </c>
      <c r="KJ333" s="863">
        <v>0</v>
      </c>
      <c r="KK333" s="863">
        <v>0</v>
      </c>
      <c r="KL333" s="863">
        <v>0</v>
      </c>
      <c r="KM333" s="863">
        <v>0</v>
      </c>
      <c r="KN333" s="863">
        <v>0</v>
      </c>
      <c r="KO333" s="863">
        <v>0</v>
      </c>
      <c r="KP333" s="863">
        <v>0</v>
      </c>
      <c r="KQ333" s="863">
        <v>0</v>
      </c>
      <c r="KR333" s="863">
        <v>0</v>
      </c>
      <c r="KS333" s="863">
        <v>0</v>
      </c>
      <c r="KT333" s="863">
        <v>0</v>
      </c>
      <c r="KU333" s="863">
        <v>0</v>
      </c>
      <c r="KV333" s="863">
        <v>0</v>
      </c>
      <c r="KW333" s="863">
        <v>0</v>
      </c>
      <c r="KX333" s="863">
        <v>0</v>
      </c>
      <c r="KY333" s="863">
        <v>0</v>
      </c>
      <c r="KZ333" s="863">
        <v>0</v>
      </c>
      <c r="LA333" s="863">
        <v>0</v>
      </c>
      <c r="LB333" s="863">
        <v>0</v>
      </c>
      <c r="LC333" s="863">
        <v>0</v>
      </c>
      <c r="LD333" s="863">
        <v>0</v>
      </c>
      <c r="LE333" s="863">
        <v>0</v>
      </c>
      <c r="LF333" s="863">
        <v>0</v>
      </c>
      <c r="LG333" s="863">
        <v>0</v>
      </c>
      <c r="LH333" s="863">
        <v>0</v>
      </c>
      <c r="LI333" s="863">
        <v>0</v>
      </c>
      <c r="LJ333" s="863">
        <v>0</v>
      </c>
      <c r="LK333" s="863">
        <v>0</v>
      </c>
      <c r="LL333" s="863">
        <v>0</v>
      </c>
      <c r="LM333" s="863">
        <v>0</v>
      </c>
      <c r="LN333" s="863">
        <v>0</v>
      </c>
      <c r="LO333" s="863">
        <v>0</v>
      </c>
      <c r="LP333" s="863">
        <v>0</v>
      </c>
      <c r="LQ333" s="863">
        <v>0</v>
      </c>
      <c r="LR333" s="863">
        <v>0</v>
      </c>
      <c r="LS333" s="863">
        <v>0</v>
      </c>
      <c r="LT333" s="863">
        <v>0</v>
      </c>
      <c r="LU333" s="863">
        <v>0</v>
      </c>
      <c r="LV333" s="863">
        <v>0</v>
      </c>
      <c r="LW333" s="863">
        <v>0</v>
      </c>
      <c r="LX333" s="863">
        <v>0</v>
      </c>
      <c r="LY333" s="863">
        <v>0</v>
      </c>
      <c r="LZ333" s="863">
        <v>0</v>
      </c>
      <c r="MA333" s="863">
        <v>0</v>
      </c>
      <c r="MB333" s="863">
        <v>0</v>
      </c>
      <c r="MC333" s="863">
        <v>0</v>
      </c>
      <c r="MD333" s="863">
        <v>0</v>
      </c>
      <c r="ME333" s="863">
        <v>0</v>
      </c>
      <c r="MF333" s="863">
        <v>0</v>
      </c>
      <c r="MG333" s="863">
        <v>0</v>
      </c>
      <c r="MH333" s="863">
        <v>0</v>
      </c>
      <c r="MI333" s="863">
        <v>0</v>
      </c>
      <c r="MJ333" s="863">
        <v>0</v>
      </c>
      <c r="MK333" s="863">
        <v>0</v>
      </c>
      <c r="ML333" s="863">
        <v>0</v>
      </c>
      <c r="MM333" s="863">
        <v>0</v>
      </c>
      <c r="MN333" s="863">
        <v>0</v>
      </c>
      <c r="MO333" s="863">
        <v>0</v>
      </c>
      <c r="MP333" s="863">
        <v>0</v>
      </c>
      <c r="MQ333" s="863">
        <v>0</v>
      </c>
      <c r="MR333" s="863">
        <v>0</v>
      </c>
      <c r="MS333" s="863">
        <v>0</v>
      </c>
      <c r="MT333" s="863">
        <v>0</v>
      </c>
      <c r="MU333" s="863">
        <v>0</v>
      </c>
      <c r="MV333" s="863">
        <v>0</v>
      </c>
      <c r="MW333" s="863">
        <v>0</v>
      </c>
      <c r="MX333" s="863">
        <v>0</v>
      </c>
      <c r="MY333" s="863">
        <v>0</v>
      </c>
      <c r="MZ333" s="863">
        <v>0</v>
      </c>
      <c r="NA333" s="863">
        <v>0</v>
      </c>
      <c r="NB333" s="863">
        <v>0</v>
      </c>
      <c r="NC333" s="863">
        <v>0</v>
      </c>
      <c r="ND333" s="863">
        <v>0</v>
      </c>
      <c r="NE333" s="863">
        <v>0</v>
      </c>
      <c r="NF333" s="863">
        <v>0</v>
      </c>
      <c r="NG333" s="863">
        <v>0</v>
      </c>
      <c r="NH333" s="863">
        <v>0</v>
      </c>
      <c r="NI333" s="863">
        <v>0</v>
      </c>
      <c r="NJ333" s="863">
        <v>0</v>
      </c>
      <c r="NK333" s="863">
        <v>0</v>
      </c>
      <c r="NL333" s="863">
        <v>0</v>
      </c>
      <c r="NM333" s="863">
        <v>0</v>
      </c>
      <c r="NN333" s="863">
        <v>0</v>
      </c>
      <c r="NO333" s="863">
        <v>0</v>
      </c>
      <c r="NP333" s="863">
        <v>0</v>
      </c>
      <c r="NQ333" s="863">
        <v>0</v>
      </c>
      <c r="NR333" s="863">
        <v>0</v>
      </c>
      <c r="NS333" s="863">
        <v>0</v>
      </c>
      <c r="NT333" s="863">
        <v>0</v>
      </c>
      <c r="NU333" s="863">
        <v>0</v>
      </c>
      <c r="NV333" s="863">
        <v>0</v>
      </c>
      <c r="NW333" s="863">
        <v>0</v>
      </c>
      <c r="NX333" s="863">
        <v>0</v>
      </c>
      <c r="NY333" s="863">
        <v>0</v>
      </c>
      <c r="NZ333" s="863">
        <v>0</v>
      </c>
      <c r="OA333" s="863">
        <v>0</v>
      </c>
      <c r="OB333" s="863">
        <v>0</v>
      </c>
      <c r="OC333" s="863">
        <v>0</v>
      </c>
      <c r="OD333" s="863">
        <v>0</v>
      </c>
      <c r="OE333" s="863">
        <v>0</v>
      </c>
      <c r="OF333" s="863">
        <v>0</v>
      </c>
      <c r="OG333" s="863">
        <v>0</v>
      </c>
      <c r="OH333" s="863">
        <v>0</v>
      </c>
      <c r="OI333" s="863">
        <v>0</v>
      </c>
      <c r="OJ333" s="863">
        <v>0</v>
      </c>
      <c r="OK333" s="863">
        <v>0</v>
      </c>
      <c r="OL333" s="863">
        <v>0</v>
      </c>
      <c r="OM333" s="863">
        <v>0</v>
      </c>
      <c r="ON333" s="863">
        <v>0</v>
      </c>
      <c r="OO333" s="863">
        <v>0</v>
      </c>
      <c r="OP333" s="863">
        <v>0</v>
      </c>
      <c r="OQ333" s="863">
        <v>0</v>
      </c>
      <c r="OR333" s="863">
        <v>0</v>
      </c>
      <c r="OS333" s="863">
        <v>0</v>
      </c>
      <c r="OT333" s="863">
        <v>0</v>
      </c>
      <c r="OU333" s="863">
        <v>0</v>
      </c>
      <c r="OV333" s="863">
        <v>0</v>
      </c>
      <c r="OW333" s="863">
        <v>0</v>
      </c>
      <c r="OX333" s="863">
        <v>0</v>
      </c>
      <c r="OY333" s="863">
        <v>0</v>
      </c>
      <c r="OZ333" s="863">
        <v>0</v>
      </c>
      <c r="PA333" s="863">
        <v>0</v>
      </c>
      <c r="PB333" s="863">
        <v>0</v>
      </c>
      <c r="PC333" s="863">
        <v>0</v>
      </c>
      <c r="PD333" s="863">
        <v>0</v>
      </c>
      <c r="PE333" s="863">
        <v>0</v>
      </c>
      <c r="PF333" s="863">
        <v>0</v>
      </c>
      <c r="PG333" s="863">
        <v>0</v>
      </c>
      <c r="PH333" s="863">
        <v>0</v>
      </c>
      <c r="PI333" s="863">
        <v>0</v>
      </c>
      <c r="PJ333" s="863">
        <v>0</v>
      </c>
      <c r="PK333" s="863">
        <v>0</v>
      </c>
      <c r="PL333" s="863">
        <v>0</v>
      </c>
      <c r="PM333" s="863">
        <v>0</v>
      </c>
      <c r="PN333" s="863">
        <v>0</v>
      </c>
      <c r="PO333" s="863">
        <v>0</v>
      </c>
      <c r="PP333" s="863">
        <v>0</v>
      </c>
      <c r="PQ333" s="863">
        <v>0</v>
      </c>
      <c r="PR333" s="863">
        <v>0</v>
      </c>
      <c r="PS333" s="863">
        <v>0</v>
      </c>
      <c r="PT333" s="863">
        <v>0</v>
      </c>
      <c r="PU333" s="863">
        <v>0</v>
      </c>
      <c r="PV333" s="863">
        <v>0</v>
      </c>
      <c r="PW333" s="863">
        <v>0</v>
      </c>
      <c r="PX333" s="863">
        <v>0</v>
      </c>
      <c r="PY333" s="863">
        <v>0</v>
      </c>
      <c r="PZ333" s="863">
        <v>0</v>
      </c>
      <c r="QA333" s="863">
        <v>0</v>
      </c>
      <c r="QB333" s="863">
        <v>0</v>
      </c>
      <c r="QC333" s="863">
        <v>0</v>
      </c>
      <c r="QD333" s="863">
        <v>0</v>
      </c>
      <c r="QE333" s="863">
        <v>0</v>
      </c>
      <c r="QF333" s="863">
        <v>0</v>
      </c>
      <c r="QG333" s="863">
        <v>0</v>
      </c>
      <c r="QH333" s="863">
        <v>0</v>
      </c>
      <c r="QI333" s="863">
        <v>0</v>
      </c>
      <c r="QJ333" s="863">
        <v>0</v>
      </c>
      <c r="QK333" s="863">
        <v>0</v>
      </c>
      <c r="QL333" s="863">
        <v>0</v>
      </c>
      <c r="QM333" s="863">
        <v>0</v>
      </c>
      <c r="QN333" s="863">
        <v>0</v>
      </c>
      <c r="QO333" s="863">
        <v>0</v>
      </c>
      <c r="QP333" s="863">
        <v>0</v>
      </c>
      <c r="QQ333" s="863">
        <v>0</v>
      </c>
      <c r="QR333" s="863">
        <v>0</v>
      </c>
      <c r="QS333" s="863">
        <v>0</v>
      </c>
      <c r="QT333" s="863">
        <v>0</v>
      </c>
      <c r="QU333" s="863">
        <v>0</v>
      </c>
      <c r="QV333" s="863">
        <v>0</v>
      </c>
      <c r="QW333" s="863">
        <v>0</v>
      </c>
      <c r="QX333" s="863">
        <v>0</v>
      </c>
      <c r="QY333" s="863">
        <v>0</v>
      </c>
      <c r="QZ333" s="863">
        <v>0</v>
      </c>
      <c r="RA333" s="863">
        <v>0</v>
      </c>
      <c r="RB333" s="863">
        <v>0</v>
      </c>
      <c r="RC333" s="863">
        <v>0</v>
      </c>
      <c r="RD333" s="863">
        <v>0</v>
      </c>
      <c r="RE333" s="863">
        <v>0</v>
      </c>
      <c r="RF333" s="863">
        <v>0</v>
      </c>
      <c r="RG333" s="863">
        <v>0</v>
      </c>
      <c r="RH333" s="863">
        <v>0</v>
      </c>
      <c r="RI333" s="863">
        <v>0</v>
      </c>
      <c r="RJ333" s="863">
        <v>0</v>
      </c>
      <c r="RK333" s="863">
        <v>0</v>
      </c>
      <c r="RL333" s="863">
        <v>0</v>
      </c>
      <c r="RM333" s="863">
        <v>0</v>
      </c>
      <c r="RN333" s="863">
        <v>0</v>
      </c>
      <c r="RO333" s="863">
        <v>0</v>
      </c>
      <c r="RP333" s="863">
        <v>0</v>
      </c>
      <c r="RQ333" s="863">
        <v>0</v>
      </c>
      <c r="RR333" s="863">
        <v>0</v>
      </c>
      <c r="RS333" s="863">
        <v>0</v>
      </c>
      <c r="RT333" s="863">
        <v>0</v>
      </c>
      <c r="RU333" s="863">
        <v>0</v>
      </c>
      <c r="RV333" s="863">
        <v>0</v>
      </c>
      <c r="RW333" s="863">
        <v>0</v>
      </c>
      <c r="RX333" s="863">
        <v>0</v>
      </c>
      <c r="RY333" s="863">
        <v>0</v>
      </c>
      <c r="RZ333" s="863">
        <v>0</v>
      </c>
      <c r="SA333" s="863">
        <v>0</v>
      </c>
      <c r="SB333" s="863">
        <v>0</v>
      </c>
      <c r="SC333" s="863">
        <v>0</v>
      </c>
      <c r="SD333" s="863">
        <v>0</v>
      </c>
      <c r="SE333" s="863">
        <v>0</v>
      </c>
      <c r="SF333" s="863">
        <v>0</v>
      </c>
      <c r="SG333" s="863">
        <v>0</v>
      </c>
      <c r="SH333" s="863">
        <v>0</v>
      </c>
      <c r="SI333" s="863">
        <v>0</v>
      </c>
      <c r="SJ333" s="460">
        <f t="shared" si="85"/>
        <v>0</v>
      </c>
      <c r="SK333" s="441"/>
      <c r="SL333" s="429"/>
      <c r="SM333" s="429"/>
      <c r="SN333" s="429"/>
    </row>
    <row r="334" spans="1:508" outlineLevel="2" x14ac:dyDescent="0.25">
      <c r="A334" s="429"/>
      <c r="B334" s="438"/>
      <c r="C334" s="647">
        <f>INT($C$40)+2</f>
        <v>3</v>
      </c>
      <c r="D334" s="460"/>
      <c r="E334" s="518"/>
      <c r="F334" s="518"/>
      <c r="G334" s="460"/>
      <c r="H334" s="871"/>
      <c r="I334" s="871" t="s">
        <v>695</v>
      </c>
      <c r="J334" s="872">
        <f t="shared" si="94"/>
        <v>207</v>
      </c>
      <c r="K334" s="860">
        <v>0</v>
      </c>
      <c r="L334" s="860">
        <v>0</v>
      </c>
      <c r="M334" s="860">
        <v>0</v>
      </c>
      <c r="N334" s="860">
        <v>0</v>
      </c>
      <c r="O334" s="860">
        <v>0</v>
      </c>
      <c r="P334" s="860">
        <v>0</v>
      </c>
      <c r="Q334" s="860">
        <v>0</v>
      </c>
      <c r="R334" s="860">
        <v>0</v>
      </c>
      <c r="S334" s="860">
        <v>0</v>
      </c>
      <c r="T334" s="860">
        <v>0</v>
      </c>
      <c r="U334" s="860">
        <v>0</v>
      </c>
      <c r="V334" s="860">
        <v>0</v>
      </c>
      <c r="W334" s="860">
        <v>0</v>
      </c>
      <c r="X334" s="860">
        <v>0</v>
      </c>
      <c r="Y334" s="860">
        <v>0</v>
      </c>
      <c r="Z334" s="860">
        <v>0</v>
      </c>
      <c r="AA334" s="860">
        <v>0</v>
      </c>
      <c r="AB334" s="860">
        <v>0</v>
      </c>
      <c r="AC334" s="860">
        <v>0</v>
      </c>
      <c r="AD334" s="860">
        <v>0</v>
      </c>
      <c r="AE334" s="860">
        <v>0</v>
      </c>
      <c r="AF334" s="860">
        <v>0</v>
      </c>
      <c r="AG334" s="860">
        <v>0</v>
      </c>
      <c r="AH334" s="860">
        <v>0</v>
      </c>
      <c r="AI334" s="860">
        <v>0</v>
      </c>
      <c r="AJ334" s="860">
        <v>0</v>
      </c>
      <c r="AK334" s="860">
        <v>0</v>
      </c>
      <c r="AL334" s="860">
        <v>0</v>
      </c>
      <c r="AM334" s="860">
        <v>0</v>
      </c>
      <c r="AN334" s="860">
        <v>0</v>
      </c>
      <c r="AO334" s="860">
        <v>0</v>
      </c>
      <c r="AP334" s="860">
        <v>0</v>
      </c>
      <c r="AQ334" s="860">
        <v>0</v>
      </c>
      <c r="AR334" s="860">
        <v>0</v>
      </c>
      <c r="AS334" s="860">
        <v>0</v>
      </c>
      <c r="AT334" s="860">
        <v>0</v>
      </c>
      <c r="AU334" s="860">
        <v>0</v>
      </c>
      <c r="AV334" s="860">
        <v>0</v>
      </c>
      <c r="AW334" s="860">
        <v>0</v>
      </c>
      <c r="AX334" s="860">
        <v>0</v>
      </c>
      <c r="AY334" s="860">
        <v>0</v>
      </c>
      <c r="AZ334" s="860">
        <v>0</v>
      </c>
      <c r="BA334" s="860">
        <v>0</v>
      </c>
      <c r="BB334" s="860">
        <v>0</v>
      </c>
      <c r="BC334" s="860">
        <v>0</v>
      </c>
      <c r="BD334" s="860">
        <v>0</v>
      </c>
      <c r="BE334" s="860">
        <v>0</v>
      </c>
      <c r="BF334" s="860">
        <v>0</v>
      </c>
      <c r="BG334" s="860">
        <v>0</v>
      </c>
      <c r="BH334" s="860">
        <v>0</v>
      </c>
      <c r="BI334" s="860">
        <v>0</v>
      </c>
      <c r="BJ334" s="860">
        <v>0</v>
      </c>
      <c r="BK334" s="860">
        <v>0</v>
      </c>
      <c r="BL334" s="860">
        <v>0</v>
      </c>
      <c r="BM334" s="860">
        <v>0</v>
      </c>
      <c r="BN334" s="860">
        <v>0</v>
      </c>
      <c r="BO334" s="860">
        <v>0</v>
      </c>
      <c r="BP334" s="860">
        <v>0</v>
      </c>
      <c r="BQ334" s="860">
        <v>0</v>
      </c>
      <c r="BR334" s="860">
        <v>0</v>
      </c>
      <c r="BS334" s="860">
        <v>0</v>
      </c>
      <c r="BT334" s="860">
        <v>0</v>
      </c>
      <c r="BU334" s="860">
        <v>0</v>
      </c>
      <c r="BV334" s="860">
        <v>0</v>
      </c>
      <c r="BW334" s="860">
        <v>0</v>
      </c>
      <c r="BX334" s="860">
        <v>0</v>
      </c>
      <c r="BY334" s="860">
        <v>0</v>
      </c>
      <c r="BZ334" s="860">
        <v>0</v>
      </c>
      <c r="CA334" s="860">
        <v>0</v>
      </c>
      <c r="CB334" s="860">
        <v>0</v>
      </c>
      <c r="CC334" s="860">
        <v>0</v>
      </c>
      <c r="CD334" s="860">
        <v>0</v>
      </c>
      <c r="CE334" s="860">
        <v>0</v>
      </c>
      <c r="CF334" s="860">
        <v>0</v>
      </c>
      <c r="CG334" s="860">
        <v>0</v>
      </c>
      <c r="CH334" s="860">
        <v>0</v>
      </c>
      <c r="CI334" s="860">
        <v>0</v>
      </c>
      <c r="CJ334" s="860">
        <v>0</v>
      </c>
      <c r="CK334" s="860">
        <v>0</v>
      </c>
      <c r="CL334" s="860">
        <v>0</v>
      </c>
      <c r="CM334" s="860">
        <v>0</v>
      </c>
      <c r="CN334" s="860">
        <v>0</v>
      </c>
      <c r="CO334" s="860">
        <v>0</v>
      </c>
      <c r="CP334" s="860">
        <v>0</v>
      </c>
      <c r="CQ334" s="860">
        <v>0</v>
      </c>
      <c r="CR334" s="860">
        <v>0</v>
      </c>
      <c r="CS334" s="860">
        <v>0</v>
      </c>
      <c r="CT334" s="860">
        <v>0</v>
      </c>
      <c r="CU334" s="860">
        <v>0</v>
      </c>
      <c r="CV334" s="860">
        <v>0</v>
      </c>
      <c r="CW334" s="860">
        <v>0</v>
      </c>
      <c r="CX334" s="860">
        <v>0</v>
      </c>
      <c r="CY334" s="860">
        <v>0</v>
      </c>
      <c r="CZ334" s="860">
        <v>0</v>
      </c>
      <c r="DA334" s="860">
        <v>0</v>
      </c>
      <c r="DB334" s="860">
        <v>0</v>
      </c>
      <c r="DC334" s="860">
        <v>0</v>
      </c>
      <c r="DD334" s="860">
        <v>0</v>
      </c>
      <c r="DE334" s="860">
        <v>0</v>
      </c>
      <c r="DF334" s="860">
        <v>0</v>
      </c>
      <c r="DG334" s="860">
        <v>0</v>
      </c>
      <c r="DH334" s="860">
        <v>0</v>
      </c>
      <c r="DI334" s="860">
        <v>0</v>
      </c>
      <c r="DJ334" s="860">
        <v>0</v>
      </c>
      <c r="DK334" s="860">
        <v>0</v>
      </c>
      <c r="DL334" s="860">
        <v>0</v>
      </c>
      <c r="DM334" s="860">
        <v>0</v>
      </c>
      <c r="DN334" s="860">
        <v>0</v>
      </c>
      <c r="DO334" s="860">
        <v>0</v>
      </c>
      <c r="DP334" s="860">
        <v>0</v>
      </c>
      <c r="DQ334" s="860">
        <v>0</v>
      </c>
      <c r="DR334" s="860">
        <v>0</v>
      </c>
      <c r="DS334" s="860">
        <v>0</v>
      </c>
      <c r="DT334" s="860">
        <v>0</v>
      </c>
      <c r="DU334" s="860">
        <v>0</v>
      </c>
      <c r="DV334" s="860">
        <v>0</v>
      </c>
      <c r="DW334" s="860">
        <v>0</v>
      </c>
      <c r="DX334" s="860">
        <v>0</v>
      </c>
      <c r="DY334" s="860">
        <v>0</v>
      </c>
      <c r="DZ334" s="860">
        <v>0</v>
      </c>
      <c r="EA334" s="860">
        <v>0</v>
      </c>
      <c r="EB334" s="860">
        <v>0</v>
      </c>
      <c r="EC334" s="860">
        <v>0</v>
      </c>
      <c r="ED334" s="860">
        <v>0</v>
      </c>
      <c r="EE334" s="860">
        <v>0</v>
      </c>
      <c r="EF334" s="860">
        <v>0</v>
      </c>
      <c r="EG334" s="860">
        <v>0</v>
      </c>
      <c r="EH334" s="860">
        <v>0</v>
      </c>
      <c r="EI334" s="860">
        <v>0</v>
      </c>
      <c r="EJ334" s="860">
        <v>0</v>
      </c>
      <c r="EK334" s="860">
        <v>0</v>
      </c>
      <c r="EL334" s="860">
        <v>0</v>
      </c>
      <c r="EM334" s="860">
        <v>0</v>
      </c>
      <c r="EN334" s="860">
        <v>0</v>
      </c>
      <c r="EO334" s="860">
        <v>0</v>
      </c>
      <c r="EP334" s="860">
        <v>0</v>
      </c>
      <c r="EQ334" s="860">
        <v>0</v>
      </c>
      <c r="ER334" s="860">
        <v>0</v>
      </c>
      <c r="ES334" s="860">
        <v>0</v>
      </c>
      <c r="ET334" s="860">
        <v>0</v>
      </c>
      <c r="EU334" s="860">
        <v>0</v>
      </c>
      <c r="EV334" s="860">
        <v>0</v>
      </c>
      <c r="EW334" s="860">
        <v>0</v>
      </c>
      <c r="EX334" s="860">
        <v>0</v>
      </c>
      <c r="EY334" s="860">
        <v>0</v>
      </c>
      <c r="EZ334" s="860">
        <v>0</v>
      </c>
      <c r="FA334" s="860">
        <v>0</v>
      </c>
      <c r="FB334" s="860">
        <v>0</v>
      </c>
      <c r="FC334" s="860">
        <v>0</v>
      </c>
      <c r="FD334" s="860">
        <v>0</v>
      </c>
      <c r="FE334" s="860">
        <v>0</v>
      </c>
      <c r="FF334" s="860">
        <v>0</v>
      </c>
      <c r="FG334" s="860">
        <v>0</v>
      </c>
      <c r="FH334" s="860">
        <v>0</v>
      </c>
      <c r="FI334" s="860">
        <v>0</v>
      </c>
      <c r="FJ334" s="860">
        <v>0</v>
      </c>
      <c r="FK334" s="860">
        <v>0</v>
      </c>
      <c r="FL334" s="860">
        <v>0</v>
      </c>
      <c r="FM334" s="860">
        <v>0</v>
      </c>
      <c r="FN334" s="860">
        <v>0</v>
      </c>
      <c r="FO334" s="860">
        <v>0</v>
      </c>
      <c r="FP334" s="860">
        <v>0</v>
      </c>
      <c r="FQ334" s="860">
        <v>0</v>
      </c>
      <c r="FR334" s="860">
        <v>0</v>
      </c>
      <c r="FS334" s="860">
        <v>0</v>
      </c>
      <c r="FT334" s="860">
        <v>0</v>
      </c>
      <c r="FU334" s="860">
        <v>0</v>
      </c>
      <c r="FV334" s="860">
        <v>0</v>
      </c>
      <c r="FW334" s="860">
        <v>0</v>
      </c>
      <c r="FX334" s="860">
        <v>0</v>
      </c>
      <c r="FY334" s="860">
        <v>0</v>
      </c>
      <c r="FZ334" s="860">
        <v>0</v>
      </c>
      <c r="GA334" s="860">
        <v>0</v>
      </c>
      <c r="GB334" s="860">
        <v>0</v>
      </c>
      <c r="GC334" s="860">
        <v>0</v>
      </c>
      <c r="GD334" s="860">
        <v>0</v>
      </c>
      <c r="GE334" s="860">
        <v>0</v>
      </c>
      <c r="GF334" s="860">
        <v>0</v>
      </c>
      <c r="GG334" s="860">
        <v>0</v>
      </c>
      <c r="GH334" s="860">
        <v>0</v>
      </c>
      <c r="GI334" s="860">
        <v>0</v>
      </c>
      <c r="GJ334" s="860">
        <v>0</v>
      </c>
      <c r="GK334" s="860">
        <v>0</v>
      </c>
      <c r="GL334" s="860">
        <v>0</v>
      </c>
      <c r="GM334" s="860">
        <v>0</v>
      </c>
      <c r="GN334" s="860">
        <v>0</v>
      </c>
      <c r="GO334" s="860">
        <v>0</v>
      </c>
      <c r="GP334" s="860">
        <v>0</v>
      </c>
      <c r="GQ334" s="860">
        <v>0</v>
      </c>
      <c r="GR334" s="860">
        <v>0</v>
      </c>
      <c r="GS334" s="860">
        <v>0</v>
      </c>
      <c r="GT334" s="860">
        <v>0</v>
      </c>
      <c r="GU334" s="860">
        <v>0</v>
      </c>
      <c r="GV334" s="860">
        <v>0</v>
      </c>
      <c r="GW334" s="860">
        <v>0</v>
      </c>
      <c r="GX334" s="860">
        <v>0</v>
      </c>
      <c r="GY334" s="860">
        <v>0</v>
      </c>
      <c r="GZ334" s="860">
        <v>0</v>
      </c>
      <c r="HA334" s="860">
        <v>0</v>
      </c>
      <c r="HB334" s="860">
        <v>0</v>
      </c>
      <c r="HC334" s="860">
        <v>0</v>
      </c>
      <c r="HD334" s="860">
        <v>0</v>
      </c>
      <c r="HE334" s="860">
        <v>0</v>
      </c>
      <c r="HF334" s="860">
        <v>0</v>
      </c>
      <c r="HG334" s="860">
        <v>0</v>
      </c>
      <c r="HH334" s="860">
        <v>0</v>
      </c>
      <c r="HI334" s="860">
        <v>0</v>
      </c>
      <c r="HJ334" s="860">
        <v>0</v>
      </c>
      <c r="HK334" s="860">
        <v>0</v>
      </c>
      <c r="HL334" s="860">
        <v>0</v>
      </c>
      <c r="HM334" s="860">
        <v>0</v>
      </c>
      <c r="HN334" s="860">
        <v>0</v>
      </c>
      <c r="HO334" s="860">
        <v>0</v>
      </c>
      <c r="HP334" s="860">
        <v>0</v>
      </c>
      <c r="HQ334" s="860">
        <v>0</v>
      </c>
      <c r="HR334" s="860">
        <v>0</v>
      </c>
      <c r="HS334" s="860">
        <v>0</v>
      </c>
      <c r="HT334" s="860">
        <v>0</v>
      </c>
      <c r="HU334" s="860">
        <v>0</v>
      </c>
      <c r="HV334" s="860">
        <v>0</v>
      </c>
      <c r="HW334" s="860">
        <v>0</v>
      </c>
      <c r="HX334" s="860">
        <v>0</v>
      </c>
      <c r="HY334" s="860">
        <v>0</v>
      </c>
      <c r="HZ334" s="860">
        <v>0</v>
      </c>
      <c r="IA334" s="860">
        <v>0</v>
      </c>
      <c r="IB334" s="860">
        <v>0</v>
      </c>
      <c r="IC334" s="860">
        <v>0</v>
      </c>
      <c r="ID334" s="860">
        <v>0</v>
      </c>
      <c r="IE334" s="860">
        <v>0</v>
      </c>
      <c r="IF334" s="860">
        <v>0</v>
      </c>
      <c r="IG334" s="860">
        <v>0</v>
      </c>
      <c r="IH334" s="860">
        <v>0</v>
      </c>
      <c r="II334" s="860">
        <v>0</v>
      </c>
      <c r="IJ334" s="860">
        <v>0</v>
      </c>
      <c r="IK334" s="860">
        <v>0</v>
      </c>
      <c r="IL334" s="860">
        <v>0</v>
      </c>
      <c r="IM334" s="860">
        <v>0</v>
      </c>
      <c r="IN334" s="860">
        <v>0</v>
      </c>
      <c r="IO334" s="860">
        <v>0</v>
      </c>
      <c r="IP334" s="860">
        <v>0</v>
      </c>
      <c r="IQ334" s="860">
        <v>0</v>
      </c>
      <c r="IR334" s="860">
        <v>0</v>
      </c>
      <c r="IS334" s="860">
        <v>0</v>
      </c>
      <c r="IT334" s="860">
        <v>0</v>
      </c>
      <c r="IU334" s="860">
        <v>0</v>
      </c>
      <c r="IV334" s="860">
        <v>0</v>
      </c>
      <c r="IW334" s="860">
        <v>0</v>
      </c>
      <c r="IX334" s="860">
        <v>0</v>
      </c>
      <c r="IY334" s="860">
        <v>0</v>
      </c>
      <c r="IZ334" s="860">
        <v>0</v>
      </c>
      <c r="JA334" s="860">
        <v>0</v>
      </c>
      <c r="JB334" s="860">
        <v>0</v>
      </c>
      <c r="JC334" s="860">
        <v>0</v>
      </c>
      <c r="JD334" s="860">
        <v>0</v>
      </c>
      <c r="JE334" s="860">
        <v>0</v>
      </c>
      <c r="JF334" s="860">
        <v>0</v>
      </c>
      <c r="JG334" s="860">
        <v>0</v>
      </c>
      <c r="JH334" s="860">
        <v>0</v>
      </c>
      <c r="JI334" s="860">
        <v>0</v>
      </c>
      <c r="JJ334" s="860">
        <v>0</v>
      </c>
      <c r="JK334" s="860">
        <v>0</v>
      </c>
      <c r="JL334" s="860">
        <v>0</v>
      </c>
      <c r="JM334" s="860">
        <v>0</v>
      </c>
      <c r="JN334" s="860">
        <v>0</v>
      </c>
      <c r="JO334" s="860">
        <v>0</v>
      </c>
      <c r="JP334" s="860">
        <v>0</v>
      </c>
      <c r="JQ334" s="860">
        <v>0</v>
      </c>
      <c r="JR334" s="860">
        <v>0</v>
      </c>
      <c r="JS334" s="860">
        <v>0</v>
      </c>
      <c r="JT334" s="860">
        <v>0</v>
      </c>
      <c r="JU334" s="860">
        <v>0</v>
      </c>
      <c r="JV334" s="860">
        <v>0</v>
      </c>
      <c r="JW334" s="860">
        <v>0</v>
      </c>
      <c r="JX334" s="860">
        <v>0</v>
      </c>
      <c r="JY334" s="860">
        <v>0</v>
      </c>
      <c r="JZ334" s="860">
        <v>0</v>
      </c>
      <c r="KA334" s="860">
        <v>0</v>
      </c>
      <c r="KB334" s="860">
        <v>0</v>
      </c>
      <c r="KC334" s="860">
        <v>0</v>
      </c>
      <c r="KD334" s="860">
        <v>0</v>
      </c>
      <c r="KE334" s="860">
        <v>0</v>
      </c>
      <c r="KF334" s="860">
        <v>0</v>
      </c>
      <c r="KG334" s="860">
        <v>0</v>
      </c>
      <c r="KH334" s="860">
        <v>0</v>
      </c>
      <c r="KI334" s="860">
        <v>0</v>
      </c>
      <c r="KJ334" s="860">
        <v>0</v>
      </c>
      <c r="KK334" s="860">
        <v>0</v>
      </c>
      <c r="KL334" s="860">
        <v>0</v>
      </c>
      <c r="KM334" s="860">
        <v>0</v>
      </c>
      <c r="KN334" s="860">
        <v>0</v>
      </c>
      <c r="KO334" s="860">
        <v>0</v>
      </c>
      <c r="KP334" s="860">
        <v>0</v>
      </c>
      <c r="KQ334" s="860">
        <v>0</v>
      </c>
      <c r="KR334" s="860">
        <v>0</v>
      </c>
      <c r="KS334" s="860">
        <v>0</v>
      </c>
      <c r="KT334" s="860">
        <v>0</v>
      </c>
      <c r="KU334" s="860">
        <v>0</v>
      </c>
      <c r="KV334" s="860">
        <v>0</v>
      </c>
      <c r="KW334" s="860">
        <v>0</v>
      </c>
      <c r="KX334" s="860">
        <v>0</v>
      </c>
      <c r="KY334" s="860">
        <v>0</v>
      </c>
      <c r="KZ334" s="860">
        <v>0</v>
      </c>
      <c r="LA334" s="860">
        <v>0</v>
      </c>
      <c r="LB334" s="860">
        <v>0</v>
      </c>
      <c r="LC334" s="860">
        <v>0</v>
      </c>
      <c r="LD334" s="860">
        <v>0</v>
      </c>
      <c r="LE334" s="860">
        <v>0</v>
      </c>
      <c r="LF334" s="860">
        <v>0</v>
      </c>
      <c r="LG334" s="860">
        <v>0</v>
      </c>
      <c r="LH334" s="860">
        <v>0</v>
      </c>
      <c r="LI334" s="860">
        <v>0</v>
      </c>
      <c r="LJ334" s="860">
        <v>0</v>
      </c>
      <c r="LK334" s="860">
        <v>0</v>
      </c>
      <c r="LL334" s="860">
        <v>0</v>
      </c>
      <c r="LM334" s="860">
        <v>0</v>
      </c>
      <c r="LN334" s="860">
        <v>0</v>
      </c>
      <c r="LO334" s="860">
        <v>0</v>
      </c>
      <c r="LP334" s="860">
        <v>0</v>
      </c>
      <c r="LQ334" s="860">
        <v>0</v>
      </c>
      <c r="LR334" s="860">
        <v>0</v>
      </c>
      <c r="LS334" s="860">
        <v>0</v>
      </c>
      <c r="LT334" s="860">
        <v>0</v>
      </c>
      <c r="LU334" s="860">
        <v>0</v>
      </c>
      <c r="LV334" s="860">
        <v>0</v>
      </c>
      <c r="LW334" s="860">
        <v>0</v>
      </c>
      <c r="LX334" s="860">
        <v>0</v>
      </c>
      <c r="LY334" s="860">
        <v>0</v>
      </c>
      <c r="LZ334" s="860">
        <v>0</v>
      </c>
      <c r="MA334" s="860">
        <v>0</v>
      </c>
      <c r="MB334" s="860">
        <v>0</v>
      </c>
      <c r="MC334" s="860">
        <v>0</v>
      </c>
      <c r="MD334" s="860">
        <v>0</v>
      </c>
      <c r="ME334" s="860">
        <v>0</v>
      </c>
      <c r="MF334" s="860">
        <v>0</v>
      </c>
      <c r="MG334" s="860">
        <v>0</v>
      </c>
      <c r="MH334" s="860">
        <v>0</v>
      </c>
      <c r="MI334" s="860">
        <v>0</v>
      </c>
      <c r="MJ334" s="860">
        <v>0</v>
      </c>
      <c r="MK334" s="860">
        <v>0</v>
      </c>
      <c r="ML334" s="860">
        <v>0</v>
      </c>
      <c r="MM334" s="860">
        <v>0</v>
      </c>
      <c r="MN334" s="860">
        <v>0</v>
      </c>
      <c r="MO334" s="860">
        <v>0</v>
      </c>
      <c r="MP334" s="860">
        <v>0</v>
      </c>
      <c r="MQ334" s="860">
        <v>0</v>
      </c>
      <c r="MR334" s="860">
        <v>0</v>
      </c>
      <c r="MS334" s="860">
        <v>0</v>
      </c>
      <c r="MT334" s="860">
        <v>0</v>
      </c>
      <c r="MU334" s="860">
        <v>0</v>
      </c>
      <c r="MV334" s="860">
        <v>0</v>
      </c>
      <c r="MW334" s="860">
        <v>0</v>
      </c>
      <c r="MX334" s="860">
        <v>0</v>
      </c>
      <c r="MY334" s="860">
        <v>0</v>
      </c>
      <c r="MZ334" s="860">
        <v>0</v>
      </c>
      <c r="NA334" s="860">
        <v>0</v>
      </c>
      <c r="NB334" s="860">
        <v>0</v>
      </c>
      <c r="NC334" s="860">
        <v>0</v>
      </c>
      <c r="ND334" s="860">
        <v>0</v>
      </c>
      <c r="NE334" s="860">
        <v>0</v>
      </c>
      <c r="NF334" s="860">
        <v>0</v>
      </c>
      <c r="NG334" s="860">
        <v>0</v>
      </c>
      <c r="NH334" s="860">
        <v>0</v>
      </c>
      <c r="NI334" s="860">
        <v>0</v>
      </c>
      <c r="NJ334" s="860">
        <v>0</v>
      </c>
      <c r="NK334" s="860">
        <v>0</v>
      </c>
      <c r="NL334" s="860">
        <v>0</v>
      </c>
      <c r="NM334" s="860">
        <v>0</v>
      </c>
      <c r="NN334" s="860">
        <v>0</v>
      </c>
      <c r="NO334" s="860">
        <v>0</v>
      </c>
      <c r="NP334" s="860">
        <v>0</v>
      </c>
      <c r="NQ334" s="860">
        <v>0</v>
      </c>
      <c r="NR334" s="860">
        <v>0</v>
      </c>
      <c r="NS334" s="860">
        <v>0</v>
      </c>
      <c r="NT334" s="860">
        <v>0</v>
      </c>
      <c r="NU334" s="860">
        <v>0</v>
      </c>
      <c r="NV334" s="860">
        <v>0</v>
      </c>
      <c r="NW334" s="860">
        <v>0</v>
      </c>
      <c r="NX334" s="860">
        <v>0</v>
      </c>
      <c r="NY334" s="860">
        <v>0</v>
      </c>
      <c r="NZ334" s="860">
        <v>0</v>
      </c>
      <c r="OA334" s="860">
        <v>0</v>
      </c>
      <c r="OB334" s="860">
        <v>0</v>
      </c>
      <c r="OC334" s="860">
        <v>0</v>
      </c>
      <c r="OD334" s="860">
        <v>0</v>
      </c>
      <c r="OE334" s="860">
        <v>0</v>
      </c>
      <c r="OF334" s="860">
        <v>0</v>
      </c>
      <c r="OG334" s="860">
        <v>0</v>
      </c>
      <c r="OH334" s="860">
        <v>0</v>
      </c>
      <c r="OI334" s="860">
        <v>0</v>
      </c>
      <c r="OJ334" s="860">
        <v>0</v>
      </c>
      <c r="OK334" s="860">
        <v>0</v>
      </c>
      <c r="OL334" s="860">
        <v>0</v>
      </c>
      <c r="OM334" s="860">
        <v>0</v>
      </c>
      <c r="ON334" s="860">
        <v>0</v>
      </c>
      <c r="OO334" s="860">
        <v>0</v>
      </c>
      <c r="OP334" s="860">
        <v>0</v>
      </c>
      <c r="OQ334" s="860">
        <v>0</v>
      </c>
      <c r="OR334" s="860">
        <v>0</v>
      </c>
      <c r="OS334" s="860">
        <v>0</v>
      </c>
      <c r="OT334" s="860">
        <v>0</v>
      </c>
      <c r="OU334" s="860">
        <v>0</v>
      </c>
      <c r="OV334" s="860">
        <v>0</v>
      </c>
      <c r="OW334" s="860">
        <v>0</v>
      </c>
      <c r="OX334" s="860">
        <v>0</v>
      </c>
      <c r="OY334" s="860">
        <v>0</v>
      </c>
      <c r="OZ334" s="860">
        <v>0</v>
      </c>
      <c r="PA334" s="860">
        <v>0</v>
      </c>
      <c r="PB334" s="860">
        <v>0</v>
      </c>
      <c r="PC334" s="860">
        <v>0</v>
      </c>
      <c r="PD334" s="860">
        <v>0</v>
      </c>
      <c r="PE334" s="860">
        <v>0</v>
      </c>
      <c r="PF334" s="860">
        <v>0</v>
      </c>
      <c r="PG334" s="860">
        <v>0</v>
      </c>
      <c r="PH334" s="860">
        <v>0</v>
      </c>
      <c r="PI334" s="860">
        <v>0</v>
      </c>
      <c r="PJ334" s="860">
        <v>0</v>
      </c>
      <c r="PK334" s="860">
        <v>0</v>
      </c>
      <c r="PL334" s="860">
        <v>0</v>
      </c>
      <c r="PM334" s="860">
        <v>0</v>
      </c>
      <c r="PN334" s="860">
        <v>0</v>
      </c>
      <c r="PO334" s="860">
        <v>0</v>
      </c>
      <c r="PP334" s="860">
        <v>0</v>
      </c>
      <c r="PQ334" s="860">
        <v>0</v>
      </c>
      <c r="PR334" s="860">
        <v>0</v>
      </c>
      <c r="PS334" s="860">
        <v>0</v>
      </c>
      <c r="PT334" s="860">
        <v>0</v>
      </c>
      <c r="PU334" s="860">
        <v>0</v>
      </c>
      <c r="PV334" s="860">
        <v>0</v>
      </c>
      <c r="PW334" s="860">
        <v>0</v>
      </c>
      <c r="PX334" s="860">
        <v>0</v>
      </c>
      <c r="PY334" s="860">
        <v>0</v>
      </c>
      <c r="PZ334" s="860">
        <v>0</v>
      </c>
      <c r="QA334" s="860">
        <v>0</v>
      </c>
      <c r="QB334" s="860">
        <v>0</v>
      </c>
      <c r="QC334" s="860">
        <v>0</v>
      </c>
      <c r="QD334" s="860">
        <v>0</v>
      </c>
      <c r="QE334" s="860">
        <v>0</v>
      </c>
      <c r="QF334" s="860">
        <v>0</v>
      </c>
      <c r="QG334" s="860">
        <v>0</v>
      </c>
      <c r="QH334" s="860">
        <v>0</v>
      </c>
      <c r="QI334" s="860">
        <v>0</v>
      </c>
      <c r="QJ334" s="860">
        <v>0</v>
      </c>
      <c r="QK334" s="860">
        <v>0</v>
      </c>
      <c r="QL334" s="860">
        <v>0</v>
      </c>
      <c r="QM334" s="860">
        <v>0</v>
      </c>
      <c r="QN334" s="860">
        <v>0</v>
      </c>
      <c r="QO334" s="860">
        <v>0</v>
      </c>
      <c r="QP334" s="860">
        <v>0</v>
      </c>
      <c r="QQ334" s="860">
        <v>0</v>
      </c>
      <c r="QR334" s="860">
        <v>0</v>
      </c>
      <c r="QS334" s="860">
        <v>0</v>
      </c>
      <c r="QT334" s="860">
        <v>0</v>
      </c>
      <c r="QU334" s="860">
        <v>0</v>
      </c>
      <c r="QV334" s="860">
        <v>0</v>
      </c>
      <c r="QW334" s="860">
        <v>0</v>
      </c>
      <c r="QX334" s="860">
        <v>0</v>
      </c>
      <c r="QY334" s="860">
        <v>0</v>
      </c>
      <c r="QZ334" s="860">
        <v>0</v>
      </c>
      <c r="RA334" s="860">
        <v>0</v>
      </c>
      <c r="RB334" s="860">
        <v>0</v>
      </c>
      <c r="RC334" s="860">
        <v>0</v>
      </c>
      <c r="RD334" s="860">
        <v>0</v>
      </c>
      <c r="RE334" s="860">
        <v>0</v>
      </c>
      <c r="RF334" s="860">
        <v>0</v>
      </c>
      <c r="RG334" s="860">
        <v>0</v>
      </c>
      <c r="RH334" s="860">
        <v>0</v>
      </c>
      <c r="RI334" s="860">
        <v>0</v>
      </c>
      <c r="RJ334" s="860">
        <v>0</v>
      </c>
      <c r="RK334" s="860">
        <v>0</v>
      </c>
      <c r="RL334" s="860">
        <v>0</v>
      </c>
      <c r="RM334" s="860">
        <v>0</v>
      </c>
      <c r="RN334" s="860">
        <v>0</v>
      </c>
      <c r="RO334" s="860">
        <v>0</v>
      </c>
      <c r="RP334" s="860">
        <v>0</v>
      </c>
      <c r="RQ334" s="860">
        <v>0</v>
      </c>
      <c r="RR334" s="860">
        <v>0</v>
      </c>
      <c r="RS334" s="860">
        <v>0</v>
      </c>
      <c r="RT334" s="860">
        <v>0</v>
      </c>
      <c r="RU334" s="860">
        <v>0</v>
      </c>
      <c r="RV334" s="860">
        <v>0</v>
      </c>
      <c r="RW334" s="860">
        <v>0</v>
      </c>
      <c r="RX334" s="860">
        <v>0</v>
      </c>
      <c r="RY334" s="860">
        <v>0</v>
      </c>
      <c r="RZ334" s="860">
        <v>0</v>
      </c>
      <c r="SA334" s="860">
        <v>0</v>
      </c>
      <c r="SB334" s="860">
        <v>0</v>
      </c>
      <c r="SC334" s="860">
        <v>0</v>
      </c>
      <c r="SD334" s="860">
        <v>0</v>
      </c>
      <c r="SE334" s="860">
        <v>0</v>
      </c>
      <c r="SF334" s="860">
        <v>0</v>
      </c>
      <c r="SG334" s="860">
        <v>0</v>
      </c>
      <c r="SH334" s="860">
        <v>0</v>
      </c>
      <c r="SI334" s="860">
        <v>0</v>
      </c>
      <c r="SJ334" s="460">
        <f t="shared" si="85"/>
        <v>0</v>
      </c>
      <c r="SK334" s="441"/>
      <c r="SL334" s="429"/>
      <c r="SM334" s="429"/>
      <c r="SN334" s="429"/>
    </row>
    <row r="335" spans="1:508" outlineLevel="3" x14ac:dyDescent="0.25">
      <c r="A335" s="429"/>
      <c r="B335" s="438"/>
      <c r="C335" s="647">
        <f t="shared" si="89"/>
        <v>4</v>
      </c>
      <c r="D335" s="460"/>
      <c r="E335" s="518"/>
      <c r="F335" s="518"/>
      <c r="G335" s="460"/>
      <c r="H335" s="873"/>
      <c r="I335" s="873" t="s">
        <v>696</v>
      </c>
      <c r="J335" s="874">
        <f t="shared" si="94"/>
        <v>208</v>
      </c>
      <c r="K335" s="861">
        <v>0</v>
      </c>
      <c r="L335" s="861">
        <v>0</v>
      </c>
      <c r="M335" s="861">
        <v>0</v>
      </c>
      <c r="N335" s="861">
        <v>0</v>
      </c>
      <c r="O335" s="861">
        <v>0</v>
      </c>
      <c r="P335" s="861">
        <v>0</v>
      </c>
      <c r="Q335" s="861">
        <v>0</v>
      </c>
      <c r="R335" s="861">
        <v>0</v>
      </c>
      <c r="S335" s="861">
        <v>0</v>
      </c>
      <c r="T335" s="861">
        <v>0</v>
      </c>
      <c r="U335" s="861">
        <v>0</v>
      </c>
      <c r="V335" s="861">
        <v>0</v>
      </c>
      <c r="W335" s="861">
        <v>0</v>
      </c>
      <c r="X335" s="861">
        <v>0</v>
      </c>
      <c r="Y335" s="861">
        <v>0</v>
      </c>
      <c r="Z335" s="861">
        <v>0</v>
      </c>
      <c r="AA335" s="861">
        <v>0</v>
      </c>
      <c r="AB335" s="861">
        <v>0</v>
      </c>
      <c r="AC335" s="861">
        <v>0</v>
      </c>
      <c r="AD335" s="861">
        <v>0</v>
      </c>
      <c r="AE335" s="861">
        <v>0</v>
      </c>
      <c r="AF335" s="861">
        <v>0</v>
      </c>
      <c r="AG335" s="861">
        <v>0</v>
      </c>
      <c r="AH335" s="861">
        <v>0</v>
      </c>
      <c r="AI335" s="861">
        <v>0</v>
      </c>
      <c r="AJ335" s="861">
        <v>0</v>
      </c>
      <c r="AK335" s="861">
        <v>0</v>
      </c>
      <c r="AL335" s="861">
        <v>0</v>
      </c>
      <c r="AM335" s="861">
        <v>0</v>
      </c>
      <c r="AN335" s="861">
        <v>0</v>
      </c>
      <c r="AO335" s="861">
        <v>0</v>
      </c>
      <c r="AP335" s="861">
        <v>0</v>
      </c>
      <c r="AQ335" s="861">
        <v>0</v>
      </c>
      <c r="AR335" s="861">
        <v>0</v>
      </c>
      <c r="AS335" s="861">
        <v>0</v>
      </c>
      <c r="AT335" s="861">
        <v>0</v>
      </c>
      <c r="AU335" s="861">
        <v>0</v>
      </c>
      <c r="AV335" s="861">
        <v>0</v>
      </c>
      <c r="AW335" s="861">
        <v>0</v>
      </c>
      <c r="AX335" s="861">
        <v>0</v>
      </c>
      <c r="AY335" s="861">
        <v>0</v>
      </c>
      <c r="AZ335" s="861">
        <v>0</v>
      </c>
      <c r="BA335" s="861">
        <v>0</v>
      </c>
      <c r="BB335" s="861">
        <v>0</v>
      </c>
      <c r="BC335" s="861">
        <v>0</v>
      </c>
      <c r="BD335" s="861">
        <v>0</v>
      </c>
      <c r="BE335" s="861">
        <v>0</v>
      </c>
      <c r="BF335" s="861">
        <v>0</v>
      </c>
      <c r="BG335" s="861">
        <v>0</v>
      </c>
      <c r="BH335" s="861">
        <v>0</v>
      </c>
      <c r="BI335" s="861">
        <v>0</v>
      </c>
      <c r="BJ335" s="861">
        <v>0</v>
      </c>
      <c r="BK335" s="861">
        <v>0</v>
      </c>
      <c r="BL335" s="861">
        <v>0</v>
      </c>
      <c r="BM335" s="861">
        <v>0</v>
      </c>
      <c r="BN335" s="861">
        <v>0</v>
      </c>
      <c r="BO335" s="861">
        <v>0</v>
      </c>
      <c r="BP335" s="861">
        <v>0</v>
      </c>
      <c r="BQ335" s="861">
        <v>0</v>
      </c>
      <c r="BR335" s="861">
        <v>0</v>
      </c>
      <c r="BS335" s="861">
        <v>0</v>
      </c>
      <c r="BT335" s="861">
        <v>0</v>
      </c>
      <c r="BU335" s="861">
        <v>0</v>
      </c>
      <c r="BV335" s="861">
        <v>0</v>
      </c>
      <c r="BW335" s="861">
        <v>0</v>
      </c>
      <c r="BX335" s="861">
        <v>0</v>
      </c>
      <c r="BY335" s="861">
        <v>0</v>
      </c>
      <c r="BZ335" s="861">
        <v>0</v>
      </c>
      <c r="CA335" s="861">
        <v>0</v>
      </c>
      <c r="CB335" s="861">
        <v>0</v>
      </c>
      <c r="CC335" s="861">
        <v>0</v>
      </c>
      <c r="CD335" s="861">
        <v>0</v>
      </c>
      <c r="CE335" s="861">
        <v>0</v>
      </c>
      <c r="CF335" s="861">
        <v>0</v>
      </c>
      <c r="CG335" s="861">
        <v>0</v>
      </c>
      <c r="CH335" s="861">
        <v>0</v>
      </c>
      <c r="CI335" s="861">
        <v>0</v>
      </c>
      <c r="CJ335" s="861">
        <v>0</v>
      </c>
      <c r="CK335" s="861">
        <v>0</v>
      </c>
      <c r="CL335" s="861">
        <v>0</v>
      </c>
      <c r="CM335" s="861">
        <v>0</v>
      </c>
      <c r="CN335" s="861">
        <v>0</v>
      </c>
      <c r="CO335" s="861">
        <v>0</v>
      </c>
      <c r="CP335" s="861">
        <v>0</v>
      </c>
      <c r="CQ335" s="861">
        <v>0</v>
      </c>
      <c r="CR335" s="861">
        <v>0</v>
      </c>
      <c r="CS335" s="861">
        <v>0</v>
      </c>
      <c r="CT335" s="861">
        <v>0</v>
      </c>
      <c r="CU335" s="861">
        <v>0</v>
      </c>
      <c r="CV335" s="861">
        <v>0</v>
      </c>
      <c r="CW335" s="861">
        <v>0</v>
      </c>
      <c r="CX335" s="861">
        <v>0</v>
      </c>
      <c r="CY335" s="861">
        <v>0</v>
      </c>
      <c r="CZ335" s="861">
        <v>0</v>
      </c>
      <c r="DA335" s="861">
        <v>0</v>
      </c>
      <c r="DB335" s="861">
        <v>0</v>
      </c>
      <c r="DC335" s="861">
        <v>0</v>
      </c>
      <c r="DD335" s="861">
        <v>0</v>
      </c>
      <c r="DE335" s="861">
        <v>0</v>
      </c>
      <c r="DF335" s="861">
        <v>0</v>
      </c>
      <c r="DG335" s="861">
        <v>0</v>
      </c>
      <c r="DH335" s="861">
        <v>0</v>
      </c>
      <c r="DI335" s="861">
        <v>0</v>
      </c>
      <c r="DJ335" s="861">
        <v>0</v>
      </c>
      <c r="DK335" s="861">
        <v>0</v>
      </c>
      <c r="DL335" s="861">
        <v>0</v>
      </c>
      <c r="DM335" s="861">
        <v>0</v>
      </c>
      <c r="DN335" s="861">
        <v>0</v>
      </c>
      <c r="DO335" s="861">
        <v>0</v>
      </c>
      <c r="DP335" s="861">
        <v>0</v>
      </c>
      <c r="DQ335" s="861">
        <v>0</v>
      </c>
      <c r="DR335" s="861">
        <v>0</v>
      </c>
      <c r="DS335" s="861">
        <v>0</v>
      </c>
      <c r="DT335" s="861">
        <v>0</v>
      </c>
      <c r="DU335" s="861">
        <v>0</v>
      </c>
      <c r="DV335" s="861">
        <v>0</v>
      </c>
      <c r="DW335" s="861">
        <v>0</v>
      </c>
      <c r="DX335" s="861">
        <v>0</v>
      </c>
      <c r="DY335" s="861">
        <v>0</v>
      </c>
      <c r="DZ335" s="861">
        <v>0</v>
      </c>
      <c r="EA335" s="861">
        <v>0</v>
      </c>
      <c r="EB335" s="861">
        <v>0</v>
      </c>
      <c r="EC335" s="861">
        <v>0</v>
      </c>
      <c r="ED335" s="861">
        <v>0</v>
      </c>
      <c r="EE335" s="861">
        <v>0</v>
      </c>
      <c r="EF335" s="861">
        <v>0</v>
      </c>
      <c r="EG335" s="861">
        <v>0</v>
      </c>
      <c r="EH335" s="861">
        <v>0</v>
      </c>
      <c r="EI335" s="861">
        <v>0</v>
      </c>
      <c r="EJ335" s="861">
        <v>0</v>
      </c>
      <c r="EK335" s="861">
        <v>0</v>
      </c>
      <c r="EL335" s="861">
        <v>0</v>
      </c>
      <c r="EM335" s="861">
        <v>0</v>
      </c>
      <c r="EN335" s="861">
        <v>0</v>
      </c>
      <c r="EO335" s="861">
        <v>0</v>
      </c>
      <c r="EP335" s="861">
        <v>0</v>
      </c>
      <c r="EQ335" s="861">
        <v>0</v>
      </c>
      <c r="ER335" s="861">
        <v>0</v>
      </c>
      <c r="ES335" s="861">
        <v>0</v>
      </c>
      <c r="ET335" s="861">
        <v>0</v>
      </c>
      <c r="EU335" s="861">
        <v>0</v>
      </c>
      <c r="EV335" s="861">
        <v>0</v>
      </c>
      <c r="EW335" s="861">
        <v>0</v>
      </c>
      <c r="EX335" s="861">
        <v>0</v>
      </c>
      <c r="EY335" s="861">
        <v>0</v>
      </c>
      <c r="EZ335" s="861">
        <v>0</v>
      </c>
      <c r="FA335" s="861">
        <v>0</v>
      </c>
      <c r="FB335" s="861">
        <v>0</v>
      </c>
      <c r="FC335" s="861">
        <v>0</v>
      </c>
      <c r="FD335" s="861">
        <v>0</v>
      </c>
      <c r="FE335" s="861">
        <v>0</v>
      </c>
      <c r="FF335" s="861">
        <v>0</v>
      </c>
      <c r="FG335" s="861">
        <v>0</v>
      </c>
      <c r="FH335" s="861">
        <v>0</v>
      </c>
      <c r="FI335" s="861">
        <v>0</v>
      </c>
      <c r="FJ335" s="861">
        <v>0</v>
      </c>
      <c r="FK335" s="861">
        <v>0</v>
      </c>
      <c r="FL335" s="861">
        <v>0</v>
      </c>
      <c r="FM335" s="861">
        <v>0</v>
      </c>
      <c r="FN335" s="861">
        <v>0</v>
      </c>
      <c r="FO335" s="861">
        <v>0</v>
      </c>
      <c r="FP335" s="861">
        <v>0</v>
      </c>
      <c r="FQ335" s="861">
        <v>0</v>
      </c>
      <c r="FR335" s="861">
        <v>0</v>
      </c>
      <c r="FS335" s="861">
        <v>0</v>
      </c>
      <c r="FT335" s="861">
        <v>0</v>
      </c>
      <c r="FU335" s="861">
        <v>0</v>
      </c>
      <c r="FV335" s="861">
        <v>0</v>
      </c>
      <c r="FW335" s="861">
        <v>0</v>
      </c>
      <c r="FX335" s="861">
        <v>0</v>
      </c>
      <c r="FY335" s="861">
        <v>0</v>
      </c>
      <c r="FZ335" s="861">
        <v>0</v>
      </c>
      <c r="GA335" s="861">
        <v>0</v>
      </c>
      <c r="GB335" s="861">
        <v>0</v>
      </c>
      <c r="GC335" s="861">
        <v>0</v>
      </c>
      <c r="GD335" s="861">
        <v>0</v>
      </c>
      <c r="GE335" s="861">
        <v>0</v>
      </c>
      <c r="GF335" s="861">
        <v>0</v>
      </c>
      <c r="GG335" s="861">
        <v>0</v>
      </c>
      <c r="GH335" s="861">
        <v>0</v>
      </c>
      <c r="GI335" s="861">
        <v>0</v>
      </c>
      <c r="GJ335" s="861">
        <v>0</v>
      </c>
      <c r="GK335" s="861">
        <v>0</v>
      </c>
      <c r="GL335" s="861">
        <v>0</v>
      </c>
      <c r="GM335" s="861">
        <v>0</v>
      </c>
      <c r="GN335" s="861">
        <v>0</v>
      </c>
      <c r="GO335" s="861">
        <v>0</v>
      </c>
      <c r="GP335" s="861">
        <v>0</v>
      </c>
      <c r="GQ335" s="861">
        <v>0</v>
      </c>
      <c r="GR335" s="861">
        <v>0</v>
      </c>
      <c r="GS335" s="861">
        <v>0</v>
      </c>
      <c r="GT335" s="861">
        <v>0</v>
      </c>
      <c r="GU335" s="861">
        <v>0</v>
      </c>
      <c r="GV335" s="861">
        <v>0</v>
      </c>
      <c r="GW335" s="861">
        <v>0</v>
      </c>
      <c r="GX335" s="861">
        <v>0</v>
      </c>
      <c r="GY335" s="861">
        <v>0</v>
      </c>
      <c r="GZ335" s="861">
        <v>0</v>
      </c>
      <c r="HA335" s="861">
        <v>0</v>
      </c>
      <c r="HB335" s="861">
        <v>0</v>
      </c>
      <c r="HC335" s="861">
        <v>0</v>
      </c>
      <c r="HD335" s="861">
        <v>0</v>
      </c>
      <c r="HE335" s="861">
        <v>0</v>
      </c>
      <c r="HF335" s="861">
        <v>0</v>
      </c>
      <c r="HG335" s="861">
        <v>0</v>
      </c>
      <c r="HH335" s="861">
        <v>0</v>
      </c>
      <c r="HI335" s="861">
        <v>0</v>
      </c>
      <c r="HJ335" s="861">
        <v>0</v>
      </c>
      <c r="HK335" s="861">
        <v>0</v>
      </c>
      <c r="HL335" s="861">
        <v>0</v>
      </c>
      <c r="HM335" s="861">
        <v>0</v>
      </c>
      <c r="HN335" s="861">
        <v>0</v>
      </c>
      <c r="HO335" s="861">
        <v>0</v>
      </c>
      <c r="HP335" s="861">
        <v>0</v>
      </c>
      <c r="HQ335" s="861">
        <v>0</v>
      </c>
      <c r="HR335" s="861">
        <v>0</v>
      </c>
      <c r="HS335" s="861">
        <v>0</v>
      </c>
      <c r="HT335" s="861">
        <v>0</v>
      </c>
      <c r="HU335" s="861">
        <v>0</v>
      </c>
      <c r="HV335" s="861">
        <v>0</v>
      </c>
      <c r="HW335" s="861">
        <v>0</v>
      </c>
      <c r="HX335" s="861">
        <v>0</v>
      </c>
      <c r="HY335" s="861">
        <v>0</v>
      </c>
      <c r="HZ335" s="861">
        <v>0</v>
      </c>
      <c r="IA335" s="861">
        <v>0</v>
      </c>
      <c r="IB335" s="861">
        <v>0</v>
      </c>
      <c r="IC335" s="861">
        <v>0</v>
      </c>
      <c r="ID335" s="861">
        <v>0</v>
      </c>
      <c r="IE335" s="861">
        <v>0</v>
      </c>
      <c r="IF335" s="861">
        <v>0</v>
      </c>
      <c r="IG335" s="861">
        <v>0</v>
      </c>
      <c r="IH335" s="861">
        <v>0</v>
      </c>
      <c r="II335" s="861">
        <v>0</v>
      </c>
      <c r="IJ335" s="861">
        <v>0</v>
      </c>
      <c r="IK335" s="861">
        <v>0</v>
      </c>
      <c r="IL335" s="861">
        <v>0</v>
      </c>
      <c r="IM335" s="861">
        <v>0</v>
      </c>
      <c r="IN335" s="861">
        <v>0</v>
      </c>
      <c r="IO335" s="861">
        <v>0</v>
      </c>
      <c r="IP335" s="861">
        <v>0</v>
      </c>
      <c r="IQ335" s="861">
        <v>0</v>
      </c>
      <c r="IR335" s="861">
        <v>0</v>
      </c>
      <c r="IS335" s="861">
        <v>0</v>
      </c>
      <c r="IT335" s="861">
        <v>0</v>
      </c>
      <c r="IU335" s="861">
        <v>0</v>
      </c>
      <c r="IV335" s="861">
        <v>0</v>
      </c>
      <c r="IW335" s="861">
        <v>0</v>
      </c>
      <c r="IX335" s="861">
        <v>0</v>
      </c>
      <c r="IY335" s="861">
        <v>0</v>
      </c>
      <c r="IZ335" s="861">
        <v>0</v>
      </c>
      <c r="JA335" s="861">
        <v>0</v>
      </c>
      <c r="JB335" s="861">
        <v>0</v>
      </c>
      <c r="JC335" s="861">
        <v>0</v>
      </c>
      <c r="JD335" s="861">
        <v>0</v>
      </c>
      <c r="JE335" s="861">
        <v>0</v>
      </c>
      <c r="JF335" s="861">
        <v>0</v>
      </c>
      <c r="JG335" s="861">
        <v>0</v>
      </c>
      <c r="JH335" s="861">
        <v>0</v>
      </c>
      <c r="JI335" s="861">
        <v>0</v>
      </c>
      <c r="JJ335" s="861">
        <v>0</v>
      </c>
      <c r="JK335" s="861">
        <v>0</v>
      </c>
      <c r="JL335" s="861">
        <v>0</v>
      </c>
      <c r="JM335" s="861">
        <v>0</v>
      </c>
      <c r="JN335" s="861">
        <v>0</v>
      </c>
      <c r="JO335" s="861">
        <v>0</v>
      </c>
      <c r="JP335" s="861">
        <v>0</v>
      </c>
      <c r="JQ335" s="861">
        <v>0</v>
      </c>
      <c r="JR335" s="861">
        <v>0</v>
      </c>
      <c r="JS335" s="861">
        <v>0</v>
      </c>
      <c r="JT335" s="861">
        <v>0</v>
      </c>
      <c r="JU335" s="861">
        <v>0</v>
      </c>
      <c r="JV335" s="861">
        <v>0</v>
      </c>
      <c r="JW335" s="861">
        <v>0</v>
      </c>
      <c r="JX335" s="861">
        <v>0</v>
      </c>
      <c r="JY335" s="861">
        <v>0</v>
      </c>
      <c r="JZ335" s="861">
        <v>0</v>
      </c>
      <c r="KA335" s="861">
        <v>0</v>
      </c>
      <c r="KB335" s="861">
        <v>0</v>
      </c>
      <c r="KC335" s="861">
        <v>0</v>
      </c>
      <c r="KD335" s="861">
        <v>0</v>
      </c>
      <c r="KE335" s="861">
        <v>0</v>
      </c>
      <c r="KF335" s="861">
        <v>0</v>
      </c>
      <c r="KG335" s="861">
        <v>0</v>
      </c>
      <c r="KH335" s="861">
        <v>0</v>
      </c>
      <c r="KI335" s="861">
        <v>0</v>
      </c>
      <c r="KJ335" s="861">
        <v>0</v>
      </c>
      <c r="KK335" s="861">
        <v>0</v>
      </c>
      <c r="KL335" s="861">
        <v>0</v>
      </c>
      <c r="KM335" s="861">
        <v>0</v>
      </c>
      <c r="KN335" s="861">
        <v>0</v>
      </c>
      <c r="KO335" s="861">
        <v>0</v>
      </c>
      <c r="KP335" s="861">
        <v>0</v>
      </c>
      <c r="KQ335" s="861">
        <v>0</v>
      </c>
      <c r="KR335" s="861">
        <v>0</v>
      </c>
      <c r="KS335" s="861">
        <v>0</v>
      </c>
      <c r="KT335" s="861">
        <v>0</v>
      </c>
      <c r="KU335" s="861">
        <v>0</v>
      </c>
      <c r="KV335" s="861">
        <v>0</v>
      </c>
      <c r="KW335" s="861">
        <v>0</v>
      </c>
      <c r="KX335" s="861">
        <v>0</v>
      </c>
      <c r="KY335" s="861">
        <v>0</v>
      </c>
      <c r="KZ335" s="861">
        <v>0</v>
      </c>
      <c r="LA335" s="861">
        <v>0</v>
      </c>
      <c r="LB335" s="861">
        <v>0</v>
      </c>
      <c r="LC335" s="861">
        <v>0</v>
      </c>
      <c r="LD335" s="861">
        <v>0</v>
      </c>
      <c r="LE335" s="861">
        <v>0</v>
      </c>
      <c r="LF335" s="861">
        <v>0</v>
      </c>
      <c r="LG335" s="861">
        <v>0</v>
      </c>
      <c r="LH335" s="861">
        <v>0</v>
      </c>
      <c r="LI335" s="861">
        <v>0</v>
      </c>
      <c r="LJ335" s="861">
        <v>0</v>
      </c>
      <c r="LK335" s="861">
        <v>0</v>
      </c>
      <c r="LL335" s="861">
        <v>0</v>
      </c>
      <c r="LM335" s="861">
        <v>0</v>
      </c>
      <c r="LN335" s="861">
        <v>0</v>
      </c>
      <c r="LO335" s="861">
        <v>0</v>
      </c>
      <c r="LP335" s="861">
        <v>0</v>
      </c>
      <c r="LQ335" s="861">
        <v>0</v>
      </c>
      <c r="LR335" s="861">
        <v>0</v>
      </c>
      <c r="LS335" s="861">
        <v>0</v>
      </c>
      <c r="LT335" s="861">
        <v>0</v>
      </c>
      <c r="LU335" s="861">
        <v>0</v>
      </c>
      <c r="LV335" s="861">
        <v>0</v>
      </c>
      <c r="LW335" s="861">
        <v>0</v>
      </c>
      <c r="LX335" s="861">
        <v>0</v>
      </c>
      <c r="LY335" s="861">
        <v>0</v>
      </c>
      <c r="LZ335" s="861">
        <v>0</v>
      </c>
      <c r="MA335" s="861">
        <v>0</v>
      </c>
      <c r="MB335" s="861">
        <v>0</v>
      </c>
      <c r="MC335" s="861">
        <v>0</v>
      </c>
      <c r="MD335" s="861">
        <v>0</v>
      </c>
      <c r="ME335" s="861">
        <v>0</v>
      </c>
      <c r="MF335" s="861">
        <v>0</v>
      </c>
      <c r="MG335" s="861">
        <v>0</v>
      </c>
      <c r="MH335" s="861">
        <v>0</v>
      </c>
      <c r="MI335" s="861">
        <v>0</v>
      </c>
      <c r="MJ335" s="861">
        <v>0</v>
      </c>
      <c r="MK335" s="861">
        <v>0</v>
      </c>
      <c r="ML335" s="861">
        <v>0</v>
      </c>
      <c r="MM335" s="861">
        <v>0</v>
      </c>
      <c r="MN335" s="861">
        <v>0</v>
      </c>
      <c r="MO335" s="861">
        <v>0</v>
      </c>
      <c r="MP335" s="861">
        <v>0</v>
      </c>
      <c r="MQ335" s="861">
        <v>0</v>
      </c>
      <c r="MR335" s="861">
        <v>0</v>
      </c>
      <c r="MS335" s="861">
        <v>0</v>
      </c>
      <c r="MT335" s="861">
        <v>0</v>
      </c>
      <c r="MU335" s="861">
        <v>0</v>
      </c>
      <c r="MV335" s="861">
        <v>0</v>
      </c>
      <c r="MW335" s="861">
        <v>0</v>
      </c>
      <c r="MX335" s="861">
        <v>0</v>
      </c>
      <c r="MY335" s="861">
        <v>0</v>
      </c>
      <c r="MZ335" s="861">
        <v>0</v>
      </c>
      <c r="NA335" s="861">
        <v>0</v>
      </c>
      <c r="NB335" s="861">
        <v>0</v>
      </c>
      <c r="NC335" s="861">
        <v>0</v>
      </c>
      <c r="ND335" s="861">
        <v>0</v>
      </c>
      <c r="NE335" s="861">
        <v>0</v>
      </c>
      <c r="NF335" s="861">
        <v>0</v>
      </c>
      <c r="NG335" s="861">
        <v>0</v>
      </c>
      <c r="NH335" s="861">
        <v>0</v>
      </c>
      <c r="NI335" s="861">
        <v>0</v>
      </c>
      <c r="NJ335" s="861">
        <v>0</v>
      </c>
      <c r="NK335" s="861">
        <v>0</v>
      </c>
      <c r="NL335" s="861">
        <v>0</v>
      </c>
      <c r="NM335" s="861">
        <v>0</v>
      </c>
      <c r="NN335" s="861">
        <v>0</v>
      </c>
      <c r="NO335" s="861">
        <v>0</v>
      </c>
      <c r="NP335" s="861">
        <v>0</v>
      </c>
      <c r="NQ335" s="861">
        <v>0</v>
      </c>
      <c r="NR335" s="861">
        <v>0</v>
      </c>
      <c r="NS335" s="861">
        <v>0</v>
      </c>
      <c r="NT335" s="861">
        <v>0</v>
      </c>
      <c r="NU335" s="861">
        <v>0</v>
      </c>
      <c r="NV335" s="861">
        <v>0</v>
      </c>
      <c r="NW335" s="861">
        <v>0</v>
      </c>
      <c r="NX335" s="861">
        <v>0</v>
      </c>
      <c r="NY335" s="861">
        <v>0</v>
      </c>
      <c r="NZ335" s="861">
        <v>0</v>
      </c>
      <c r="OA335" s="861">
        <v>0</v>
      </c>
      <c r="OB335" s="861">
        <v>0</v>
      </c>
      <c r="OC335" s="861">
        <v>0</v>
      </c>
      <c r="OD335" s="861">
        <v>0</v>
      </c>
      <c r="OE335" s="861">
        <v>0</v>
      </c>
      <c r="OF335" s="861">
        <v>0</v>
      </c>
      <c r="OG335" s="861">
        <v>0</v>
      </c>
      <c r="OH335" s="861">
        <v>0</v>
      </c>
      <c r="OI335" s="861">
        <v>0</v>
      </c>
      <c r="OJ335" s="861">
        <v>0</v>
      </c>
      <c r="OK335" s="861">
        <v>0</v>
      </c>
      <c r="OL335" s="861">
        <v>0</v>
      </c>
      <c r="OM335" s="861">
        <v>0</v>
      </c>
      <c r="ON335" s="861">
        <v>0</v>
      </c>
      <c r="OO335" s="861">
        <v>0</v>
      </c>
      <c r="OP335" s="861">
        <v>0</v>
      </c>
      <c r="OQ335" s="861">
        <v>0</v>
      </c>
      <c r="OR335" s="861">
        <v>0</v>
      </c>
      <c r="OS335" s="861">
        <v>0</v>
      </c>
      <c r="OT335" s="861">
        <v>0</v>
      </c>
      <c r="OU335" s="861">
        <v>0</v>
      </c>
      <c r="OV335" s="861">
        <v>0</v>
      </c>
      <c r="OW335" s="861">
        <v>0</v>
      </c>
      <c r="OX335" s="861">
        <v>0</v>
      </c>
      <c r="OY335" s="861">
        <v>0</v>
      </c>
      <c r="OZ335" s="861">
        <v>0</v>
      </c>
      <c r="PA335" s="861">
        <v>0</v>
      </c>
      <c r="PB335" s="861">
        <v>0</v>
      </c>
      <c r="PC335" s="861">
        <v>0</v>
      </c>
      <c r="PD335" s="861">
        <v>0</v>
      </c>
      <c r="PE335" s="861">
        <v>0</v>
      </c>
      <c r="PF335" s="861">
        <v>0</v>
      </c>
      <c r="PG335" s="861">
        <v>0</v>
      </c>
      <c r="PH335" s="861">
        <v>0</v>
      </c>
      <c r="PI335" s="861">
        <v>0</v>
      </c>
      <c r="PJ335" s="861">
        <v>0</v>
      </c>
      <c r="PK335" s="861">
        <v>0</v>
      </c>
      <c r="PL335" s="861">
        <v>0</v>
      </c>
      <c r="PM335" s="861">
        <v>0</v>
      </c>
      <c r="PN335" s="861">
        <v>0</v>
      </c>
      <c r="PO335" s="861">
        <v>0</v>
      </c>
      <c r="PP335" s="861">
        <v>0</v>
      </c>
      <c r="PQ335" s="861">
        <v>0</v>
      </c>
      <c r="PR335" s="861">
        <v>0</v>
      </c>
      <c r="PS335" s="861">
        <v>0</v>
      </c>
      <c r="PT335" s="861">
        <v>0</v>
      </c>
      <c r="PU335" s="861">
        <v>0</v>
      </c>
      <c r="PV335" s="861">
        <v>0</v>
      </c>
      <c r="PW335" s="861">
        <v>0</v>
      </c>
      <c r="PX335" s="861">
        <v>0</v>
      </c>
      <c r="PY335" s="861">
        <v>0</v>
      </c>
      <c r="PZ335" s="861">
        <v>0</v>
      </c>
      <c r="QA335" s="861">
        <v>0</v>
      </c>
      <c r="QB335" s="861">
        <v>0</v>
      </c>
      <c r="QC335" s="861">
        <v>0</v>
      </c>
      <c r="QD335" s="861">
        <v>0</v>
      </c>
      <c r="QE335" s="861">
        <v>0</v>
      </c>
      <c r="QF335" s="861">
        <v>0</v>
      </c>
      <c r="QG335" s="861">
        <v>0</v>
      </c>
      <c r="QH335" s="861">
        <v>0</v>
      </c>
      <c r="QI335" s="861">
        <v>0</v>
      </c>
      <c r="QJ335" s="861">
        <v>0</v>
      </c>
      <c r="QK335" s="861">
        <v>0</v>
      </c>
      <c r="QL335" s="861">
        <v>0</v>
      </c>
      <c r="QM335" s="861">
        <v>0</v>
      </c>
      <c r="QN335" s="861">
        <v>0</v>
      </c>
      <c r="QO335" s="861">
        <v>0</v>
      </c>
      <c r="QP335" s="861">
        <v>0</v>
      </c>
      <c r="QQ335" s="861">
        <v>0</v>
      </c>
      <c r="QR335" s="861">
        <v>0</v>
      </c>
      <c r="QS335" s="861">
        <v>0</v>
      </c>
      <c r="QT335" s="861">
        <v>0</v>
      </c>
      <c r="QU335" s="861">
        <v>0</v>
      </c>
      <c r="QV335" s="861">
        <v>0</v>
      </c>
      <c r="QW335" s="861">
        <v>0</v>
      </c>
      <c r="QX335" s="861">
        <v>0</v>
      </c>
      <c r="QY335" s="861">
        <v>0</v>
      </c>
      <c r="QZ335" s="861">
        <v>0</v>
      </c>
      <c r="RA335" s="861">
        <v>0</v>
      </c>
      <c r="RB335" s="861">
        <v>0</v>
      </c>
      <c r="RC335" s="861">
        <v>0</v>
      </c>
      <c r="RD335" s="861">
        <v>0</v>
      </c>
      <c r="RE335" s="861">
        <v>0</v>
      </c>
      <c r="RF335" s="861">
        <v>0</v>
      </c>
      <c r="RG335" s="861">
        <v>0</v>
      </c>
      <c r="RH335" s="861">
        <v>0</v>
      </c>
      <c r="RI335" s="861">
        <v>0</v>
      </c>
      <c r="RJ335" s="861">
        <v>0</v>
      </c>
      <c r="RK335" s="861">
        <v>0</v>
      </c>
      <c r="RL335" s="861">
        <v>0</v>
      </c>
      <c r="RM335" s="861">
        <v>0</v>
      </c>
      <c r="RN335" s="861">
        <v>0</v>
      </c>
      <c r="RO335" s="861">
        <v>0</v>
      </c>
      <c r="RP335" s="861">
        <v>0</v>
      </c>
      <c r="RQ335" s="861">
        <v>0</v>
      </c>
      <c r="RR335" s="861">
        <v>0</v>
      </c>
      <c r="RS335" s="861">
        <v>0</v>
      </c>
      <c r="RT335" s="861">
        <v>0</v>
      </c>
      <c r="RU335" s="861">
        <v>0</v>
      </c>
      <c r="RV335" s="861">
        <v>0</v>
      </c>
      <c r="RW335" s="861">
        <v>0</v>
      </c>
      <c r="RX335" s="861">
        <v>0</v>
      </c>
      <c r="RY335" s="861">
        <v>0</v>
      </c>
      <c r="RZ335" s="861">
        <v>0</v>
      </c>
      <c r="SA335" s="861">
        <v>0</v>
      </c>
      <c r="SB335" s="861">
        <v>0</v>
      </c>
      <c r="SC335" s="861">
        <v>0</v>
      </c>
      <c r="SD335" s="861">
        <v>0</v>
      </c>
      <c r="SE335" s="861">
        <v>0</v>
      </c>
      <c r="SF335" s="861">
        <v>0</v>
      </c>
      <c r="SG335" s="861">
        <v>0</v>
      </c>
      <c r="SH335" s="861">
        <v>0</v>
      </c>
      <c r="SI335" s="861">
        <v>0</v>
      </c>
      <c r="SJ335" s="460">
        <f t="shared" si="85"/>
        <v>0</v>
      </c>
      <c r="SK335" s="441"/>
      <c r="SL335" s="429"/>
      <c r="SM335" s="429"/>
      <c r="SN335" s="429"/>
    </row>
    <row r="336" spans="1:508" outlineLevel="3" x14ac:dyDescent="0.25">
      <c r="A336" s="429"/>
      <c r="B336" s="438"/>
      <c r="C336" s="647">
        <f t="shared" si="89"/>
        <v>4</v>
      </c>
      <c r="D336" s="460"/>
      <c r="E336" s="518"/>
      <c r="F336" s="518"/>
      <c r="G336" s="460"/>
      <c r="H336" s="873"/>
      <c r="I336" s="873" t="s">
        <v>697</v>
      </c>
      <c r="J336" s="874">
        <f t="shared" si="94"/>
        <v>209</v>
      </c>
      <c r="K336" s="861">
        <v>0</v>
      </c>
      <c r="L336" s="861">
        <v>0</v>
      </c>
      <c r="M336" s="861">
        <v>0</v>
      </c>
      <c r="N336" s="861">
        <v>0</v>
      </c>
      <c r="O336" s="861">
        <v>0</v>
      </c>
      <c r="P336" s="861">
        <v>0</v>
      </c>
      <c r="Q336" s="861">
        <v>0</v>
      </c>
      <c r="R336" s="861">
        <v>0</v>
      </c>
      <c r="S336" s="861">
        <v>0</v>
      </c>
      <c r="T336" s="861">
        <v>0</v>
      </c>
      <c r="U336" s="861">
        <v>0</v>
      </c>
      <c r="V336" s="861">
        <v>0</v>
      </c>
      <c r="W336" s="861">
        <v>0</v>
      </c>
      <c r="X336" s="861">
        <v>0</v>
      </c>
      <c r="Y336" s="861">
        <v>0</v>
      </c>
      <c r="Z336" s="861">
        <v>0</v>
      </c>
      <c r="AA336" s="861">
        <v>0</v>
      </c>
      <c r="AB336" s="861">
        <v>0</v>
      </c>
      <c r="AC336" s="861">
        <v>0</v>
      </c>
      <c r="AD336" s="861">
        <v>0</v>
      </c>
      <c r="AE336" s="861">
        <v>0</v>
      </c>
      <c r="AF336" s="861">
        <v>0</v>
      </c>
      <c r="AG336" s="861">
        <v>0</v>
      </c>
      <c r="AH336" s="861">
        <v>0</v>
      </c>
      <c r="AI336" s="861">
        <v>0</v>
      </c>
      <c r="AJ336" s="861">
        <v>0</v>
      </c>
      <c r="AK336" s="861">
        <v>0</v>
      </c>
      <c r="AL336" s="861">
        <v>0</v>
      </c>
      <c r="AM336" s="861">
        <v>0</v>
      </c>
      <c r="AN336" s="861">
        <v>0</v>
      </c>
      <c r="AO336" s="861">
        <v>0</v>
      </c>
      <c r="AP336" s="861">
        <v>0</v>
      </c>
      <c r="AQ336" s="861">
        <v>0</v>
      </c>
      <c r="AR336" s="861">
        <v>0</v>
      </c>
      <c r="AS336" s="861">
        <v>0</v>
      </c>
      <c r="AT336" s="861">
        <v>0</v>
      </c>
      <c r="AU336" s="861">
        <v>0</v>
      </c>
      <c r="AV336" s="861">
        <v>0</v>
      </c>
      <c r="AW336" s="861">
        <v>0</v>
      </c>
      <c r="AX336" s="861">
        <v>0</v>
      </c>
      <c r="AY336" s="861">
        <v>0</v>
      </c>
      <c r="AZ336" s="861">
        <v>0</v>
      </c>
      <c r="BA336" s="861">
        <v>0</v>
      </c>
      <c r="BB336" s="861">
        <v>0</v>
      </c>
      <c r="BC336" s="861">
        <v>0</v>
      </c>
      <c r="BD336" s="861">
        <v>0</v>
      </c>
      <c r="BE336" s="861">
        <v>0</v>
      </c>
      <c r="BF336" s="861">
        <v>0</v>
      </c>
      <c r="BG336" s="861">
        <v>0</v>
      </c>
      <c r="BH336" s="861">
        <v>0</v>
      </c>
      <c r="BI336" s="861">
        <v>0</v>
      </c>
      <c r="BJ336" s="861">
        <v>0</v>
      </c>
      <c r="BK336" s="861">
        <v>0</v>
      </c>
      <c r="BL336" s="861">
        <v>0</v>
      </c>
      <c r="BM336" s="861">
        <v>0</v>
      </c>
      <c r="BN336" s="861">
        <v>0</v>
      </c>
      <c r="BO336" s="861">
        <v>0</v>
      </c>
      <c r="BP336" s="861">
        <v>0</v>
      </c>
      <c r="BQ336" s="861">
        <v>0</v>
      </c>
      <c r="BR336" s="861">
        <v>0</v>
      </c>
      <c r="BS336" s="861">
        <v>0</v>
      </c>
      <c r="BT336" s="861">
        <v>0</v>
      </c>
      <c r="BU336" s="861">
        <v>0</v>
      </c>
      <c r="BV336" s="861">
        <v>0</v>
      </c>
      <c r="BW336" s="861">
        <v>0</v>
      </c>
      <c r="BX336" s="861">
        <v>0</v>
      </c>
      <c r="BY336" s="861">
        <v>0</v>
      </c>
      <c r="BZ336" s="861">
        <v>0</v>
      </c>
      <c r="CA336" s="861">
        <v>0</v>
      </c>
      <c r="CB336" s="861">
        <v>0</v>
      </c>
      <c r="CC336" s="861">
        <v>0</v>
      </c>
      <c r="CD336" s="861">
        <v>0</v>
      </c>
      <c r="CE336" s="861">
        <v>0</v>
      </c>
      <c r="CF336" s="861">
        <v>0</v>
      </c>
      <c r="CG336" s="861">
        <v>0</v>
      </c>
      <c r="CH336" s="861">
        <v>0</v>
      </c>
      <c r="CI336" s="861">
        <v>0</v>
      </c>
      <c r="CJ336" s="861">
        <v>0</v>
      </c>
      <c r="CK336" s="861">
        <v>0</v>
      </c>
      <c r="CL336" s="861">
        <v>0</v>
      </c>
      <c r="CM336" s="861">
        <v>0</v>
      </c>
      <c r="CN336" s="861">
        <v>0</v>
      </c>
      <c r="CO336" s="861">
        <v>0</v>
      </c>
      <c r="CP336" s="861">
        <v>0</v>
      </c>
      <c r="CQ336" s="861">
        <v>0</v>
      </c>
      <c r="CR336" s="861">
        <v>0</v>
      </c>
      <c r="CS336" s="861">
        <v>0</v>
      </c>
      <c r="CT336" s="861">
        <v>0</v>
      </c>
      <c r="CU336" s="861">
        <v>0</v>
      </c>
      <c r="CV336" s="861">
        <v>0</v>
      </c>
      <c r="CW336" s="861">
        <v>0</v>
      </c>
      <c r="CX336" s="861">
        <v>0</v>
      </c>
      <c r="CY336" s="861">
        <v>0</v>
      </c>
      <c r="CZ336" s="861">
        <v>0</v>
      </c>
      <c r="DA336" s="861">
        <v>0</v>
      </c>
      <c r="DB336" s="861">
        <v>0</v>
      </c>
      <c r="DC336" s="861">
        <v>0</v>
      </c>
      <c r="DD336" s="861">
        <v>0</v>
      </c>
      <c r="DE336" s="861">
        <v>0</v>
      </c>
      <c r="DF336" s="861">
        <v>0</v>
      </c>
      <c r="DG336" s="861">
        <v>0</v>
      </c>
      <c r="DH336" s="861">
        <v>0</v>
      </c>
      <c r="DI336" s="861">
        <v>0</v>
      </c>
      <c r="DJ336" s="861">
        <v>0</v>
      </c>
      <c r="DK336" s="861">
        <v>0</v>
      </c>
      <c r="DL336" s="861">
        <v>0</v>
      </c>
      <c r="DM336" s="861">
        <v>0</v>
      </c>
      <c r="DN336" s="861">
        <v>0</v>
      </c>
      <c r="DO336" s="861">
        <v>0</v>
      </c>
      <c r="DP336" s="861">
        <v>0</v>
      </c>
      <c r="DQ336" s="861">
        <v>0</v>
      </c>
      <c r="DR336" s="861">
        <v>0</v>
      </c>
      <c r="DS336" s="861">
        <v>0</v>
      </c>
      <c r="DT336" s="861">
        <v>0</v>
      </c>
      <c r="DU336" s="861">
        <v>0</v>
      </c>
      <c r="DV336" s="861">
        <v>0</v>
      </c>
      <c r="DW336" s="861">
        <v>0</v>
      </c>
      <c r="DX336" s="861">
        <v>0</v>
      </c>
      <c r="DY336" s="861">
        <v>0</v>
      </c>
      <c r="DZ336" s="861">
        <v>0</v>
      </c>
      <c r="EA336" s="861">
        <v>0</v>
      </c>
      <c r="EB336" s="861">
        <v>0</v>
      </c>
      <c r="EC336" s="861">
        <v>0</v>
      </c>
      <c r="ED336" s="861">
        <v>0</v>
      </c>
      <c r="EE336" s="861">
        <v>0</v>
      </c>
      <c r="EF336" s="861">
        <v>0</v>
      </c>
      <c r="EG336" s="861">
        <v>0</v>
      </c>
      <c r="EH336" s="861">
        <v>0</v>
      </c>
      <c r="EI336" s="861">
        <v>0</v>
      </c>
      <c r="EJ336" s="861">
        <v>0</v>
      </c>
      <c r="EK336" s="861">
        <v>0</v>
      </c>
      <c r="EL336" s="861">
        <v>0</v>
      </c>
      <c r="EM336" s="861">
        <v>0</v>
      </c>
      <c r="EN336" s="861">
        <v>0</v>
      </c>
      <c r="EO336" s="861">
        <v>0</v>
      </c>
      <c r="EP336" s="861">
        <v>0</v>
      </c>
      <c r="EQ336" s="861">
        <v>0</v>
      </c>
      <c r="ER336" s="861">
        <v>0</v>
      </c>
      <c r="ES336" s="861">
        <v>0</v>
      </c>
      <c r="ET336" s="861">
        <v>0</v>
      </c>
      <c r="EU336" s="861">
        <v>0</v>
      </c>
      <c r="EV336" s="861">
        <v>0</v>
      </c>
      <c r="EW336" s="861">
        <v>0</v>
      </c>
      <c r="EX336" s="861">
        <v>0</v>
      </c>
      <c r="EY336" s="861">
        <v>0</v>
      </c>
      <c r="EZ336" s="861">
        <v>0</v>
      </c>
      <c r="FA336" s="861">
        <v>0</v>
      </c>
      <c r="FB336" s="861">
        <v>0</v>
      </c>
      <c r="FC336" s="861">
        <v>0</v>
      </c>
      <c r="FD336" s="861">
        <v>0</v>
      </c>
      <c r="FE336" s="861">
        <v>0</v>
      </c>
      <c r="FF336" s="861">
        <v>0</v>
      </c>
      <c r="FG336" s="861">
        <v>0</v>
      </c>
      <c r="FH336" s="861">
        <v>0</v>
      </c>
      <c r="FI336" s="861">
        <v>0</v>
      </c>
      <c r="FJ336" s="861">
        <v>0</v>
      </c>
      <c r="FK336" s="861">
        <v>0</v>
      </c>
      <c r="FL336" s="861">
        <v>0</v>
      </c>
      <c r="FM336" s="861">
        <v>0</v>
      </c>
      <c r="FN336" s="861">
        <v>0</v>
      </c>
      <c r="FO336" s="861">
        <v>0</v>
      </c>
      <c r="FP336" s="861">
        <v>0</v>
      </c>
      <c r="FQ336" s="861">
        <v>0</v>
      </c>
      <c r="FR336" s="861">
        <v>0</v>
      </c>
      <c r="FS336" s="861">
        <v>0</v>
      </c>
      <c r="FT336" s="861">
        <v>0</v>
      </c>
      <c r="FU336" s="861">
        <v>0</v>
      </c>
      <c r="FV336" s="861">
        <v>0</v>
      </c>
      <c r="FW336" s="861">
        <v>0</v>
      </c>
      <c r="FX336" s="861">
        <v>0</v>
      </c>
      <c r="FY336" s="861">
        <v>0</v>
      </c>
      <c r="FZ336" s="861">
        <v>0</v>
      </c>
      <c r="GA336" s="861">
        <v>0</v>
      </c>
      <c r="GB336" s="861">
        <v>0</v>
      </c>
      <c r="GC336" s="861">
        <v>0</v>
      </c>
      <c r="GD336" s="861">
        <v>0</v>
      </c>
      <c r="GE336" s="861">
        <v>0</v>
      </c>
      <c r="GF336" s="861">
        <v>0</v>
      </c>
      <c r="GG336" s="861">
        <v>0</v>
      </c>
      <c r="GH336" s="861">
        <v>0</v>
      </c>
      <c r="GI336" s="861">
        <v>0</v>
      </c>
      <c r="GJ336" s="861">
        <v>0</v>
      </c>
      <c r="GK336" s="861">
        <v>0</v>
      </c>
      <c r="GL336" s="861">
        <v>0</v>
      </c>
      <c r="GM336" s="861">
        <v>0</v>
      </c>
      <c r="GN336" s="861">
        <v>0</v>
      </c>
      <c r="GO336" s="861">
        <v>0</v>
      </c>
      <c r="GP336" s="861">
        <v>0</v>
      </c>
      <c r="GQ336" s="861">
        <v>0</v>
      </c>
      <c r="GR336" s="861">
        <v>0</v>
      </c>
      <c r="GS336" s="861">
        <v>0</v>
      </c>
      <c r="GT336" s="861">
        <v>0</v>
      </c>
      <c r="GU336" s="861">
        <v>0</v>
      </c>
      <c r="GV336" s="861">
        <v>0</v>
      </c>
      <c r="GW336" s="861">
        <v>0</v>
      </c>
      <c r="GX336" s="861">
        <v>0</v>
      </c>
      <c r="GY336" s="861">
        <v>0</v>
      </c>
      <c r="GZ336" s="861">
        <v>0</v>
      </c>
      <c r="HA336" s="861">
        <v>0</v>
      </c>
      <c r="HB336" s="861">
        <v>0</v>
      </c>
      <c r="HC336" s="861">
        <v>0</v>
      </c>
      <c r="HD336" s="861">
        <v>0</v>
      </c>
      <c r="HE336" s="861">
        <v>0</v>
      </c>
      <c r="HF336" s="861">
        <v>0</v>
      </c>
      <c r="HG336" s="861">
        <v>0</v>
      </c>
      <c r="HH336" s="861">
        <v>0</v>
      </c>
      <c r="HI336" s="861">
        <v>0</v>
      </c>
      <c r="HJ336" s="861">
        <v>0</v>
      </c>
      <c r="HK336" s="861">
        <v>0</v>
      </c>
      <c r="HL336" s="861">
        <v>0</v>
      </c>
      <c r="HM336" s="861">
        <v>0</v>
      </c>
      <c r="HN336" s="861">
        <v>0</v>
      </c>
      <c r="HO336" s="861">
        <v>0</v>
      </c>
      <c r="HP336" s="861">
        <v>0</v>
      </c>
      <c r="HQ336" s="861">
        <v>0</v>
      </c>
      <c r="HR336" s="861">
        <v>0</v>
      </c>
      <c r="HS336" s="861">
        <v>0</v>
      </c>
      <c r="HT336" s="861">
        <v>0</v>
      </c>
      <c r="HU336" s="861">
        <v>0</v>
      </c>
      <c r="HV336" s="861">
        <v>0</v>
      </c>
      <c r="HW336" s="861">
        <v>0</v>
      </c>
      <c r="HX336" s="861">
        <v>0</v>
      </c>
      <c r="HY336" s="861">
        <v>0</v>
      </c>
      <c r="HZ336" s="861">
        <v>0</v>
      </c>
      <c r="IA336" s="861">
        <v>0</v>
      </c>
      <c r="IB336" s="861">
        <v>0</v>
      </c>
      <c r="IC336" s="861">
        <v>0</v>
      </c>
      <c r="ID336" s="861">
        <v>0</v>
      </c>
      <c r="IE336" s="861">
        <v>0</v>
      </c>
      <c r="IF336" s="861">
        <v>0</v>
      </c>
      <c r="IG336" s="861">
        <v>0</v>
      </c>
      <c r="IH336" s="861">
        <v>0</v>
      </c>
      <c r="II336" s="861">
        <v>0</v>
      </c>
      <c r="IJ336" s="861">
        <v>0</v>
      </c>
      <c r="IK336" s="861">
        <v>0</v>
      </c>
      <c r="IL336" s="861">
        <v>0</v>
      </c>
      <c r="IM336" s="861">
        <v>0</v>
      </c>
      <c r="IN336" s="861">
        <v>0</v>
      </c>
      <c r="IO336" s="861">
        <v>0</v>
      </c>
      <c r="IP336" s="861">
        <v>0</v>
      </c>
      <c r="IQ336" s="861">
        <v>0</v>
      </c>
      <c r="IR336" s="861">
        <v>0</v>
      </c>
      <c r="IS336" s="861">
        <v>0</v>
      </c>
      <c r="IT336" s="861">
        <v>0</v>
      </c>
      <c r="IU336" s="861">
        <v>0</v>
      </c>
      <c r="IV336" s="861">
        <v>0</v>
      </c>
      <c r="IW336" s="861">
        <v>0</v>
      </c>
      <c r="IX336" s="861">
        <v>0</v>
      </c>
      <c r="IY336" s="861">
        <v>0</v>
      </c>
      <c r="IZ336" s="861">
        <v>0</v>
      </c>
      <c r="JA336" s="861">
        <v>0</v>
      </c>
      <c r="JB336" s="861">
        <v>0</v>
      </c>
      <c r="JC336" s="861">
        <v>0</v>
      </c>
      <c r="JD336" s="861">
        <v>0</v>
      </c>
      <c r="JE336" s="861">
        <v>0</v>
      </c>
      <c r="JF336" s="861">
        <v>0</v>
      </c>
      <c r="JG336" s="861">
        <v>0</v>
      </c>
      <c r="JH336" s="861">
        <v>0</v>
      </c>
      <c r="JI336" s="861">
        <v>0</v>
      </c>
      <c r="JJ336" s="861">
        <v>0</v>
      </c>
      <c r="JK336" s="861">
        <v>0</v>
      </c>
      <c r="JL336" s="861">
        <v>0</v>
      </c>
      <c r="JM336" s="861">
        <v>0</v>
      </c>
      <c r="JN336" s="861">
        <v>0</v>
      </c>
      <c r="JO336" s="861">
        <v>0</v>
      </c>
      <c r="JP336" s="861">
        <v>0</v>
      </c>
      <c r="JQ336" s="861">
        <v>0</v>
      </c>
      <c r="JR336" s="861">
        <v>0</v>
      </c>
      <c r="JS336" s="861">
        <v>0</v>
      </c>
      <c r="JT336" s="861">
        <v>0</v>
      </c>
      <c r="JU336" s="861">
        <v>0</v>
      </c>
      <c r="JV336" s="861">
        <v>0</v>
      </c>
      <c r="JW336" s="861">
        <v>0</v>
      </c>
      <c r="JX336" s="861">
        <v>0</v>
      </c>
      <c r="JY336" s="861">
        <v>0</v>
      </c>
      <c r="JZ336" s="861">
        <v>0</v>
      </c>
      <c r="KA336" s="861">
        <v>0</v>
      </c>
      <c r="KB336" s="861">
        <v>0</v>
      </c>
      <c r="KC336" s="861">
        <v>0</v>
      </c>
      <c r="KD336" s="861">
        <v>0</v>
      </c>
      <c r="KE336" s="861">
        <v>0</v>
      </c>
      <c r="KF336" s="861">
        <v>0</v>
      </c>
      <c r="KG336" s="861">
        <v>0</v>
      </c>
      <c r="KH336" s="861">
        <v>0</v>
      </c>
      <c r="KI336" s="861">
        <v>0</v>
      </c>
      <c r="KJ336" s="861">
        <v>0</v>
      </c>
      <c r="KK336" s="861">
        <v>0</v>
      </c>
      <c r="KL336" s="861">
        <v>0</v>
      </c>
      <c r="KM336" s="861">
        <v>0</v>
      </c>
      <c r="KN336" s="861">
        <v>0</v>
      </c>
      <c r="KO336" s="861">
        <v>0</v>
      </c>
      <c r="KP336" s="861">
        <v>0</v>
      </c>
      <c r="KQ336" s="861">
        <v>0</v>
      </c>
      <c r="KR336" s="861">
        <v>0</v>
      </c>
      <c r="KS336" s="861">
        <v>0</v>
      </c>
      <c r="KT336" s="861">
        <v>0</v>
      </c>
      <c r="KU336" s="861">
        <v>0</v>
      </c>
      <c r="KV336" s="861">
        <v>0</v>
      </c>
      <c r="KW336" s="861">
        <v>0</v>
      </c>
      <c r="KX336" s="861">
        <v>0</v>
      </c>
      <c r="KY336" s="861">
        <v>0</v>
      </c>
      <c r="KZ336" s="861">
        <v>0</v>
      </c>
      <c r="LA336" s="861">
        <v>0</v>
      </c>
      <c r="LB336" s="861">
        <v>0</v>
      </c>
      <c r="LC336" s="861">
        <v>0</v>
      </c>
      <c r="LD336" s="861">
        <v>0</v>
      </c>
      <c r="LE336" s="861">
        <v>0</v>
      </c>
      <c r="LF336" s="861">
        <v>0</v>
      </c>
      <c r="LG336" s="861">
        <v>0</v>
      </c>
      <c r="LH336" s="861">
        <v>0</v>
      </c>
      <c r="LI336" s="861">
        <v>0</v>
      </c>
      <c r="LJ336" s="861">
        <v>0</v>
      </c>
      <c r="LK336" s="861">
        <v>0</v>
      </c>
      <c r="LL336" s="861">
        <v>0</v>
      </c>
      <c r="LM336" s="861">
        <v>0</v>
      </c>
      <c r="LN336" s="861">
        <v>0</v>
      </c>
      <c r="LO336" s="861">
        <v>0</v>
      </c>
      <c r="LP336" s="861">
        <v>0</v>
      </c>
      <c r="LQ336" s="861">
        <v>0</v>
      </c>
      <c r="LR336" s="861">
        <v>0</v>
      </c>
      <c r="LS336" s="861">
        <v>0</v>
      </c>
      <c r="LT336" s="861">
        <v>0</v>
      </c>
      <c r="LU336" s="861">
        <v>0</v>
      </c>
      <c r="LV336" s="861">
        <v>0</v>
      </c>
      <c r="LW336" s="861">
        <v>0</v>
      </c>
      <c r="LX336" s="861">
        <v>0</v>
      </c>
      <c r="LY336" s="861">
        <v>0</v>
      </c>
      <c r="LZ336" s="861">
        <v>0</v>
      </c>
      <c r="MA336" s="861">
        <v>0</v>
      </c>
      <c r="MB336" s="861">
        <v>0</v>
      </c>
      <c r="MC336" s="861">
        <v>0</v>
      </c>
      <c r="MD336" s="861">
        <v>0</v>
      </c>
      <c r="ME336" s="861">
        <v>0</v>
      </c>
      <c r="MF336" s="861">
        <v>0</v>
      </c>
      <c r="MG336" s="861">
        <v>0</v>
      </c>
      <c r="MH336" s="861">
        <v>0</v>
      </c>
      <c r="MI336" s="861">
        <v>0</v>
      </c>
      <c r="MJ336" s="861">
        <v>0</v>
      </c>
      <c r="MK336" s="861">
        <v>0</v>
      </c>
      <c r="ML336" s="861">
        <v>0</v>
      </c>
      <c r="MM336" s="861">
        <v>0</v>
      </c>
      <c r="MN336" s="861">
        <v>0</v>
      </c>
      <c r="MO336" s="861">
        <v>0</v>
      </c>
      <c r="MP336" s="861">
        <v>0</v>
      </c>
      <c r="MQ336" s="861">
        <v>0</v>
      </c>
      <c r="MR336" s="861">
        <v>0</v>
      </c>
      <c r="MS336" s="861">
        <v>0</v>
      </c>
      <c r="MT336" s="861">
        <v>0</v>
      </c>
      <c r="MU336" s="861">
        <v>0</v>
      </c>
      <c r="MV336" s="861">
        <v>0</v>
      </c>
      <c r="MW336" s="861">
        <v>0</v>
      </c>
      <c r="MX336" s="861">
        <v>0</v>
      </c>
      <c r="MY336" s="861">
        <v>0</v>
      </c>
      <c r="MZ336" s="861">
        <v>0</v>
      </c>
      <c r="NA336" s="861">
        <v>0</v>
      </c>
      <c r="NB336" s="861">
        <v>0</v>
      </c>
      <c r="NC336" s="861">
        <v>0</v>
      </c>
      <c r="ND336" s="861">
        <v>0</v>
      </c>
      <c r="NE336" s="861">
        <v>0</v>
      </c>
      <c r="NF336" s="861">
        <v>0</v>
      </c>
      <c r="NG336" s="861">
        <v>0</v>
      </c>
      <c r="NH336" s="861">
        <v>0</v>
      </c>
      <c r="NI336" s="861">
        <v>0</v>
      </c>
      <c r="NJ336" s="861">
        <v>0</v>
      </c>
      <c r="NK336" s="861">
        <v>0</v>
      </c>
      <c r="NL336" s="861">
        <v>0</v>
      </c>
      <c r="NM336" s="861">
        <v>0</v>
      </c>
      <c r="NN336" s="861">
        <v>0</v>
      </c>
      <c r="NO336" s="861">
        <v>0</v>
      </c>
      <c r="NP336" s="861">
        <v>0</v>
      </c>
      <c r="NQ336" s="861">
        <v>0</v>
      </c>
      <c r="NR336" s="861">
        <v>0</v>
      </c>
      <c r="NS336" s="861">
        <v>0</v>
      </c>
      <c r="NT336" s="861">
        <v>0</v>
      </c>
      <c r="NU336" s="861">
        <v>0</v>
      </c>
      <c r="NV336" s="861">
        <v>0</v>
      </c>
      <c r="NW336" s="861">
        <v>0</v>
      </c>
      <c r="NX336" s="861">
        <v>0</v>
      </c>
      <c r="NY336" s="861">
        <v>0</v>
      </c>
      <c r="NZ336" s="861">
        <v>0</v>
      </c>
      <c r="OA336" s="861">
        <v>0</v>
      </c>
      <c r="OB336" s="861">
        <v>0</v>
      </c>
      <c r="OC336" s="861">
        <v>0</v>
      </c>
      <c r="OD336" s="861">
        <v>0</v>
      </c>
      <c r="OE336" s="861">
        <v>0</v>
      </c>
      <c r="OF336" s="861">
        <v>0</v>
      </c>
      <c r="OG336" s="861">
        <v>0</v>
      </c>
      <c r="OH336" s="861">
        <v>0</v>
      </c>
      <c r="OI336" s="861">
        <v>0</v>
      </c>
      <c r="OJ336" s="861">
        <v>0</v>
      </c>
      <c r="OK336" s="861">
        <v>0</v>
      </c>
      <c r="OL336" s="861">
        <v>0</v>
      </c>
      <c r="OM336" s="861">
        <v>0</v>
      </c>
      <c r="ON336" s="861">
        <v>0</v>
      </c>
      <c r="OO336" s="861">
        <v>0</v>
      </c>
      <c r="OP336" s="861">
        <v>0</v>
      </c>
      <c r="OQ336" s="861">
        <v>0</v>
      </c>
      <c r="OR336" s="861">
        <v>0</v>
      </c>
      <c r="OS336" s="861">
        <v>0</v>
      </c>
      <c r="OT336" s="861">
        <v>0</v>
      </c>
      <c r="OU336" s="861">
        <v>0</v>
      </c>
      <c r="OV336" s="861">
        <v>0</v>
      </c>
      <c r="OW336" s="861">
        <v>0</v>
      </c>
      <c r="OX336" s="861">
        <v>0</v>
      </c>
      <c r="OY336" s="861">
        <v>0</v>
      </c>
      <c r="OZ336" s="861">
        <v>0</v>
      </c>
      <c r="PA336" s="861">
        <v>0</v>
      </c>
      <c r="PB336" s="861">
        <v>0</v>
      </c>
      <c r="PC336" s="861">
        <v>0</v>
      </c>
      <c r="PD336" s="861">
        <v>0</v>
      </c>
      <c r="PE336" s="861">
        <v>0</v>
      </c>
      <c r="PF336" s="861">
        <v>0</v>
      </c>
      <c r="PG336" s="861">
        <v>0</v>
      </c>
      <c r="PH336" s="861">
        <v>0</v>
      </c>
      <c r="PI336" s="861">
        <v>0</v>
      </c>
      <c r="PJ336" s="861">
        <v>0</v>
      </c>
      <c r="PK336" s="861">
        <v>0</v>
      </c>
      <c r="PL336" s="861">
        <v>0</v>
      </c>
      <c r="PM336" s="861">
        <v>0</v>
      </c>
      <c r="PN336" s="861">
        <v>0</v>
      </c>
      <c r="PO336" s="861">
        <v>0</v>
      </c>
      <c r="PP336" s="861">
        <v>0</v>
      </c>
      <c r="PQ336" s="861">
        <v>0</v>
      </c>
      <c r="PR336" s="861">
        <v>0</v>
      </c>
      <c r="PS336" s="861">
        <v>0</v>
      </c>
      <c r="PT336" s="861">
        <v>0</v>
      </c>
      <c r="PU336" s="861">
        <v>0</v>
      </c>
      <c r="PV336" s="861">
        <v>0</v>
      </c>
      <c r="PW336" s="861">
        <v>0</v>
      </c>
      <c r="PX336" s="861">
        <v>0</v>
      </c>
      <c r="PY336" s="861">
        <v>0</v>
      </c>
      <c r="PZ336" s="861">
        <v>0</v>
      </c>
      <c r="QA336" s="861">
        <v>0</v>
      </c>
      <c r="QB336" s="861">
        <v>0</v>
      </c>
      <c r="QC336" s="861">
        <v>0</v>
      </c>
      <c r="QD336" s="861">
        <v>0</v>
      </c>
      <c r="QE336" s="861">
        <v>0</v>
      </c>
      <c r="QF336" s="861">
        <v>0</v>
      </c>
      <c r="QG336" s="861">
        <v>0</v>
      </c>
      <c r="QH336" s="861">
        <v>0</v>
      </c>
      <c r="QI336" s="861">
        <v>0</v>
      </c>
      <c r="QJ336" s="861">
        <v>0</v>
      </c>
      <c r="QK336" s="861">
        <v>0</v>
      </c>
      <c r="QL336" s="861">
        <v>0</v>
      </c>
      <c r="QM336" s="861">
        <v>0</v>
      </c>
      <c r="QN336" s="861">
        <v>0</v>
      </c>
      <c r="QO336" s="861">
        <v>0</v>
      </c>
      <c r="QP336" s="861">
        <v>0</v>
      </c>
      <c r="QQ336" s="861">
        <v>0</v>
      </c>
      <c r="QR336" s="861">
        <v>0</v>
      </c>
      <c r="QS336" s="861">
        <v>0</v>
      </c>
      <c r="QT336" s="861">
        <v>0</v>
      </c>
      <c r="QU336" s="861">
        <v>0</v>
      </c>
      <c r="QV336" s="861">
        <v>0</v>
      </c>
      <c r="QW336" s="861">
        <v>0</v>
      </c>
      <c r="QX336" s="861">
        <v>0</v>
      </c>
      <c r="QY336" s="861">
        <v>0</v>
      </c>
      <c r="QZ336" s="861">
        <v>0</v>
      </c>
      <c r="RA336" s="861">
        <v>0</v>
      </c>
      <c r="RB336" s="861">
        <v>0</v>
      </c>
      <c r="RC336" s="861">
        <v>0</v>
      </c>
      <c r="RD336" s="861">
        <v>0</v>
      </c>
      <c r="RE336" s="861">
        <v>0</v>
      </c>
      <c r="RF336" s="861">
        <v>0</v>
      </c>
      <c r="RG336" s="861">
        <v>0</v>
      </c>
      <c r="RH336" s="861">
        <v>0</v>
      </c>
      <c r="RI336" s="861">
        <v>0</v>
      </c>
      <c r="RJ336" s="861">
        <v>0</v>
      </c>
      <c r="RK336" s="861">
        <v>0</v>
      </c>
      <c r="RL336" s="861">
        <v>0</v>
      </c>
      <c r="RM336" s="861">
        <v>0</v>
      </c>
      <c r="RN336" s="861">
        <v>0</v>
      </c>
      <c r="RO336" s="861">
        <v>0</v>
      </c>
      <c r="RP336" s="861">
        <v>0</v>
      </c>
      <c r="RQ336" s="861">
        <v>0</v>
      </c>
      <c r="RR336" s="861">
        <v>0</v>
      </c>
      <c r="RS336" s="861">
        <v>0</v>
      </c>
      <c r="RT336" s="861">
        <v>0</v>
      </c>
      <c r="RU336" s="861">
        <v>0</v>
      </c>
      <c r="RV336" s="861">
        <v>0</v>
      </c>
      <c r="RW336" s="861">
        <v>0</v>
      </c>
      <c r="RX336" s="861">
        <v>0</v>
      </c>
      <c r="RY336" s="861">
        <v>0</v>
      </c>
      <c r="RZ336" s="861">
        <v>0</v>
      </c>
      <c r="SA336" s="861">
        <v>0</v>
      </c>
      <c r="SB336" s="861">
        <v>0</v>
      </c>
      <c r="SC336" s="861">
        <v>0</v>
      </c>
      <c r="SD336" s="861">
        <v>0</v>
      </c>
      <c r="SE336" s="861">
        <v>0</v>
      </c>
      <c r="SF336" s="861">
        <v>0</v>
      </c>
      <c r="SG336" s="861">
        <v>0</v>
      </c>
      <c r="SH336" s="861">
        <v>0</v>
      </c>
      <c r="SI336" s="861">
        <v>0</v>
      </c>
      <c r="SJ336" s="460">
        <f t="shared" si="85"/>
        <v>0</v>
      </c>
      <c r="SK336" s="441"/>
      <c r="SL336" s="429"/>
      <c r="SM336" s="429"/>
      <c r="SN336" s="429"/>
    </row>
    <row r="337" spans="1:508" outlineLevel="3" x14ac:dyDescent="0.25">
      <c r="A337" s="429"/>
      <c r="B337" s="438"/>
      <c r="C337" s="647">
        <f t="shared" si="89"/>
        <v>4</v>
      </c>
      <c r="D337" s="460"/>
      <c r="E337" s="518"/>
      <c r="F337" s="518"/>
      <c r="G337" s="460"/>
      <c r="H337" s="877"/>
      <c r="I337" s="877" t="s">
        <v>848</v>
      </c>
      <c r="J337" s="878">
        <f t="shared" si="94"/>
        <v>210</v>
      </c>
      <c r="K337" s="862">
        <v>0</v>
      </c>
      <c r="L337" s="862">
        <v>0</v>
      </c>
      <c r="M337" s="862">
        <v>0</v>
      </c>
      <c r="N337" s="862">
        <v>0</v>
      </c>
      <c r="O337" s="862">
        <v>0</v>
      </c>
      <c r="P337" s="862">
        <v>0</v>
      </c>
      <c r="Q337" s="862">
        <v>0</v>
      </c>
      <c r="R337" s="862">
        <v>0</v>
      </c>
      <c r="S337" s="862">
        <v>0</v>
      </c>
      <c r="T337" s="862">
        <v>0</v>
      </c>
      <c r="U337" s="862">
        <v>0</v>
      </c>
      <c r="V337" s="862">
        <v>0</v>
      </c>
      <c r="W337" s="862">
        <v>0</v>
      </c>
      <c r="X337" s="862">
        <v>0</v>
      </c>
      <c r="Y337" s="862">
        <v>0</v>
      </c>
      <c r="Z337" s="862">
        <v>0</v>
      </c>
      <c r="AA337" s="862">
        <v>0</v>
      </c>
      <c r="AB337" s="862">
        <v>0</v>
      </c>
      <c r="AC337" s="862">
        <v>0</v>
      </c>
      <c r="AD337" s="862">
        <v>0</v>
      </c>
      <c r="AE337" s="862">
        <v>0</v>
      </c>
      <c r="AF337" s="862">
        <v>0</v>
      </c>
      <c r="AG337" s="862">
        <v>0</v>
      </c>
      <c r="AH337" s="862">
        <v>0</v>
      </c>
      <c r="AI337" s="862">
        <v>0</v>
      </c>
      <c r="AJ337" s="862">
        <v>0</v>
      </c>
      <c r="AK337" s="862">
        <v>0</v>
      </c>
      <c r="AL337" s="862">
        <v>0</v>
      </c>
      <c r="AM337" s="862">
        <v>0</v>
      </c>
      <c r="AN337" s="862">
        <v>0</v>
      </c>
      <c r="AO337" s="862">
        <v>0</v>
      </c>
      <c r="AP337" s="862">
        <v>0</v>
      </c>
      <c r="AQ337" s="862">
        <v>0</v>
      </c>
      <c r="AR337" s="862">
        <v>0</v>
      </c>
      <c r="AS337" s="862">
        <v>0</v>
      </c>
      <c r="AT337" s="862">
        <v>0</v>
      </c>
      <c r="AU337" s="862">
        <v>0</v>
      </c>
      <c r="AV337" s="862">
        <v>0</v>
      </c>
      <c r="AW337" s="862">
        <v>0</v>
      </c>
      <c r="AX337" s="862">
        <v>0</v>
      </c>
      <c r="AY337" s="862">
        <v>0</v>
      </c>
      <c r="AZ337" s="862">
        <v>0</v>
      </c>
      <c r="BA337" s="862">
        <v>0</v>
      </c>
      <c r="BB337" s="862">
        <v>0</v>
      </c>
      <c r="BC337" s="862">
        <v>0</v>
      </c>
      <c r="BD337" s="862">
        <v>0</v>
      </c>
      <c r="BE337" s="862">
        <v>0</v>
      </c>
      <c r="BF337" s="862">
        <v>0</v>
      </c>
      <c r="BG337" s="862">
        <v>0</v>
      </c>
      <c r="BH337" s="862">
        <v>0</v>
      </c>
      <c r="BI337" s="862">
        <v>0</v>
      </c>
      <c r="BJ337" s="862">
        <v>0</v>
      </c>
      <c r="BK337" s="862">
        <v>0</v>
      </c>
      <c r="BL337" s="862">
        <v>0</v>
      </c>
      <c r="BM337" s="862">
        <v>0</v>
      </c>
      <c r="BN337" s="862">
        <v>0</v>
      </c>
      <c r="BO337" s="862">
        <v>0</v>
      </c>
      <c r="BP337" s="862">
        <v>0</v>
      </c>
      <c r="BQ337" s="862">
        <v>0</v>
      </c>
      <c r="BR337" s="862">
        <v>0</v>
      </c>
      <c r="BS337" s="862">
        <v>0</v>
      </c>
      <c r="BT337" s="862">
        <v>0</v>
      </c>
      <c r="BU337" s="862">
        <v>0</v>
      </c>
      <c r="BV337" s="862">
        <v>0</v>
      </c>
      <c r="BW337" s="862">
        <v>0</v>
      </c>
      <c r="BX337" s="862">
        <v>0</v>
      </c>
      <c r="BY337" s="862">
        <v>0</v>
      </c>
      <c r="BZ337" s="862">
        <v>0</v>
      </c>
      <c r="CA337" s="862">
        <v>0</v>
      </c>
      <c r="CB337" s="862">
        <v>0</v>
      </c>
      <c r="CC337" s="862">
        <v>0</v>
      </c>
      <c r="CD337" s="862">
        <v>0</v>
      </c>
      <c r="CE337" s="862">
        <v>0</v>
      </c>
      <c r="CF337" s="862">
        <v>0</v>
      </c>
      <c r="CG337" s="862">
        <v>0</v>
      </c>
      <c r="CH337" s="862">
        <v>0</v>
      </c>
      <c r="CI337" s="862">
        <v>0</v>
      </c>
      <c r="CJ337" s="862">
        <v>0</v>
      </c>
      <c r="CK337" s="862">
        <v>0</v>
      </c>
      <c r="CL337" s="862">
        <v>0</v>
      </c>
      <c r="CM337" s="862">
        <v>0</v>
      </c>
      <c r="CN337" s="862">
        <v>0</v>
      </c>
      <c r="CO337" s="862">
        <v>0</v>
      </c>
      <c r="CP337" s="862">
        <v>0</v>
      </c>
      <c r="CQ337" s="862">
        <v>0</v>
      </c>
      <c r="CR337" s="862">
        <v>0</v>
      </c>
      <c r="CS337" s="862">
        <v>0</v>
      </c>
      <c r="CT337" s="862">
        <v>0</v>
      </c>
      <c r="CU337" s="862">
        <v>0</v>
      </c>
      <c r="CV337" s="862">
        <v>0</v>
      </c>
      <c r="CW337" s="862">
        <v>0</v>
      </c>
      <c r="CX337" s="862">
        <v>0</v>
      </c>
      <c r="CY337" s="862">
        <v>0</v>
      </c>
      <c r="CZ337" s="862">
        <v>0</v>
      </c>
      <c r="DA337" s="862">
        <v>0</v>
      </c>
      <c r="DB337" s="862">
        <v>0</v>
      </c>
      <c r="DC337" s="862">
        <v>0</v>
      </c>
      <c r="DD337" s="862">
        <v>0</v>
      </c>
      <c r="DE337" s="862">
        <v>0</v>
      </c>
      <c r="DF337" s="862">
        <v>0</v>
      </c>
      <c r="DG337" s="862">
        <v>0</v>
      </c>
      <c r="DH337" s="862">
        <v>0</v>
      </c>
      <c r="DI337" s="862">
        <v>0</v>
      </c>
      <c r="DJ337" s="862">
        <v>0</v>
      </c>
      <c r="DK337" s="862">
        <v>0</v>
      </c>
      <c r="DL337" s="862">
        <v>0</v>
      </c>
      <c r="DM337" s="862">
        <v>0</v>
      </c>
      <c r="DN337" s="862">
        <v>0</v>
      </c>
      <c r="DO337" s="862">
        <v>0</v>
      </c>
      <c r="DP337" s="862">
        <v>0</v>
      </c>
      <c r="DQ337" s="862">
        <v>0</v>
      </c>
      <c r="DR337" s="862">
        <v>0</v>
      </c>
      <c r="DS337" s="862">
        <v>0</v>
      </c>
      <c r="DT337" s="862">
        <v>0</v>
      </c>
      <c r="DU337" s="862">
        <v>0</v>
      </c>
      <c r="DV337" s="862">
        <v>0</v>
      </c>
      <c r="DW337" s="862">
        <v>0</v>
      </c>
      <c r="DX337" s="862">
        <v>0</v>
      </c>
      <c r="DY337" s="862">
        <v>0</v>
      </c>
      <c r="DZ337" s="862">
        <v>0</v>
      </c>
      <c r="EA337" s="862">
        <v>0</v>
      </c>
      <c r="EB337" s="862">
        <v>0</v>
      </c>
      <c r="EC337" s="862">
        <v>0</v>
      </c>
      <c r="ED337" s="862">
        <v>0</v>
      </c>
      <c r="EE337" s="862">
        <v>0</v>
      </c>
      <c r="EF337" s="862">
        <v>0</v>
      </c>
      <c r="EG337" s="862">
        <v>0</v>
      </c>
      <c r="EH337" s="862">
        <v>0</v>
      </c>
      <c r="EI337" s="862">
        <v>0</v>
      </c>
      <c r="EJ337" s="862">
        <v>0</v>
      </c>
      <c r="EK337" s="862">
        <v>0</v>
      </c>
      <c r="EL337" s="862">
        <v>0</v>
      </c>
      <c r="EM337" s="862">
        <v>0</v>
      </c>
      <c r="EN337" s="862">
        <v>0</v>
      </c>
      <c r="EO337" s="862">
        <v>0</v>
      </c>
      <c r="EP337" s="862">
        <v>0</v>
      </c>
      <c r="EQ337" s="862">
        <v>0</v>
      </c>
      <c r="ER337" s="862">
        <v>0</v>
      </c>
      <c r="ES337" s="862">
        <v>0</v>
      </c>
      <c r="ET337" s="862">
        <v>0</v>
      </c>
      <c r="EU337" s="862">
        <v>0</v>
      </c>
      <c r="EV337" s="862">
        <v>0</v>
      </c>
      <c r="EW337" s="862">
        <v>0</v>
      </c>
      <c r="EX337" s="862">
        <v>0</v>
      </c>
      <c r="EY337" s="862">
        <v>0</v>
      </c>
      <c r="EZ337" s="862">
        <v>0</v>
      </c>
      <c r="FA337" s="862">
        <v>0</v>
      </c>
      <c r="FB337" s="862">
        <v>0</v>
      </c>
      <c r="FC337" s="862">
        <v>0</v>
      </c>
      <c r="FD337" s="862">
        <v>0</v>
      </c>
      <c r="FE337" s="862">
        <v>0</v>
      </c>
      <c r="FF337" s="862">
        <v>0</v>
      </c>
      <c r="FG337" s="862">
        <v>0</v>
      </c>
      <c r="FH337" s="862">
        <v>0</v>
      </c>
      <c r="FI337" s="862">
        <v>0</v>
      </c>
      <c r="FJ337" s="862">
        <v>0</v>
      </c>
      <c r="FK337" s="862">
        <v>0</v>
      </c>
      <c r="FL337" s="862">
        <v>0</v>
      </c>
      <c r="FM337" s="862">
        <v>0</v>
      </c>
      <c r="FN337" s="862">
        <v>0</v>
      </c>
      <c r="FO337" s="862">
        <v>0</v>
      </c>
      <c r="FP337" s="862">
        <v>0</v>
      </c>
      <c r="FQ337" s="862">
        <v>0</v>
      </c>
      <c r="FR337" s="862">
        <v>0</v>
      </c>
      <c r="FS337" s="862">
        <v>0</v>
      </c>
      <c r="FT337" s="862">
        <v>0</v>
      </c>
      <c r="FU337" s="862">
        <v>0</v>
      </c>
      <c r="FV337" s="862">
        <v>0</v>
      </c>
      <c r="FW337" s="862">
        <v>0</v>
      </c>
      <c r="FX337" s="862">
        <v>0</v>
      </c>
      <c r="FY337" s="862">
        <v>0</v>
      </c>
      <c r="FZ337" s="862">
        <v>0</v>
      </c>
      <c r="GA337" s="862">
        <v>0</v>
      </c>
      <c r="GB337" s="862">
        <v>0</v>
      </c>
      <c r="GC337" s="862">
        <v>0</v>
      </c>
      <c r="GD337" s="862">
        <v>0</v>
      </c>
      <c r="GE337" s="862">
        <v>0</v>
      </c>
      <c r="GF337" s="862">
        <v>0</v>
      </c>
      <c r="GG337" s="862">
        <v>0</v>
      </c>
      <c r="GH337" s="862">
        <v>0</v>
      </c>
      <c r="GI337" s="862">
        <v>0</v>
      </c>
      <c r="GJ337" s="862">
        <v>0</v>
      </c>
      <c r="GK337" s="862">
        <v>0</v>
      </c>
      <c r="GL337" s="862">
        <v>0</v>
      </c>
      <c r="GM337" s="862">
        <v>0</v>
      </c>
      <c r="GN337" s="862">
        <v>0</v>
      </c>
      <c r="GO337" s="862">
        <v>0</v>
      </c>
      <c r="GP337" s="862">
        <v>0</v>
      </c>
      <c r="GQ337" s="862">
        <v>0</v>
      </c>
      <c r="GR337" s="862">
        <v>0</v>
      </c>
      <c r="GS337" s="862">
        <v>0</v>
      </c>
      <c r="GT337" s="862">
        <v>0</v>
      </c>
      <c r="GU337" s="862">
        <v>0</v>
      </c>
      <c r="GV337" s="862">
        <v>0</v>
      </c>
      <c r="GW337" s="862">
        <v>0</v>
      </c>
      <c r="GX337" s="862">
        <v>0</v>
      </c>
      <c r="GY337" s="862">
        <v>0</v>
      </c>
      <c r="GZ337" s="862">
        <v>0</v>
      </c>
      <c r="HA337" s="862">
        <v>0</v>
      </c>
      <c r="HB337" s="862">
        <v>0</v>
      </c>
      <c r="HC337" s="862">
        <v>0</v>
      </c>
      <c r="HD337" s="862">
        <v>0</v>
      </c>
      <c r="HE337" s="862">
        <v>0</v>
      </c>
      <c r="HF337" s="862">
        <v>0</v>
      </c>
      <c r="HG337" s="862">
        <v>0</v>
      </c>
      <c r="HH337" s="862">
        <v>0</v>
      </c>
      <c r="HI337" s="862">
        <v>0</v>
      </c>
      <c r="HJ337" s="862">
        <v>0</v>
      </c>
      <c r="HK337" s="862">
        <v>0</v>
      </c>
      <c r="HL337" s="862">
        <v>0</v>
      </c>
      <c r="HM337" s="862">
        <v>0</v>
      </c>
      <c r="HN337" s="862">
        <v>0</v>
      </c>
      <c r="HO337" s="862">
        <v>0</v>
      </c>
      <c r="HP337" s="862">
        <v>0</v>
      </c>
      <c r="HQ337" s="862">
        <v>0</v>
      </c>
      <c r="HR337" s="862">
        <v>0</v>
      </c>
      <c r="HS337" s="862">
        <v>0</v>
      </c>
      <c r="HT337" s="862">
        <v>0</v>
      </c>
      <c r="HU337" s="862">
        <v>0</v>
      </c>
      <c r="HV337" s="862">
        <v>0</v>
      </c>
      <c r="HW337" s="862">
        <v>0</v>
      </c>
      <c r="HX337" s="862">
        <v>0</v>
      </c>
      <c r="HY337" s="862">
        <v>0</v>
      </c>
      <c r="HZ337" s="862">
        <v>0</v>
      </c>
      <c r="IA337" s="862">
        <v>0</v>
      </c>
      <c r="IB337" s="862">
        <v>0</v>
      </c>
      <c r="IC337" s="862">
        <v>0</v>
      </c>
      <c r="ID337" s="862">
        <v>0</v>
      </c>
      <c r="IE337" s="862">
        <v>0</v>
      </c>
      <c r="IF337" s="862">
        <v>0</v>
      </c>
      <c r="IG337" s="862">
        <v>0</v>
      </c>
      <c r="IH337" s="862">
        <v>0</v>
      </c>
      <c r="II337" s="862">
        <v>0</v>
      </c>
      <c r="IJ337" s="862">
        <v>0</v>
      </c>
      <c r="IK337" s="862">
        <v>0</v>
      </c>
      <c r="IL337" s="862">
        <v>0</v>
      </c>
      <c r="IM337" s="862">
        <v>0</v>
      </c>
      <c r="IN337" s="862">
        <v>0</v>
      </c>
      <c r="IO337" s="862">
        <v>0</v>
      </c>
      <c r="IP337" s="862">
        <v>0</v>
      </c>
      <c r="IQ337" s="862">
        <v>0</v>
      </c>
      <c r="IR337" s="862">
        <v>0</v>
      </c>
      <c r="IS337" s="862">
        <v>0</v>
      </c>
      <c r="IT337" s="862">
        <v>0</v>
      </c>
      <c r="IU337" s="862">
        <v>0</v>
      </c>
      <c r="IV337" s="862">
        <v>0</v>
      </c>
      <c r="IW337" s="862">
        <v>0</v>
      </c>
      <c r="IX337" s="862">
        <v>0</v>
      </c>
      <c r="IY337" s="862">
        <v>0</v>
      </c>
      <c r="IZ337" s="862">
        <v>0</v>
      </c>
      <c r="JA337" s="862">
        <v>0</v>
      </c>
      <c r="JB337" s="862">
        <v>0</v>
      </c>
      <c r="JC337" s="862">
        <v>0</v>
      </c>
      <c r="JD337" s="862">
        <v>0</v>
      </c>
      <c r="JE337" s="862">
        <v>0</v>
      </c>
      <c r="JF337" s="862">
        <v>0</v>
      </c>
      <c r="JG337" s="862">
        <v>0</v>
      </c>
      <c r="JH337" s="862">
        <v>0</v>
      </c>
      <c r="JI337" s="862">
        <v>0</v>
      </c>
      <c r="JJ337" s="862">
        <v>0</v>
      </c>
      <c r="JK337" s="862">
        <v>0</v>
      </c>
      <c r="JL337" s="862">
        <v>0</v>
      </c>
      <c r="JM337" s="862">
        <v>0</v>
      </c>
      <c r="JN337" s="862">
        <v>0</v>
      </c>
      <c r="JO337" s="862">
        <v>0</v>
      </c>
      <c r="JP337" s="862">
        <v>0</v>
      </c>
      <c r="JQ337" s="862">
        <v>0</v>
      </c>
      <c r="JR337" s="862">
        <v>0</v>
      </c>
      <c r="JS337" s="862">
        <v>0</v>
      </c>
      <c r="JT337" s="862">
        <v>0</v>
      </c>
      <c r="JU337" s="862">
        <v>0</v>
      </c>
      <c r="JV337" s="862">
        <v>0</v>
      </c>
      <c r="JW337" s="862">
        <v>0</v>
      </c>
      <c r="JX337" s="862">
        <v>0</v>
      </c>
      <c r="JY337" s="862">
        <v>0</v>
      </c>
      <c r="JZ337" s="862">
        <v>0</v>
      </c>
      <c r="KA337" s="862">
        <v>0</v>
      </c>
      <c r="KB337" s="862">
        <v>0</v>
      </c>
      <c r="KC337" s="862">
        <v>0</v>
      </c>
      <c r="KD337" s="862">
        <v>0</v>
      </c>
      <c r="KE337" s="862">
        <v>0</v>
      </c>
      <c r="KF337" s="862">
        <v>0</v>
      </c>
      <c r="KG337" s="862">
        <v>0</v>
      </c>
      <c r="KH337" s="862">
        <v>0</v>
      </c>
      <c r="KI337" s="862">
        <v>0</v>
      </c>
      <c r="KJ337" s="862">
        <v>0</v>
      </c>
      <c r="KK337" s="862">
        <v>0</v>
      </c>
      <c r="KL337" s="862">
        <v>0</v>
      </c>
      <c r="KM337" s="862">
        <v>0</v>
      </c>
      <c r="KN337" s="862">
        <v>0</v>
      </c>
      <c r="KO337" s="862">
        <v>0</v>
      </c>
      <c r="KP337" s="862">
        <v>0</v>
      </c>
      <c r="KQ337" s="862">
        <v>0</v>
      </c>
      <c r="KR337" s="862">
        <v>0</v>
      </c>
      <c r="KS337" s="862">
        <v>0</v>
      </c>
      <c r="KT337" s="862">
        <v>0</v>
      </c>
      <c r="KU337" s="862">
        <v>0</v>
      </c>
      <c r="KV337" s="862">
        <v>0</v>
      </c>
      <c r="KW337" s="862">
        <v>0</v>
      </c>
      <c r="KX337" s="862">
        <v>0</v>
      </c>
      <c r="KY337" s="862">
        <v>0</v>
      </c>
      <c r="KZ337" s="862">
        <v>0</v>
      </c>
      <c r="LA337" s="862">
        <v>0</v>
      </c>
      <c r="LB337" s="862">
        <v>0</v>
      </c>
      <c r="LC337" s="862">
        <v>0</v>
      </c>
      <c r="LD337" s="862">
        <v>0</v>
      </c>
      <c r="LE337" s="862">
        <v>0</v>
      </c>
      <c r="LF337" s="862">
        <v>0</v>
      </c>
      <c r="LG337" s="862">
        <v>0</v>
      </c>
      <c r="LH337" s="862">
        <v>0</v>
      </c>
      <c r="LI337" s="862">
        <v>0</v>
      </c>
      <c r="LJ337" s="862">
        <v>0</v>
      </c>
      <c r="LK337" s="862">
        <v>0</v>
      </c>
      <c r="LL337" s="862">
        <v>0</v>
      </c>
      <c r="LM337" s="862">
        <v>0</v>
      </c>
      <c r="LN337" s="862">
        <v>0</v>
      </c>
      <c r="LO337" s="862">
        <v>0</v>
      </c>
      <c r="LP337" s="862">
        <v>0</v>
      </c>
      <c r="LQ337" s="862">
        <v>0</v>
      </c>
      <c r="LR337" s="862">
        <v>0</v>
      </c>
      <c r="LS337" s="862">
        <v>0</v>
      </c>
      <c r="LT337" s="862">
        <v>0</v>
      </c>
      <c r="LU337" s="862">
        <v>0</v>
      </c>
      <c r="LV337" s="862">
        <v>0</v>
      </c>
      <c r="LW337" s="862">
        <v>0</v>
      </c>
      <c r="LX337" s="862">
        <v>0</v>
      </c>
      <c r="LY337" s="862">
        <v>0</v>
      </c>
      <c r="LZ337" s="862">
        <v>0</v>
      </c>
      <c r="MA337" s="862">
        <v>0</v>
      </c>
      <c r="MB337" s="862">
        <v>0</v>
      </c>
      <c r="MC337" s="862">
        <v>0</v>
      </c>
      <c r="MD337" s="862">
        <v>0</v>
      </c>
      <c r="ME337" s="862">
        <v>0</v>
      </c>
      <c r="MF337" s="862">
        <v>0</v>
      </c>
      <c r="MG337" s="862">
        <v>0</v>
      </c>
      <c r="MH337" s="862">
        <v>0</v>
      </c>
      <c r="MI337" s="862">
        <v>0</v>
      </c>
      <c r="MJ337" s="862">
        <v>0</v>
      </c>
      <c r="MK337" s="862">
        <v>0</v>
      </c>
      <c r="ML337" s="862">
        <v>0</v>
      </c>
      <c r="MM337" s="862">
        <v>0</v>
      </c>
      <c r="MN337" s="862">
        <v>0</v>
      </c>
      <c r="MO337" s="862">
        <v>0</v>
      </c>
      <c r="MP337" s="862">
        <v>0</v>
      </c>
      <c r="MQ337" s="862">
        <v>0</v>
      </c>
      <c r="MR337" s="862">
        <v>0</v>
      </c>
      <c r="MS337" s="862">
        <v>0</v>
      </c>
      <c r="MT337" s="862">
        <v>0</v>
      </c>
      <c r="MU337" s="862">
        <v>0</v>
      </c>
      <c r="MV337" s="862">
        <v>0</v>
      </c>
      <c r="MW337" s="862">
        <v>0</v>
      </c>
      <c r="MX337" s="862">
        <v>0</v>
      </c>
      <c r="MY337" s="862">
        <v>0</v>
      </c>
      <c r="MZ337" s="862">
        <v>0</v>
      </c>
      <c r="NA337" s="862">
        <v>0</v>
      </c>
      <c r="NB337" s="862">
        <v>0</v>
      </c>
      <c r="NC337" s="862">
        <v>0</v>
      </c>
      <c r="ND337" s="862">
        <v>0</v>
      </c>
      <c r="NE337" s="862">
        <v>0</v>
      </c>
      <c r="NF337" s="862">
        <v>0</v>
      </c>
      <c r="NG337" s="862">
        <v>0</v>
      </c>
      <c r="NH337" s="862">
        <v>0</v>
      </c>
      <c r="NI337" s="862">
        <v>0</v>
      </c>
      <c r="NJ337" s="862">
        <v>0</v>
      </c>
      <c r="NK337" s="862">
        <v>0</v>
      </c>
      <c r="NL337" s="862">
        <v>0</v>
      </c>
      <c r="NM337" s="862">
        <v>0</v>
      </c>
      <c r="NN337" s="862">
        <v>0</v>
      </c>
      <c r="NO337" s="862">
        <v>0</v>
      </c>
      <c r="NP337" s="862">
        <v>0</v>
      </c>
      <c r="NQ337" s="862">
        <v>0</v>
      </c>
      <c r="NR337" s="862">
        <v>0</v>
      </c>
      <c r="NS337" s="862">
        <v>0</v>
      </c>
      <c r="NT337" s="862">
        <v>0</v>
      </c>
      <c r="NU337" s="862">
        <v>0</v>
      </c>
      <c r="NV337" s="862">
        <v>0</v>
      </c>
      <c r="NW337" s="862">
        <v>0</v>
      </c>
      <c r="NX337" s="862">
        <v>0</v>
      </c>
      <c r="NY337" s="862">
        <v>0</v>
      </c>
      <c r="NZ337" s="862">
        <v>0</v>
      </c>
      <c r="OA337" s="862">
        <v>0</v>
      </c>
      <c r="OB337" s="862">
        <v>0</v>
      </c>
      <c r="OC337" s="862">
        <v>0</v>
      </c>
      <c r="OD337" s="862">
        <v>0</v>
      </c>
      <c r="OE337" s="862">
        <v>0</v>
      </c>
      <c r="OF337" s="862">
        <v>0</v>
      </c>
      <c r="OG337" s="862">
        <v>0</v>
      </c>
      <c r="OH337" s="862">
        <v>0</v>
      </c>
      <c r="OI337" s="862">
        <v>0</v>
      </c>
      <c r="OJ337" s="862">
        <v>0</v>
      </c>
      <c r="OK337" s="862">
        <v>0</v>
      </c>
      <c r="OL337" s="862">
        <v>0</v>
      </c>
      <c r="OM337" s="862">
        <v>0</v>
      </c>
      <c r="ON337" s="862">
        <v>0</v>
      </c>
      <c r="OO337" s="862">
        <v>0</v>
      </c>
      <c r="OP337" s="862">
        <v>0</v>
      </c>
      <c r="OQ337" s="862">
        <v>0</v>
      </c>
      <c r="OR337" s="862">
        <v>0</v>
      </c>
      <c r="OS337" s="862">
        <v>0</v>
      </c>
      <c r="OT337" s="862">
        <v>0</v>
      </c>
      <c r="OU337" s="862">
        <v>0</v>
      </c>
      <c r="OV337" s="862">
        <v>0</v>
      </c>
      <c r="OW337" s="862">
        <v>0</v>
      </c>
      <c r="OX337" s="862">
        <v>0</v>
      </c>
      <c r="OY337" s="862">
        <v>0</v>
      </c>
      <c r="OZ337" s="862">
        <v>0</v>
      </c>
      <c r="PA337" s="862">
        <v>0</v>
      </c>
      <c r="PB337" s="862">
        <v>0</v>
      </c>
      <c r="PC337" s="862">
        <v>0</v>
      </c>
      <c r="PD337" s="862">
        <v>0</v>
      </c>
      <c r="PE337" s="862">
        <v>0</v>
      </c>
      <c r="PF337" s="862">
        <v>0</v>
      </c>
      <c r="PG337" s="862">
        <v>0</v>
      </c>
      <c r="PH337" s="862">
        <v>0</v>
      </c>
      <c r="PI337" s="862">
        <v>0</v>
      </c>
      <c r="PJ337" s="862">
        <v>0</v>
      </c>
      <c r="PK337" s="862">
        <v>0</v>
      </c>
      <c r="PL337" s="862">
        <v>0</v>
      </c>
      <c r="PM337" s="862">
        <v>0</v>
      </c>
      <c r="PN337" s="862">
        <v>0</v>
      </c>
      <c r="PO337" s="862">
        <v>0</v>
      </c>
      <c r="PP337" s="862">
        <v>0</v>
      </c>
      <c r="PQ337" s="862">
        <v>0</v>
      </c>
      <c r="PR337" s="862">
        <v>0</v>
      </c>
      <c r="PS337" s="862">
        <v>0</v>
      </c>
      <c r="PT337" s="862">
        <v>0</v>
      </c>
      <c r="PU337" s="862">
        <v>0</v>
      </c>
      <c r="PV337" s="862">
        <v>0</v>
      </c>
      <c r="PW337" s="862">
        <v>0</v>
      </c>
      <c r="PX337" s="862">
        <v>0</v>
      </c>
      <c r="PY337" s="862">
        <v>0</v>
      </c>
      <c r="PZ337" s="862">
        <v>0</v>
      </c>
      <c r="QA337" s="862">
        <v>0</v>
      </c>
      <c r="QB337" s="862">
        <v>0</v>
      </c>
      <c r="QC337" s="862">
        <v>0</v>
      </c>
      <c r="QD337" s="862">
        <v>0</v>
      </c>
      <c r="QE337" s="862">
        <v>0</v>
      </c>
      <c r="QF337" s="862">
        <v>0</v>
      </c>
      <c r="QG337" s="862">
        <v>0</v>
      </c>
      <c r="QH337" s="862">
        <v>0</v>
      </c>
      <c r="QI337" s="862">
        <v>0</v>
      </c>
      <c r="QJ337" s="862">
        <v>0</v>
      </c>
      <c r="QK337" s="862">
        <v>0</v>
      </c>
      <c r="QL337" s="862">
        <v>0</v>
      </c>
      <c r="QM337" s="862">
        <v>0</v>
      </c>
      <c r="QN337" s="862">
        <v>0</v>
      </c>
      <c r="QO337" s="862">
        <v>0</v>
      </c>
      <c r="QP337" s="862">
        <v>0</v>
      </c>
      <c r="QQ337" s="862">
        <v>0</v>
      </c>
      <c r="QR337" s="862">
        <v>0</v>
      </c>
      <c r="QS337" s="862">
        <v>0</v>
      </c>
      <c r="QT337" s="862">
        <v>0</v>
      </c>
      <c r="QU337" s="862">
        <v>0</v>
      </c>
      <c r="QV337" s="862">
        <v>0</v>
      </c>
      <c r="QW337" s="862">
        <v>0</v>
      </c>
      <c r="QX337" s="862">
        <v>0</v>
      </c>
      <c r="QY337" s="862">
        <v>0</v>
      </c>
      <c r="QZ337" s="862">
        <v>0</v>
      </c>
      <c r="RA337" s="862">
        <v>0</v>
      </c>
      <c r="RB337" s="862">
        <v>0</v>
      </c>
      <c r="RC337" s="862">
        <v>0</v>
      </c>
      <c r="RD337" s="862">
        <v>0</v>
      </c>
      <c r="RE337" s="862">
        <v>0</v>
      </c>
      <c r="RF337" s="862">
        <v>0</v>
      </c>
      <c r="RG337" s="862">
        <v>0</v>
      </c>
      <c r="RH337" s="862">
        <v>0</v>
      </c>
      <c r="RI337" s="862">
        <v>0</v>
      </c>
      <c r="RJ337" s="862">
        <v>0</v>
      </c>
      <c r="RK337" s="862">
        <v>0</v>
      </c>
      <c r="RL337" s="862">
        <v>0</v>
      </c>
      <c r="RM337" s="862">
        <v>0</v>
      </c>
      <c r="RN337" s="862">
        <v>0</v>
      </c>
      <c r="RO337" s="862">
        <v>0</v>
      </c>
      <c r="RP337" s="862">
        <v>0</v>
      </c>
      <c r="RQ337" s="862">
        <v>0</v>
      </c>
      <c r="RR337" s="862">
        <v>0</v>
      </c>
      <c r="RS337" s="862">
        <v>0</v>
      </c>
      <c r="RT337" s="862">
        <v>0</v>
      </c>
      <c r="RU337" s="862">
        <v>0</v>
      </c>
      <c r="RV337" s="862">
        <v>0</v>
      </c>
      <c r="RW337" s="862">
        <v>0</v>
      </c>
      <c r="RX337" s="862">
        <v>0</v>
      </c>
      <c r="RY337" s="862">
        <v>0</v>
      </c>
      <c r="RZ337" s="862">
        <v>0</v>
      </c>
      <c r="SA337" s="862">
        <v>0</v>
      </c>
      <c r="SB337" s="862">
        <v>0</v>
      </c>
      <c r="SC337" s="862">
        <v>0</v>
      </c>
      <c r="SD337" s="862">
        <v>0</v>
      </c>
      <c r="SE337" s="862">
        <v>0</v>
      </c>
      <c r="SF337" s="862">
        <v>0</v>
      </c>
      <c r="SG337" s="862">
        <v>0</v>
      </c>
      <c r="SH337" s="862">
        <v>0</v>
      </c>
      <c r="SI337" s="862">
        <v>0</v>
      </c>
      <c r="SJ337" s="460">
        <f t="shared" si="85"/>
        <v>0</v>
      </c>
      <c r="SK337" s="441"/>
      <c r="SL337" s="429"/>
      <c r="SM337" s="429"/>
      <c r="SN337" s="429"/>
    </row>
    <row r="338" spans="1:508" outlineLevel="2" x14ac:dyDescent="0.25">
      <c r="A338" s="429"/>
      <c r="B338" s="438"/>
      <c r="C338" s="647">
        <f>INT($C$40)+3</f>
        <v>4</v>
      </c>
      <c r="D338" s="460"/>
      <c r="E338" s="518"/>
      <c r="F338" s="518"/>
      <c r="G338" s="460"/>
      <c r="H338" s="879"/>
      <c r="I338" s="879" t="s">
        <v>849</v>
      </c>
      <c r="J338" s="880">
        <f t="shared" si="94"/>
        <v>211</v>
      </c>
      <c r="K338" s="864">
        <v>0</v>
      </c>
      <c r="L338" s="864">
        <v>0</v>
      </c>
      <c r="M338" s="864">
        <v>0</v>
      </c>
      <c r="N338" s="864">
        <v>0</v>
      </c>
      <c r="O338" s="864">
        <v>0</v>
      </c>
      <c r="P338" s="864">
        <v>0</v>
      </c>
      <c r="Q338" s="864">
        <v>0</v>
      </c>
      <c r="R338" s="864">
        <v>0</v>
      </c>
      <c r="S338" s="864">
        <v>0</v>
      </c>
      <c r="T338" s="864">
        <v>0</v>
      </c>
      <c r="U338" s="864">
        <v>0</v>
      </c>
      <c r="V338" s="864">
        <v>0</v>
      </c>
      <c r="W338" s="864">
        <v>0</v>
      </c>
      <c r="X338" s="864">
        <v>0</v>
      </c>
      <c r="Y338" s="864">
        <v>0</v>
      </c>
      <c r="Z338" s="864">
        <v>0</v>
      </c>
      <c r="AA338" s="864">
        <v>0</v>
      </c>
      <c r="AB338" s="864">
        <v>0</v>
      </c>
      <c r="AC338" s="864">
        <v>0</v>
      </c>
      <c r="AD338" s="864">
        <v>0</v>
      </c>
      <c r="AE338" s="864">
        <v>0</v>
      </c>
      <c r="AF338" s="864">
        <v>0</v>
      </c>
      <c r="AG338" s="864">
        <v>0</v>
      </c>
      <c r="AH338" s="864">
        <v>0</v>
      </c>
      <c r="AI338" s="864">
        <v>0</v>
      </c>
      <c r="AJ338" s="864">
        <v>0</v>
      </c>
      <c r="AK338" s="864">
        <v>0</v>
      </c>
      <c r="AL338" s="864">
        <v>0</v>
      </c>
      <c r="AM338" s="864">
        <v>0</v>
      </c>
      <c r="AN338" s="864">
        <v>0</v>
      </c>
      <c r="AO338" s="864">
        <v>0</v>
      </c>
      <c r="AP338" s="864">
        <v>0</v>
      </c>
      <c r="AQ338" s="864">
        <v>0</v>
      </c>
      <c r="AR338" s="864">
        <v>0</v>
      </c>
      <c r="AS338" s="864">
        <v>0</v>
      </c>
      <c r="AT338" s="864">
        <v>0</v>
      </c>
      <c r="AU338" s="864">
        <v>0</v>
      </c>
      <c r="AV338" s="864">
        <v>0</v>
      </c>
      <c r="AW338" s="864">
        <v>0</v>
      </c>
      <c r="AX338" s="864">
        <v>0</v>
      </c>
      <c r="AY338" s="864">
        <v>0</v>
      </c>
      <c r="AZ338" s="864">
        <v>0</v>
      </c>
      <c r="BA338" s="864">
        <v>0</v>
      </c>
      <c r="BB338" s="864">
        <v>0</v>
      </c>
      <c r="BC338" s="864">
        <v>0</v>
      </c>
      <c r="BD338" s="864">
        <v>0</v>
      </c>
      <c r="BE338" s="864">
        <v>0</v>
      </c>
      <c r="BF338" s="864">
        <v>0</v>
      </c>
      <c r="BG338" s="864">
        <v>0</v>
      </c>
      <c r="BH338" s="864">
        <v>0</v>
      </c>
      <c r="BI338" s="864">
        <v>0</v>
      </c>
      <c r="BJ338" s="864">
        <v>0</v>
      </c>
      <c r="BK338" s="864">
        <v>0</v>
      </c>
      <c r="BL338" s="864">
        <v>0</v>
      </c>
      <c r="BM338" s="864">
        <v>0</v>
      </c>
      <c r="BN338" s="864">
        <v>0</v>
      </c>
      <c r="BO338" s="864">
        <v>0</v>
      </c>
      <c r="BP338" s="864">
        <v>0</v>
      </c>
      <c r="BQ338" s="864">
        <v>0</v>
      </c>
      <c r="BR338" s="864">
        <v>0</v>
      </c>
      <c r="BS338" s="864">
        <v>0</v>
      </c>
      <c r="BT338" s="864">
        <v>0</v>
      </c>
      <c r="BU338" s="864">
        <v>0</v>
      </c>
      <c r="BV338" s="864">
        <v>0</v>
      </c>
      <c r="BW338" s="864">
        <v>0</v>
      </c>
      <c r="BX338" s="864">
        <v>0</v>
      </c>
      <c r="BY338" s="864">
        <v>0</v>
      </c>
      <c r="BZ338" s="864">
        <v>0</v>
      </c>
      <c r="CA338" s="864">
        <v>0</v>
      </c>
      <c r="CB338" s="864">
        <v>0</v>
      </c>
      <c r="CC338" s="864">
        <v>0</v>
      </c>
      <c r="CD338" s="864">
        <v>0</v>
      </c>
      <c r="CE338" s="864">
        <v>0</v>
      </c>
      <c r="CF338" s="864">
        <v>0</v>
      </c>
      <c r="CG338" s="864">
        <v>0</v>
      </c>
      <c r="CH338" s="864">
        <v>0</v>
      </c>
      <c r="CI338" s="864">
        <v>0</v>
      </c>
      <c r="CJ338" s="864">
        <v>0</v>
      </c>
      <c r="CK338" s="864">
        <v>0</v>
      </c>
      <c r="CL338" s="864">
        <v>0</v>
      </c>
      <c r="CM338" s="864">
        <v>0</v>
      </c>
      <c r="CN338" s="864">
        <v>0</v>
      </c>
      <c r="CO338" s="864">
        <v>0</v>
      </c>
      <c r="CP338" s="864">
        <v>0</v>
      </c>
      <c r="CQ338" s="864">
        <v>0</v>
      </c>
      <c r="CR338" s="864">
        <v>0</v>
      </c>
      <c r="CS338" s="864">
        <v>0</v>
      </c>
      <c r="CT338" s="864">
        <v>0</v>
      </c>
      <c r="CU338" s="864">
        <v>0</v>
      </c>
      <c r="CV338" s="864">
        <v>0</v>
      </c>
      <c r="CW338" s="864">
        <v>0</v>
      </c>
      <c r="CX338" s="864">
        <v>0</v>
      </c>
      <c r="CY338" s="864">
        <v>0</v>
      </c>
      <c r="CZ338" s="864">
        <v>0</v>
      </c>
      <c r="DA338" s="864">
        <v>0</v>
      </c>
      <c r="DB338" s="864">
        <v>0</v>
      </c>
      <c r="DC338" s="864">
        <v>0</v>
      </c>
      <c r="DD338" s="864">
        <v>0</v>
      </c>
      <c r="DE338" s="864">
        <v>0</v>
      </c>
      <c r="DF338" s="864">
        <v>0</v>
      </c>
      <c r="DG338" s="864">
        <v>0</v>
      </c>
      <c r="DH338" s="864">
        <v>0</v>
      </c>
      <c r="DI338" s="864">
        <v>0</v>
      </c>
      <c r="DJ338" s="864">
        <v>0</v>
      </c>
      <c r="DK338" s="864">
        <v>0</v>
      </c>
      <c r="DL338" s="864">
        <v>0</v>
      </c>
      <c r="DM338" s="864">
        <v>0</v>
      </c>
      <c r="DN338" s="864">
        <v>0</v>
      </c>
      <c r="DO338" s="864">
        <v>0</v>
      </c>
      <c r="DP338" s="864">
        <v>0</v>
      </c>
      <c r="DQ338" s="864">
        <v>0</v>
      </c>
      <c r="DR338" s="864">
        <v>0</v>
      </c>
      <c r="DS338" s="864">
        <v>0</v>
      </c>
      <c r="DT338" s="864">
        <v>0</v>
      </c>
      <c r="DU338" s="864">
        <v>0</v>
      </c>
      <c r="DV338" s="864">
        <v>0</v>
      </c>
      <c r="DW338" s="864">
        <v>0</v>
      </c>
      <c r="DX338" s="864">
        <v>0</v>
      </c>
      <c r="DY338" s="864">
        <v>0</v>
      </c>
      <c r="DZ338" s="864">
        <v>0</v>
      </c>
      <c r="EA338" s="864">
        <v>0</v>
      </c>
      <c r="EB338" s="864">
        <v>0</v>
      </c>
      <c r="EC338" s="864">
        <v>0</v>
      </c>
      <c r="ED338" s="864">
        <v>0</v>
      </c>
      <c r="EE338" s="864">
        <v>0</v>
      </c>
      <c r="EF338" s="864">
        <v>0</v>
      </c>
      <c r="EG338" s="864">
        <v>0</v>
      </c>
      <c r="EH338" s="864">
        <v>0</v>
      </c>
      <c r="EI338" s="864">
        <v>0</v>
      </c>
      <c r="EJ338" s="864">
        <v>0</v>
      </c>
      <c r="EK338" s="864">
        <v>0</v>
      </c>
      <c r="EL338" s="864">
        <v>0</v>
      </c>
      <c r="EM338" s="864">
        <v>0</v>
      </c>
      <c r="EN338" s="864">
        <v>0</v>
      </c>
      <c r="EO338" s="864">
        <v>0</v>
      </c>
      <c r="EP338" s="864">
        <v>0</v>
      </c>
      <c r="EQ338" s="864">
        <v>0</v>
      </c>
      <c r="ER338" s="864">
        <v>0</v>
      </c>
      <c r="ES338" s="864">
        <v>0</v>
      </c>
      <c r="ET338" s="864">
        <v>0</v>
      </c>
      <c r="EU338" s="864">
        <v>0</v>
      </c>
      <c r="EV338" s="864">
        <v>0</v>
      </c>
      <c r="EW338" s="864">
        <v>0</v>
      </c>
      <c r="EX338" s="864">
        <v>0</v>
      </c>
      <c r="EY338" s="864">
        <v>0</v>
      </c>
      <c r="EZ338" s="864">
        <v>0</v>
      </c>
      <c r="FA338" s="864">
        <v>0</v>
      </c>
      <c r="FB338" s="864">
        <v>0</v>
      </c>
      <c r="FC338" s="864">
        <v>0</v>
      </c>
      <c r="FD338" s="864">
        <v>0</v>
      </c>
      <c r="FE338" s="864">
        <v>0</v>
      </c>
      <c r="FF338" s="864">
        <v>0</v>
      </c>
      <c r="FG338" s="864">
        <v>0</v>
      </c>
      <c r="FH338" s="864">
        <v>0</v>
      </c>
      <c r="FI338" s="864">
        <v>0</v>
      </c>
      <c r="FJ338" s="864">
        <v>0</v>
      </c>
      <c r="FK338" s="864">
        <v>0</v>
      </c>
      <c r="FL338" s="864">
        <v>0</v>
      </c>
      <c r="FM338" s="864">
        <v>0</v>
      </c>
      <c r="FN338" s="864">
        <v>0</v>
      </c>
      <c r="FO338" s="864">
        <v>0</v>
      </c>
      <c r="FP338" s="864">
        <v>0</v>
      </c>
      <c r="FQ338" s="864">
        <v>0</v>
      </c>
      <c r="FR338" s="864">
        <v>0</v>
      </c>
      <c r="FS338" s="864">
        <v>0</v>
      </c>
      <c r="FT338" s="864">
        <v>0</v>
      </c>
      <c r="FU338" s="864">
        <v>0</v>
      </c>
      <c r="FV338" s="864">
        <v>0</v>
      </c>
      <c r="FW338" s="864">
        <v>0</v>
      </c>
      <c r="FX338" s="864">
        <v>0</v>
      </c>
      <c r="FY338" s="864">
        <v>0</v>
      </c>
      <c r="FZ338" s="864">
        <v>0</v>
      </c>
      <c r="GA338" s="864">
        <v>0</v>
      </c>
      <c r="GB338" s="864">
        <v>0</v>
      </c>
      <c r="GC338" s="864">
        <v>0</v>
      </c>
      <c r="GD338" s="864">
        <v>0</v>
      </c>
      <c r="GE338" s="864">
        <v>0</v>
      </c>
      <c r="GF338" s="864">
        <v>0</v>
      </c>
      <c r="GG338" s="864">
        <v>0</v>
      </c>
      <c r="GH338" s="864">
        <v>0</v>
      </c>
      <c r="GI338" s="864">
        <v>0</v>
      </c>
      <c r="GJ338" s="864">
        <v>0</v>
      </c>
      <c r="GK338" s="864">
        <v>0</v>
      </c>
      <c r="GL338" s="864">
        <v>0</v>
      </c>
      <c r="GM338" s="864">
        <v>0</v>
      </c>
      <c r="GN338" s="864">
        <v>0</v>
      </c>
      <c r="GO338" s="864">
        <v>0</v>
      </c>
      <c r="GP338" s="864">
        <v>0</v>
      </c>
      <c r="GQ338" s="864">
        <v>0</v>
      </c>
      <c r="GR338" s="864">
        <v>0</v>
      </c>
      <c r="GS338" s="864">
        <v>0</v>
      </c>
      <c r="GT338" s="864">
        <v>0</v>
      </c>
      <c r="GU338" s="864">
        <v>0</v>
      </c>
      <c r="GV338" s="864">
        <v>0</v>
      </c>
      <c r="GW338" s="864">
        <v>0</v>
      </c>
      <c r="GX338" s="864">
        <v>0</v>
      </c>
      <c r="GY338" s="864">
        <v>0</v>
      </c>
      <c r="GZ338" s="864">
        <v>0</v>
      </c>
      <c r="HA338" s="864">
        <v>0</v>
      </c>
      <c r="HB338" s="864">
        <v>0</v>
      </c>
      <c r="HC338" s="864">
        <v>0</v>
      </c>
      <c r="HD338" s="864">
        <v>0</v>
      </c>
      <c r="HE338" s="864">
        <v>0</v>
      </c>
      <c r="HF338" s="864">
        <v>0</v>
      </c>
      <c r="HG338" s="864">
        <v>0</v>
      </c>
      <c r="HH338" s="864">
        <v>0</v>
      </c>
      <c r="HI338" s="864">
        <v>0</v>
      </c>
      <c r="HJ338" s="864">
        <v>0</v>
      </c>
      <c r="HK338" s="864">
        <v>0</v>
      </c>
      <c r="HL338" s="864">
        <v>0</v>
      </c>
      <c r="HM338" s="864">
        <v>0</v>
      </c>
      <c r="HN338" s="864">
        <v>0</v>
      </c>
      <c r="HO338" s="864">
        <v>0</v>
      </c>
      <c r="HP338" s="864">
        <v>0</v>
      </c>
      <c r="HQ338" s="864">
        <v>0</v>
      </c>
      <c r="HR338" s="864">
        <v>0</v>
      </c>
      <c r="HS338" s="864">
        <v>0</v>
      </c>
      <c r="HT338" s="864">
        <v>0</v>
      </c>
      <c r="HU338" s="864">
        <v>0</v>
      </c>
      <c r="HV338" s="864">
        <v>0</v>
      </c>
      <c r="HW338" s="864">
        <v>0</v>
      </c>
      <c r="HX338" s="864">
        <v>0</v>
      </c>
      <c r="HY338" s="864">
        <v>0</v>
      </c>
      <c r="HZ338" s="864">
        <v>0</v>
      </c>
      <c r="IA338" s="864">
        <v>0</v>
      </c>
      <c r="IB338" s="864">
        <v>0</v>
      </c>
      <c r="IC338" s="864">
        <v>0</v>
      </c>
      <c r="ID338" s="864">
        <v>0</v>
      </c>
      <c r="IE338" s="864">
        <v>0</v>
      </c>
      <c r="IF338" s="864">
        <v>0</v>
      </c>
      <c r="IG338" s="864">
        <v>0</v>
      </c>
      <c r="IH338" s="864">
        <v>0</v>
      </c>
      <c r="II338" s="864">
        <v>0</v>
      </c>
      <c r="IJ338" s="864">
        <v>0</v>
      </c>
      <c r="IK338" s="864">
        <v>0</v>
      </c>
      <c r="IL338" s="864">
        <v>0</v>
      </c>
      <c r="IM338" s="864">
        <v>0</v>
      </c>
      <c r="IN338" s="864">
        <v>0</v>
      </c>
      <c r="IO338" s="864">
        <v>0</v>
      </c>
      <c r="IP338" s="864">
        <v>0</v>
      </c>
      <c r="IQ338" s="864">
        <v>0</v>
      </c>
      <c r="IR338" s="864">
        <v>0</v>
      </c>
      <c r="IS338" s="864">
        <v>0</v>
      </c>
      <c r="IT338" s="864">
        <v>0</v>
      </c>
      <c r="IU338" s="864">
        <v>0</v>
      </c>
      <c r="IV338" s="864">
        <v>0</v>
      </c>
      <c r="IW338" s="864">
        <v>0</v>
      </c>
      <c r="IX338" s="864">
        <v>0</v>
      </c>
      <c r="IY338" s="864">
        <v>0</v>
      </c>
      <c r="IZ338" s="864">
        <v>0</v>
      </c>
      <c r="JA338" s="864">
        <v>0</v>
      </c>
      <c r="JB338" s="864">
        <v>0</v>
      </c>
      <c r="JC338" s="864">
        <v>0</v>
      </c>
      <c r="JD338" s="864">
        <v>0</v>
      </c>
      <c r="JE338" s="864">
        <v>0</v>
      </c>
      <c r="JF338" s="864">
        <v>0</v>
      </c>
      <c r="JG338" s="864">
        <v>0</v>
      </c>
      <c r="JH338" s="864">
        <v>0</v>
      </c>
      <c r="JI338" s="864">
        <v>0</v>
      </c>
      <c r="JJ338" s="864">
        <v>0</v>
      </c>
      <c r="JK338" s="864">
        <v>0</v>
      </c>
      <c r="JL338" s="864">
        <v>0</v>
      </c>
      <c r="JM338" s="864">
        <v>0</v>
      </c>
      <c r="JN338" s="864">
        <v>0</v>
      </c>
      <c r="JO338" s="864">
        <v>0</v>
      </c>
      <c r="JP338" s="864">
        <v>0</v>
      </c>
      <c r="JQ338" s="864">
        <v>0</v>
      </c>
      <c r="JR338" s="864">
        <v>0</v>
      </c>
      <c r="JS338" s="864">
        <v>0</v>
      </c>
      <c r="JT338" s="864">
        <v>0</v>
      </c>
      <c r="JU338" s="864">
        <v>0</v>
      </c>
      <c r="JV338" s="864">
        <v>0</v>
      </c>
      <c r="JW338" s="864">
        <v>0</v>
      </c>
      <c r="JX338" s="864">
        <v>0</v>
      </c>
      <c r="JY338" s="864">
        <v>0</v>
      </c>
      <c r="JZ338" s="864">
        <v>0</v>
      </c>
      <c r="KA338" s="864">
        <v>0</v>
      </c>
      <c r="KB338" s="864">
        <v>0</v>
      </c>
      <c r="KC338" s="864">
        <v>0</v>
      </c>
      <c r="KD338" s="864">
        <v>0</v>
      </c>
      <c r="KE338" s="864">
        <v>0</v>
      </c>
      <c r="KF338" s="864">
        <v>0</v>
      </c>
      <c r="KG338" s="864">
        <v>0</v>
      </c>
      <c r="KH338" s="864">
        <v>0</v>
      </c>
      <c r="KI338" s="864">
        <v>0</v>
      </c>
      <c r="KJ338" s="864">
        <v>0</v>
      </c>
      <c r="KK338" s="864">
        <v>0</v>
      </c>
      <c r="KL338" s="864">
        <v>0</v>
      </c>
      <c r="KM338" s="864">
        <v>0</v>
      </c>
      <c r="KN338" s="864">
        <v>0</v>
      </c>
      <c r="KO338" s="864">
        <v>0</v>
      </c>
      <c r="KP338" s="864">
        <v>0</v>
      </c>
      <c r="KQ338" s="864">
        <v>0</v>
      </c>
      <c r="KR338" s="864">
        <v>0</v>
      </c>
      <c r="KS338" s="864">
        <v>0</v>
      </c>
      <c r="KT338" s="864">
        <v>0</v>
      </c>
      <c r="KU338" s="864">
        <v>0</v>
      </c>
      <c r="KV338" s="864">
        <v>0</v>
      </c>
      <c r="KW338" s="864">
        <v>0</v>
      </c>
      <c r="KX338" s="864">
        <v>0</v>
      </c>
      <c r="KY338" s="864">
        <v>0</v>
      </c>
      <c r="KZ338" s="864">
        <v>0</v>
      </c>
      <c r="LA338" s="864">
        <v>0</v>
      </c>
      <c r="LB338" s="864">
        <v>0</v>
      </c>
      <c r="LC338" s="864">
        <v>0</v>
      </c>
      <c r="LD338" s="864">
        <v>0</v>
      </c>
      <c r="LE338" s="864">
        <v>0</v>
      </c>
      <c r="LF338" s="864">
        <v>0</v>
      </c>
      <c r="LG338" s="864">
        <v>0</v>
      </c>
      <c r="LH338" s="864">
        <v>0</v>
      </c>
      <c r="LI338" s="864">
        <v>0</v>
      </c>
      <c r="LJ338" s="864">
        <v>0</v>
      </c>
      <c r="LK338" s="864">
        <v>0</v>
      </c>
      <c r="LL338" s="864">
        <v>0</v>
      </c>
      <c r="LM338" s="864">
        <v>0</v>
      </c>
      <c r="LN338" s="864">
        <v>0</v>
      </c>
      <c r="LO338" s="864">
        <v>0</v>
      </c>
      <c r="LP338" s="864">
        <v>0</v>
      </c>
      <c r="LQ338" s="864">
        <v>0</v>
      </c>
      <c r="LR338" s="864">
        <v>0</v>
      </c>
      <c r="LS338" s="864">
        <v>0</v>
      </c>
      <c r="LT338" s="864">
        <v>0</v>
      </c>
      <c r="LU338" s="864">
        <v>0</v>
      </c>
      <c r="LV338" s="864">
        <v>0</v>
      </c>
      <c r="LW338" s="864">
        <v>0</v>
      </c>
      <c r="LX338" s="864">
        <v>0</v>
      </c>
      <c r="LY338" s="864">
        <v>0</v>
      </c>
      <c r="LZ338" s="864">
        <v>0</v>
      </c>
      <c r="MA338" s="864">
        <v>0</v>
      </c>
      <c r="MB338" s="864">
        <v>0</v>
      </c>
      <c r="MC338" s="864">
        <v>0</v>
      </c>
      <c r="MD338" s="864">
        <v>0</v>
      </c>
      <c r="ME338" s="864">
        <v>0</v>
      </c>
      <c r="MF338" s="864">
        <v>0</v>
      </c>
      <c r="MG338" s="864">
        <v>0</v>
      </c>
      <c r="MH338" s="864">
        <v>0</v>
      </c>
      <c r="MI338" s="864">
        <v>0</v>
      </c>
      <c r="MJ338" s="864">
        <v>0</v>
      </c>
      <c r="MK338" s="864">
        <v>0</v>
      </c>
      <c r="ML338" s="864">
        <v>0</v>
      </c>
      <c r="MM338" s="864">
        <v>0</v>
      </c>
      <c r="MN338" s="864">
        <v>0</v>
      </c>
      <c r="MO338" s="864">
        <v>0</v>
      </c>
      <c r="MP338" s="864">
        <v>0</v>
      </c>
      <c r="MQ338" s="864">
        <v>0</v>
      </c>
      <c r="MR338" s="864">
        <v>0</v>
      </c>
      <c r="MS338" s="864">
        <v>0</v>
      </c>
      <c r="MT338" s="864">
        <v>0</v>
      </c>
      <c r="MU338" s="864">
        <v>0</v>
      </c>
      <c r="MV338" s="864">
        <v>0</v>
      </c>
      <c r="MW338" s="864">
        <v>0</v>
      </c>
      <c r="MX338" s="864">
        <v>0</v>
      </c>
      <c r="MY338" s="864">
        <v>0</v>
      </c>
      <c r="MZ338" s="864">
        <v>0</v>
      </c>
      <c r="NA338" s="864">
        <v>0</v>
      </c>
      <c r="NB338" s="864">
        <v>0</v>
      </c>
      <c r="NC338" s="864">
        <v>0</v>
      </c>
      <c r="ND338" s="864">
        <v>0</v>
      </c>
      <c r="NE338" s="864">
        <v>0</v>
      </c>
      <c r="NF338" s="864">
        <v>0</v>
      </c>
      <c r="NG338" s="864">
        <v>0</v>
      </c>
      <c r="NH338" s="864">
        <v>0</v>
      </c>
      <c r="NI338" s="864">
        <v>0</v>
      </c>
      <c r="NJ338" s="864">
        <v>0</v>
      </c>
      <c r="NK338" s="864">
        <v>0</v>
      </c>
      <c r="NL338" s="864">
        <v>0</v>
      </c>
      <c r="NM338" s="864">
        <v>0</v>
      </c>
      <c r="NN338" s="864">
        <v>0</v>
      </c>
      <c r="NO338" s="864">
        <v>0</v>
      </c>
      <c r="NP338" s="864">
        <v>0</v>
      </c>
      <c r="NQ338" s="864">
        <v>0</v>
      </c>
      <c r="NR338" s="864">
        <v>0</v>
      </c>
      <c r="NS338" s="864">
        <v>0</v>
      </c>
      <c r="NT338" s="864">
        <v>0</v>
      </c>
      <c r="NU338" s="864">
        <v>0</v>
      </c>
      <c r="NV338" s="864">
        <v>0</v>
      </c>
      <c r="NW338" s="864">
        <v>0</v>
      </c>
      <c r="NX338" s="864">
        <v>0</v>
      </c>
      <c r="NY338" s="864">
        <v>0</v>
      </c>
      <c r="NZ338" s="864">
        <v>0</v>
      </c>
      <c r="OA338" s="864">
        <v>0</v>
      </c>
      <c r="OB338" s="864">
        <v>0</v>
      </c>
      <c r="OC338" s="864">
        <v>0</v>
      </c>
      <c r="OD338" s="864">
        <v>0</v>
      </c>
      <c r="OE338" s="864">
        <v>0</v>
      </c>
      <c r="OF338" s="864">
        <v>0</v>
      </c>
      <c r="OG338" s="864">
        <v>0</v>
      </c>
      <c r="OH338" s="864">
        <v>0</v>
      </c>
      <c r="OI338" s="864">
        <v>0</v>
      </c>
      <c r="OJ338" s="864">
        <v>0</v>
      </c>
      <c r="OK338" s="864">
        <v>0</v>
      </c>
      <c r="OL338" s="864">
        <v>0</v>
      </c>
      <c r="OM338" s="864">
        <v>0</v>
      </c>
      <c r="ON338" s="864">
        <v>0</v>
      </c>
      <c r="OO338" s="864">
        <v>0</v>
      </c>
      <c r="OP338" s="864">
        <v>0</v>
      </c>
      <c r="OQ338" s="864">
        <v>0</v>
      </c>
      <c r="OR338" s="864">
        <v>0</v>
      </c>
      <c r="OS338" s="864">
        <v>0</v>
      </c>
      <c r="OT338" s="864">
        <v>0</v>
      </c>
      <c r="OU338" s="864">
        <v>0</v>
      </c>
      <c r="OV338" s="864">
        <v>0</v>
      </c>
      <c r="OW338" s="864">
        <v>0</v>
      </c>
      <c r="OX338" s="864">
        <v>0</v>
      </c>
      <c r="OY338" s="864">
        <v>0</v>
      </c>
      <c r="OZ338" s="864">
        <v>0</v>
      </c>
      <c r="PA338" s="864">
        <v>0</v>
      </c>
      <c r="PB338" s="864">
        <v>0</v>
      </c>
      <c r="PC338" s="864">
        <v>0</v>
      </c>
      <c r="PD338" s="864">
        <v>0</v>
      </c>
      <c r="PE338" s="864">
        <v>0</v>
      </c>
      <c r="PF338" s="864">
        <v>0</v>
      </c>
      <c r="PG338" s="864">
        <v>0</v>
      </c>
      <c r="PH338" s="864">
        <v>0</v>
      </c>
      <c r="PI338" s="864">
        <v>0</v>
      </c>
      <c r="PJ338" s="864">
        <v>0</v>
      </c>
      <c r="PK338" s="864">
        <v>0</v>
      </c>
      <c r="PL338" s="864">
        <v>0</v>
      </c>
      <c r="PM338" s="864">
        <v>0</v>
      </c>
      <c r="PN338" s="864">
        <v>0</v>
      </c>
      <c r="PO338" s="864">
        <v>0</v>
      </c>
      <c r="PP338" s="864">
        <v>0</v>
      </c>
      <c r="PQ338" s="864">
        <v>0</v>
      </c>
      <c r="PR338" s="864">
        <v>0</v>
      </c>
      <c r="PS338" s="864">
        <v>0</v>
      </c>
      <c r="PT338" s="864">
        <v>0</v>
      </c>
      <c r="PU338" s="864">
        <v>0</v>
      </c>
      <c r="PV338" s="864">
        <v>0</v>
      </c>
      <c r="PW338" s="864">
        <v>0</v>
      </c>
      <c r="PX338" s="864">
        <v>0</v>
      </c>
      <c r="PY338" s="864">
        <v>0</v>
      </c>
      <c r="PZ338" s="864">
        <v>0</v>
      </c>
      <c r="QA338" s="864">
        <v>0</v>
      </c>
      <c r="QB338" s="864">
        <v>0</v>
      </c>
      <c r="QC338" s="864">
        <v>0</v>
      </c>
      <c r="QD338" s="864">
        <v>0</v>
      </c>
      <c r="QE338" s="864">
        <v>0</v>
      </c>
      <c r="QF338" s="864">
        <v>0</v>
      </c>
      <c r="QG338" s="864">
        <v>0</v>
      </c>
      <c r="QH338" s="864">
        <v>0</v>
      </c>
      <c r="QI338" s="864">
        <v>0</v>
      </c>
      <c r="QJ338" s="864">
        <v>0</v>
      </c>
      <c r="QK338" s="864">
        <v>0</v>
      </c>
      <c r="QL338" s="864">
        <v>0</v>
      </c>
      <c r="QM338" s="864">
        <v>0</v>
      </c>
      <c r="QN338" s="864">
        <v>0</v>
      </c>
      <c r="QO338" s="864">
        <v>0</v>
      </c>
      <c r="QP338" s="864">
        <v>0</v>
      </c>
      <c r="QQ338" s="864">
        <v>0</v>
      </c>
      <c r="QR338" s="864">
        <v>0</v>
      </c>
      <c r="QS338" s="864">
        <v>0</v>
      </c>
      <c r="QT338" s="864">
        <v>0</v>
      </c>
      <c r="QU338" s="864">
        <v>0</v>
      </c>
      <c r="QV338" s="864">
        <v>0</v>
      </c>
      <c r="QW338" s="864">
        <v>0</v>
      </c>
      <c r="QX338" s="864">
        <v>0</v>
      </c>
      <c r="QY338" s="864">
        <v>0</v>
      </c>
      <c r="QZ338" s="864">
        <v>0</v>
      </c>
      <c r="RA338" s="864">
        <v>0</v>
      </c>
      <c r="RB338" s="864">
        <v>0</v>
      </c>
      <c r="RC338" s="864">
        <v>0</v>
      </c>
      <c r="RD338" s="864">
        <v>0</v>
      </c>
      <c r="RE338" s="864">
        <v>0</v>
      </c>
      <c r="RF338" s="864">
        <v>0</v>
      </c>
      <c r="RG338" s="864">
        <v>0</v>
      </c>
      <c r="RH338" s="864">
        <v>0</v>
      </c>
      <c r="RI338" s="864">
        <v>0</v>
      </c>
      <c r="RJ338" s="864">
        <v>0</v>
      </c>
      <c r="RK338" s="864">
        <v>0</v>
      </c>
      <c r="RL338" s="864">
        <v>0</v>
      </c>
      <c r="RM338" s="864">
        <v>0</v>
      </c>
      <c r="RN338" s="864">
        <v>0</v>
      </c>
      <c r="RO338" s="864">
        <v>0</v>
      </c>
      <c r="RP338" s="864">
        <v>0</v>
      </c>
      <c r="RQ338" s="864">
        <v>0</v>
      </c>
      <c r="RR338" s="864">
        <v>0</v>
      </c>
      <c r="RS338" s="864">
        <v>0</v>
      </c>
      <c r="RT338" s="864">
        <v>0</v>
      </c>
      <c r="RU338" s="864">
        <v>0</v>
      </c>
      <c r="RV338" s="864">
        <v>0</v>
      </c>
      <c r="RW338" s="864">
        <v>0</v>
      </c>
      <c r="RX338" s="864">
        <v>0</v>
      </c>
      <c r="RY338" s="864">
        <v>0</v>
      </c>
      <c r="RZ338" s="864">
        <v>0</v>
      </c>
      <c r="SA338" s="864">
        <v>0</v>
      </c>
      <c r="SB338" s="864">
        <v>0</v>
      </c>
      <c r="SC338" s="864">
        <v>0</v>
      </c>
      <c r="SD338" s="864">
        <v>0</v>
      </c>
      <c r="SE338" s="864">
        <v>0</v>
      </c>
      <c r="SF338" s="864">
        <v>0</v>
      </c>
      <c r="SG338" s="864">
        <v>0</v>
      </c>
      <c r="SH338" s="864">
        <v>0</v>
      </c>
      <c r="SI338" s="864">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850</v>
      </c>
      <c r="J339" s="667">
        <f t="shared" si="94"/>
        <v>212</v>
      </c>
      <c r="K339" s="860">
        <v>0</v>
      </c>
      <c r="L339" s="860">
        <v>0</v>
      </c>
      <c r="M339" s="860">
        <v>0</v>
      </c>
      <c r="N339" s="860">
        <v>0</v>
      </c>
      <c r="O339" s="860">
        <v>0</v>
      </c>
      <c r="P339" s="860">
        <v>0</v>
      </c>
      <c r="Q339" s="860">
        <v>0</v>
      </c>
      <c r="R339" s="860">
        <v>0</v>
      </c>
      <c r="S339" s="860">
        <v>0</v>
      </c>
      <c r="T339" s="860">
        <v>0</v>
      </c>
      <c r="U339" s="860">
        <v>0</v>
      </c>
      <c r="V339" s="860">
        <v>0</v>
      </c>
      <c r="W339" s="860">
        <v>0</v>
      </c>
      <c r="X339" s="860">
        <v>0</v>
      </c>
      <c r="Y339" s="860">
        <v>0</v>
      </c>
      <c r="Z339" s="860">
        <v>0</v>
      </c>
      <c r="AA339" s="860">
        <v>0</v>
      </c>
      <c r="AB339" s="860">
        <v>0</v>
      </c>
      <c r="AC339" s="860">
        <v>0</v>
      </c>
      <c r="AD339" s="860">
        <v>0</v>
      </c>
      <c r="AE339" s="860">
        <v>0</v>
      </c>
      <c r="AF339" s="860">
        <v>0</v>
      </c>
      <c r="AG339" s="860">
        <v>0</v>
      </c>
      <c r="AH339" s="860">
        <v>0</v>
      </c>
      <c r="AI339" s="860">
        <v>0</v>
      </c>
      <c r="AJ339" s="860">
        <v>0</v>
      </c>
      <c r="AK339" s="860">
        <v>0</v>
      </c>
      <c r="AL339" s="860">
        <v>0</v>
      </c>
      <c r="AM339" s="860">
        <v>0</v>
      </c>
      <c r="AN339" s="860">
        <v>0</v>
      </c>
      <c r="AO339" s="860">
        <v>0</v>
      </c>
      <c r="AP339" s="860">
        <v>0</v>
      </c>
      <c r="AQ339" s="860">
        <v>0</v>
      </c>
      <c r="AR339" s="860">
        <v>0</v>
      </c>
      <c r="AS339" s="860">
        <v>0</v>
      </c>
      <c r="AT339" s="860">
        <v>0</v>
      </c>
      <c r="AU339" s="860">
        <v>0</v>
      </c>
      <c r="AV339" s="860">
        <v>0</v>
      </c>
      <c r="AW339" s="860">
        <v>0</v>
      </c>
      <c r="AX339" s="860">
        <v>0</v>
      </c>
      <c r="AY339" s="860">
        <v>0</v>
      </c>
      <c r="AZ339" s="860">
        <v>0</v>
      </c>
      <c r="BA339" s="860">
        <v>0</v>
      </c>
      <c r="BB339" s="860">
        <v>0</v>
      </c>
      <c r="BC339" s="860">
        <v>0</v>
      </c>
      <c r="BD339" s="860">
        <v>0</v>
      </c>
      <c r="BE339" s="860">
        <v>0</v>
      </c>
      <c r="BF339" s="860">
        <v>0</v>
      </c>
      <c r="BG339" s="860">
        <v>0</v>
      </c>
      <c r="BH339" s="860">
        <v>0</v>
      </c>
      <c r="BI339" s="860">
        <v>0</v>
      </c>
      <c r="BJ339" s="860">
        <v>0</v>
      </c>
      <c r="BK339" s="860">
        <v>0</v>
      </c>
      <c r="BL339" s="860">
        <v>0</v>
      </c>
      <c r="BM339" s="860">
        <v>0</v>
      </c>
      <c r="BN339" s="860">
        <v>0</v>
      </c>
      <c r="BO339" s="860">
        <v>0</v>
      </c>
      <c r="BP339" s="860">
        <v>0</v>
      </c>
      <c r="BQ339" s="860">
        <v>0</v>
      </c>
      <c r="BR339" s="860">
        <v>0</v>
      </c>
      <c r="BS339" s="860">
        <v>0</v>
      </c>
      <c r="BT339" s="860">
        <v>0</v>
      </c>
      <c r="BU339" s="860">
        <v>0</v>
      </c>
      <c r="BV339" s="860">
        <v>0</v>
      </c>
      <c r="BW339" s="860">
        <v>0</v>
      </c>
      <c r="BX339" s="860">
        <v>0</v>
      </c>
      <c r="BY339" s="860">
        <v>0</v>
      </c>
      <c r="BZ339" s="860">
        <v>0</v>
      </c>
      <c r="CA339" s="860">
        <v>0</v>
      </c>
      <c r="CB339" s="860">
        <v>0</v>
      </c>
      <c r="CC339" s="860">
        <v>0</v>
      </c>
      <c r="CD339" s="860">
        <v>0</v>
      </c>
      <c r="CE339" s="860">
        <v>0</v>
      </c>
      <c r="CF339" s="860">
        <v>0</v>
      </c>
      <c r="CG339" s="860">
        <v>0</v>
      </c>
      <c r="CH339" s="860">
        <v>0</v>
      </c>
      <c r="CI339" s="860">
        <v>0</v>
      </c>
      <c r="CJ339" s="860">
        <v>0</v>
      </c>
      <c r="CK339" s="860">
        <v>0</v>
      </c>
      <c r="CL339" s="860">
        <v>0</v>
      </c>
      <c r="CM339" s="860">
        <v>0</v>
      </c>
      <c r="CN339" s="860">
        <v>0</v>
      </c>
      <c r="CO339" s="860">
        <v>0</v>
      </c>
      <c r="CP339" s="860">
        <v>0</v>
      </c>
      <c r="CQ339" s="860">
        <v>0</v>
      </c>
      <c r="CR339" s="860">
        <v>0</v>
      </c>
      <c r="CS339" s="860">
        <v>0</v>
      </c>
      <c r="CT339" s="860">
        <v>0</v>
      </c>
      <c r="CU339" s="860">
        <v>0</v>
      </c>
      <c r="CV339" s="860">
        <v>0</v>
      </c>
      <c r="CW339" s="860">
        <v>0</v>
      </c>
      <c r="CX339" s="860">
        <v>0</v>
      </c>
      <c r="CY339" s="860">
        <v>0</v>
      </c>
      <c r="CZ339" s="860">
        <v>0</v>
      </c>
      <c r="DA339" s="860">
        <v>0</v>
      </c>
      <c r="DB339" s="860">
        <v>0</v>
      </c>
      <c r="DC339" s="860">
        <v>0</v>
      </c>
      <c r="DD339" s="860">
        <v>0</v>
      </c>
      <c r="DE339" s="860">
        <v>0</v>
      </c>
      <c r="DF339" s="860">
        <v>0</v>
      </c>
      <c r="DG339" s="860">
        <v>0</v>
      </c>
      <c r="DH339" s="860">
        <v>0</v>
      </c>
      <c r="DI339" s="860">
        <v>0</v>
      </c>
      <c r="DJ339" s="860">
        <v>0</v>
      </c>
      <c r="DK339" s="860">
        <v>0</v>
      </c>
      <c r="DL339" s="860">
        <v>0</v>
      </c>
      <c r="DM339" s="860">
        <v>0</v>
      </c>
      <c r="DN339" s="860">
        <v>0</v>
      </c>
      <c r="DO339" s="860">
        <v>0</v>
      </c>
      <c r="DP339" s="860">
        <v>0</v>
      </c>
      <c r="DQ339" s="860">
        <v>0</v>
      </c>
      <c r="DR339" s="860">
        <v>0</v>
      </c>
      <c r="DS339" s="860">
        <v>0</v>
      </c>
      <c r="DT339" s="860">
        <v>0</v>
      </c>
      <c r="DU339" s="860">
        <v>0</v>
      </c>
      <c r="DV339" s="860">
        <v>0</v>
      </c>
      <c r="DW339" s="860">
        <v>0</v>
      </c>
      <c r="DX339" s="860">
        <v>0</v>
      </c>
      <c r="DY339" s="860">
        <v>0</v>
      </c>
      <c r="DZ339" s="860">
        <v>0</v>
      </c>
      <c r="EA339" s="860">
        <v>0</v>
      </c>
      <c r="EB339" s="860">
        <v>0</v>
      </c>
      <c r="EC339" s="860">
        <v>0</v>
      </c>
      <c r="ED339" s="860">
        <v>0</v>
      </c>
      <c r="EE339" s="860">
        <v>0</v>
      </c>
      <c r="EF339" s="860">
        <v>0</v>
      </c>
      <c r="EG339" s="860">
        <v>0</v>
      </c>
      <c r="EH339" s="860">
        <v>0</v>
      </c>
      <c r="EI339" s="860">
        <v>0</v>
      </c>
      <c r="EJ339" s="860">
        <v>0</v>
      </c>
      <c r="EK339" s="860">
        <v>0</v>
      </c>
      <c r="EL339" s="860">
        <v>0</v>
      </c>
      <c r="EM339" s="860">
        <v>0</v>
      </c>
      <c r="EN339" s="860">
        <v>0</v>
      </c>
      <c r="EO339" s="860">
        <v>0</v>
      </c>
      <c r="EP339" s="860">
        <v>0</v>
      </c>
      <c r="EQ339" s="860">
        <v>0</v>
      </c>
      <c r="ER339" s="860">
        <v>0</v>
      </c>
      <c r="ES339" s="860">
        <v>0</v>
      </c>
      <c r="ET339" s="860">
        <v>0</v>
      </c>
      <c r="EU339" s="860">
        <v>0</v>
      </c>
      <c r="EV339" s="860">
        <v>0</v>
      </c>
      <c r="EW339" s="860">
        <v>0</v>
      </c>
      <c r="EX339" s="860">
        <v>0</v>
      </c>
      <c r="EY339" s="860">
        <v>0</v>
      </c>
      <c r="EZ339" s="860">
        <v>0</v>
      </c>
      <c r="FA339" s="860">
        <v>0</v>
      </c>
      <c r="FB339" s="860">
        <v>0</v>
      </c>
      <c r="FC339" s="860">
        <v>0</v>
      </c>
      <c r="FD339" s="860">
        <v>0</v>
      </c>
      <c r="FE339" s="860">
        <v>0</v>
      </c>
      <c r="FF339" s="860">
        <v>0</v>
      </c>
      <c r="FG339" s="860">
        <v>0</v>
      </c>
      <c r="FH339" s="860">
        <v>0</v>
      </c>
      <c r="FI339" s="860">
        <v>0</v>
      </c>
      <c r="FJ339" s="860">
        <v>0</v>
      </c>
      <c r="FK339" s="860">
        <v>0</v>
      </c>
      <c r="FL339" s="860">
        <v>0</v>
      </c>
      <c r="FM339" s="860">
        <v>0</v>
      </c>
      <c r="FN339" s="860">
        <v>0</v>
      </c>
      <c r="FO339" s="860">
        <v>0</v>
      </c>
      <c r="FP339" s="860">
        <v>0</v>
      </c>
      <c r="FQ339" s="860">
        <v>0</v>
      </c>
      <c r="FR339" s="860">
        <v>0</v>
      </c>
      <c r="FS339" s="860">
        <v>0</v>
      </c>
      <c r="FT339" s="860">
        <v>0</v>
      </c>
      <c r="FU339" s="860">
        <v>0</v>
      </c>
      <c r="FV339" s="860">
        <v>0</v>
      </c>
      <c r="FW339" s="860">
        <v>0</v>
      </c>
      <c r="FX339" s="860">
        <v>0</v>
      </c>
      <c r="FY339" s="860">
        <v>0</v>
      </c>
      <c r="FZ339" s="860">
        <v>0</v>
      </c>
      <c r="GA339" s="860">
        <v>0</v>
      </c>
      <c r="GB339" s="860">
        <v>0</v>
      </c>
      <c r="GC339" s="860">
        <v>0</v>
      </c>
      <c r="GD339" s="860">
        <v>0</v>
      </c>
      <c r="GE339" s="860">
        <v>0</v>
      </c>
      <c r="GF339" s="860">
        <v>0</v>
      </c>
      <c r="GG339" s="860">
        <v>0</v>
      </c>
      <c r="GH339" s="860">
        <v>0</v>
      </c>
      <c r="GI339" s="860">
        <v>0</v>
      </c>
      <c r="GJ339" s="860">
        <v>0</v>
      </c>
      <c r="GK339" s="860">
        <v>0</v>
      </c>
      <c r="GL339" s="860">
        <v>0</v>
      </c>
      <c r="GM339" s="860">
        <v>0</v>
      </c>
      <c r="GN339" s="860">
        <v>0</v>
      </c>
      <c r="GO339" s="860">
        <v>0</v>
      </c>
      <c r="GP339" s="860">
        <v>0</v>
      </c>
      <c r="GQ339" s="860">
        <v>0</v>
      </c>
      <c r="GR339" s="860">
        <v>0</v>
      </c>
      <c r="GS339" s="860">
        <v>0</v>
      </c>
      <c r="GT339" s="860">
        <v>0</v>
      </c>
      <c r="GU339" s="860">
        <v>0</v>
      </c>
      <c r="GV339" s="860">
        <v>0</v>
      </c>
      <c r="GW339" s="860">
        <v>0</v>
      </c>
      <c r="GX339" s="860">
        <v>0</v>
      </c>
      <c r="GY339" s="860">
        <v>0</v>
      </c>
      <c r="GZ339" s="860">
        <v>0</v>
      </c>
      <c r="HA339" s="860">
        <v>0</v>
      </c>
      <c r="HB339" s="860">
        <v>0</v>
      </c>
      <c r="HC339" s="860">
        <v>0</v>
      </c>
      <c r="HD339" s="860">
        <v>0</v>
      </c>
      <c r="HE339" s="860">
        <v>0</v>
      </c>
      <c r="HF339" s="860">
        <v>0</v>
      </c>
      <c r="HG339" s="860">
        <v>0</v>
      </c>
      <c r="HH339" s="860">
        <v>0</v>
      </c>
      <c r="HI339" s="860">
        <v>0</v>
      </c>
      <c r="HJ339" s="860">
        <v>0</v>
      </c>
      <c r="HK339" s="860">
        <v>0</v>
      </c>
      <c r="HL339" s="860">
        <v>0</v>
      </c>
      <c r="HM339" s="860">
        <v>0</v>
      </c>
      <c r="HN339" s="860">
        <v>0</v>
      </c>
      <c r="HO339" s="860">
        <v>0</v>
      </c>
      <c r="HP339" s="860">
        <v>0</v>
      </c>
      <c r="HQ339" s="860">
        <v>0</v>
      </c>
      <c r="HR339" s="860">
        <v>0</v>
      </c>
      <c r="HS339" s="860">
        <v>0</v>
      </c>
      <c r="HT339" s="860">
        <v>0</v>
      </c>
      <c r="HU339" s="860">
        <v>0</v>
      </c>
      <c r="HV339" s="860">
        <v>0</v>
      </c>
      <c r="HW339" s="860">
        <v>0</v>
      </c>
      <c r="HX339" s="860">
        <v>0</v>
      </c>
      <c r="HY339" s="860">
        <v>0</v>
      </c>
      <c r="HZ339" s="860">
        <v>0</v>
      </c>
      <c r="IA339" s="860">
        <v>0</v>
      </c>
      <c r="IB339" s="860">
        <v>0</v>
      </c>
      <c r="IC339" s="860">
        <v>0</v>
      </c>
      <c r="ID339" s="860">
        <v>0</v>
      </c>
      <c r="IE339" s="860">
        <v>0</v>
      </c>
      <c r="IF339" s="860">
        <v>0</v>
      </c>
      <c r="IG339" s="860">
        <v>0</v>
      </c>
      <c r="IH339" s="860">
        <v>0</v>
      </c>
      <c r="II339" s="860">
        <v>0</v>
      </c>
      <c r="IJ339" s="860">
        <v>0</v>
      </c>
      <c r="IK339" s="860">
        <v>0</v>
      </c>
      <c r="IL339" s="860">
        <v>0</v>
      </c>
      <c r="IM339" s="860">
        <v>0</v>
      </c>
      <c r="IN339" s="860">
        <v>0</v>
      </c>
      <c r="IO339" s="860">
        <v>0</v>
      </c>
      <c r="IP339" s="860">
        <v>0</v>
      </c>
      <c r="IQ339" s="860">
        <v>0</v>
      </c>
      <c r="IR339" s="860">
        <v>0</v>
      </c>
      <c r="IS339" s="860">
        <v>0</v>
      </c>
      <c r="IT339" s="860">
        <v>0</v>
      </c>
      <c r="IU339" s="860">
        <v>0</v>
      </c>
      <c r="IV339" s="860">
        <v>0</v>
      </c>
      <c r="IW339" s="860">
        <v>0</v>
      </c>
      <c r="IX339" s="860">
        <v>0</v>
      </c>
      <c r="IY339" s="860">
        <v>0</v>
      </c>
      <c r="IZ339" s="860">
        <v>0</v>
      </c>
      <c r="JA339" s="860">
        <v>0</v>
      </c>
      <c r="JB339" s="860">
        <v>0</v>
      </c>
      <c r="JC339" s="860">
        <v>0</v>
      </c>
      <c r="JD339" s="860">
        <v>0</v>
      </c>
      <c r="JE339" s="860">
        <v>0</v>
      </c>
      <c r="JF339" s="860">
        <v>0</v>
      </c>
      <c r="JG339" s="860">
        <v>0</v>
      </c>
      <c r="JH339" s="860">
        <v>0</v>
      </c>
      <c r="JI339" s="860">
        <v>0</v>
      </c>
      <c r="JJ339" s="860">
        <v>0</v>
      </c>
      <c r="JK339" s="860">
        <v>0</v>
      </c>
      <c r="JL339" s="860">
        <v>0</v>
      </c>
      <c r="JM339" s="860">
        <v>0</v>
      </c>
      <c r="JN339" s="860">
        <v>0</v>
      </c>
      <c r="JO339" s="860">
        <v>0</v>
      </c>
      <c r="JP339" s="860">
        <v>0</v>
      </c>
      <c r="JQ339" s="860">
        <v>0</v>
      </c>
      <c r="JR339" s="860">
        <v>0</v>
      </c>
      <c r="JS339" s="860">
        <v>0</v>
      </c>
      <c r="JT339" s="860">
        <v>0</v>
      </c>
      <c r="JU339" s="860">
        <v>0</v>
      </c>
      <c r="JV339" s="860">
        <v>0</v>
      </c>
      <c r="JW339" s="860">
        <v>0</v>
      </c>
      <c r="JX339" s="860">
        <v>0</v>
      </c>
      <c r="JY339" s="860">
        <v>0</v>
      </c>
      <c r="JZ339" s="860">
        <v>0</v>
      </c>
      <c r="KA339" s="860">
        <v>0</v>
      </c>
      <c r="KB339" s="860">
        <v>0</v>
      </c>
      <c r="KC339" s="860">
        <v>0</v>
      </c>
      <c r="KD339" s="860">
        <v>0</v>
      </c>
      <c r="KE339" s="860">
        <v>0</v>
      </c>
      <c r="KF339" s="860">
        <v>0</v>
      </c>
      <c r="KG339" s="860">
        <v>0</v>
      </c>
      <c r="KH339" s="860">
        <v>0</v>
      </c>
      <c r="KI339" s="860">
        <v>0</v>
      </c>
      <c r="KJ339" s="860">
        <v>0</v>
      </c>
      <c r="KK339" s="860">
        <v>0</v>
      </c>
      <c r="KL339" s="860">
        <v>0</v>
      </c>
      <c r="KM339" s="860">
        <v>0</v>
      </c>
      <c r="KN339" s="860">
        <v>0</v>
      </c>
      <c r="KO339" s="860">
        <v>0</v>
      </c>
      <c r="KP339" s="860">
        <v>0</v>
      </c>
      <c r="KQ339" s="860">
        <v>0</v>
      </c>
      <c r="KR339" s="860">
        <v>0</v>
      </c>
      <c r="KS339" s="860">
        <v>0</v>
      </c>
      <c r="KT339" s="860">
        <v>0</v>
      </c>
      <c r="KU339" s="860">
        <v>0</v>
      </c>
      <c r="KV339" s="860">
        <v>0</v>
      </c>
      <c r="KW339" s="860">
        <v>0</v>
      </c>
      <c r="KX339" s="860">
        <v>0</v>
      </c>
      <c r="KY339" s="860">
        <v>0</v>
      </c>
      <c r="KZ339" s="860">
        <v>0</v>
      </c>
      <c r="LA339" s="860">
        <v>0</v>
      </c>
      <c r="LB339" s="860">
        <v>0</v>
      </c>
      <c r="LC339" s="860">
        <v>0</v>
      </c>
      <c r="LD339" s="860">
        <v>0</v>
      </c>
      <c r="LE339" s="860">
        <v>0</v>
      </c>
      <c r="LF339" s="860">
        <v>0</v>
      </c>
      <c r="LG339" s="860">
        <v>0</v>
      </c>
      <c r="LH339" s="860">
        <v>0</v>
      </c>
      <c r="LI339" s="860">
        <v>0</v>
      </c>
      <c r="LJ339" s="860">
        <v>0</v>
      </c>
      <c r="LK339" s="860">
        <v>0</v>
      </c>
      <c r="LL339" s="860">
        <v>0</v>
      </c>
      <c r="LM339" s="860">
        <v>0</v>
      </c>
      <c r="LN339" s="860">
        <v>0</v>
      </c>
      <c r="LO339" s="860">
        <v>0</v>
      </c>
      <c r="LP339" s="860">
        <v>0</v>
      </c>
      <c r="LQ339" s="860">
        <v>0</v>
      </c>
      <c r="LR339" s="860">
        <v>0</v>
      </c>
      <c r="LS339" s="860">
        <v>0</v>
      </c>
      <c r="LT339" s="860">
        <v>0</v>
      </c>
      <c r="LU339" s="860">
        <v>0</v>
      </c>
      <c r="LV339" s="860">
        <v>0</v>
      </c>
      <c r="LW339" s="860">
        <v>0</v>
      </c>
      <c r="LX339" s="860">
        <v>0</v>
      </c>
      <c r="LY339" s="860">
        <v>0</v>
      </c>
      <c r="LZ339" s="860">
        <v>0</v>
      </c>
      <c r="MA339" s="860">
        <v>0</v>
      </c>
      <c r="MB339" s="860">
        <v>0</v>
      </c>
      <c r="MC339" s="860">
        <v>0</v>
      </c>
      <c r="MD339" s="860">
        <v>0</v>
      </c>
      <c r="ME339" s="860">
        <v>0</v>
      </c>
      <c r="MF339" s="860">
        <v>0</v>
      </c>
      <c r="MG339" s="860">
        <v>0</v>
      </c>
      <c r="MH339" s="860">
        <v>0</v>
      </c>
      <c r="MI339" s="860">
        <v>0</v>
      </c>
      <c r="MJ339" s="860">
        <v>0</v>
      </c>
      <c r="MK339" s="860">
        <v>0</v>
      </c>
      <c r="ML339" s="860">
        <v>0</v>
      </c>
      <c r="MM339" s="860">
        <v>0</v>
      </c>
      <c r="MN339" s="860">
        <v>0</v>
      </c>
      <c r="MO339" s="860">
        <v>0</v>
      </c>
      <c r="MP339" s="860">
        <v>0</v>
      </c>
      <c r="MQ339" s="860">
        <v>0</v>
      </c>
      <c r="MR339" s="860">
        <v>0</v>
      </c>
      <c r="MS339" s="860">
        <v>0</v>
      </c>
      <c r="MT339" s="860">
        <v>0</v>
      </c>
      <c r="MU339" s="860">
        <v>0</v>
      </c>
      <c r="MV339" s="860">
        <v>0</v>
      </c>
      <c r="MW339" s="860">
        <v>0</v>
      </c>
      <c r="MX339" s="860">
        <v>0</v>
      </c>
      <c r="MY339" s="860">
        <v>0</v>
      </c>
      <c r="MZ339" s="860">
        <v>0</v>
      </c>
      <c r="NA339" s="860">
        <v>0</v>
      </c>
      <c r="NB339" s="860">
        <v>0</v>
      </c>
      <c r="NC339" s="860">
        <v>0</v>
      </c>
      <c r="ND339" s="860">
        <v>0</v>
      </c>
      <c r="NE339" s="860">
        <v>0</v>
      </c>
      <c r="NF339" s="860">
        <v>0</v>
      </c>
      <c r="NG339" s="860">
        <v>0</v>
      </c>
      <c r="NH339" s="860">
        <v>0</v>
      </c>
      <c r="NI339" s="860">
        <v>0</v>
      </c>
      <c r="NJ339" s="860">
        <v>0</v>
      </c>
      <c r="NK339" s="860">
        <v>0</v>
      </c>
      <c r="NL339" s="860">
        <v>0</v>
      </c>
      <c r="NM339" s="860">
        <v>0</v>
      </c>
      <c r="NN339" s="860">
        <v>0</v>
      </c>
      <c r="NO339" s="860">
        <v>0</v>
      </c>
      <c r="NP339" s="860">
        <v>0</v>
      </c>
      <c r="NQ339" s="860">
        <v>0</v>
      </c>
      <c r="NR339" s="860">
        <v>0</v>
      </c>
      <c r="NS339" s="860">
        <v>0</v>
      </c>
      <c r="NT339" s="860">
        <v>0</v>
      </c>
      <c r="NU339" s="860">
        <v>0</v>
      </c>
      <c r="NV339" s="860">
        <v>0</v>
      </c>
      <c r="NW339" s="860">
        <v>0</v>
      </c>
      <c r="NX339" s="860">
        <v>0</v>
      </c>
      <c r="NY339" s="860">
        <v>0</v>
      </c>
      <c r="NZ339" s="860">
        <v>0</v>
      </c>
      <c r="OA339" s="860">
        <v>0</v>
      </c>
      <c r="OB339" s="860">
        <v>0</v>
      </c>
      <c r="OC339" s="860">
        <v>0</v>
      </c>
      <c r="OD339" s="860">
        <v>0</v>
      </c>
      <c r="OE339" s="860">
        <v>0</v>
      </c>
      <c r="OF339" s="860">
        <v>0</v>
      </c>
      <c r="OG339" s="860">
        <v>0</v>
      </c>
      <c r="OH339" s="860">
        <v>0</v>
      </c>
      <c r="OI339" s="860">
        <v>0</v>
      </c>
      <c r="OJ339" s="860">
        <v>0</v>
      </c>
      <c r="OK339" s="860">
        <v>0</v>
      </c>
      <c r="OL339" s="860">
        <v>0</v>
      </c>
      <c r="OM339" s="860">
        <v>0</v>
      </c>
      <c r="ON339" s="860">
        <v>0</v>
      </c>
      <c r="OO339" s="860">
        <v>0</v>
      </c>
      <c r="OP339" s="860">
        <v>0</v>
      </c>
      <c r="OQ339" s="860">
        <v>0</v>
      </c>
      <c r="OR339" s="860">
        <v>0</v>
      </c>
      <c r="OS339" s="860">
        <v>0</v>
      </c>
      <c r="OT339" s="860">
        <v>0</v>
      </c>
      <c r="OU339" s="860">
        <v>0</v>
      </c>
      <c r="OV339" s="860">
        <v>0</v>
      </c>
      <c r="OW339" s="860">
        <v>0</v>
      </c>
      <c r="OX339" s="860">
        <v>0</v>
      </c>
      <c r="OY339" s="860">
        <v>0</v>
      </c>
      <c r="OZ339" s="860">
        <v>0</v>
      </c>
      <c r="PA339" s="860">
        <v>0</v>
      </c>
      <c r="PB339" s="860">
        <v>0</v>
      </c>
      <c r="PC339" s="860">
        <v>0</v>
      </c>
      <c r="PD339" s="860">
        <v>0</v>
      </c>
      <c r="PE339" s="860">
        <v>0</v>
      </c>
      <c r="PF339" s="860">
        <v>0</v>
      </c>
      <c r="PG339" s="860">
        <v>0</v>
      </c>
      <c r="PH339" s="860">
        <v>0</v>
      </c>
      <c r="PI339" s="860">
        <v>0</v>
      </c>
      <c r="PJ339" s="860">
        <v>0</v>
      </c>
      <c r="PK339" s="860">
        <v>0</v>
      </c>
      <c r="PL339" s="860">
        <v>0</v>
      </c>
      <c r="PM339" s="860">
        <v>0</v>
      </c>
      <c r="PN339" s="860">
        <v>0</v>
      </c>
      <c r="PO339" s="860">
        <v>0</v>
      </c>
      <c r="PP339" s="860">
        <v>0</v>
      </c>
      <c r="PQ339" s="860">
        <v>0</v>
      </c>
      <c r="PR339" s="860">
        <v>0</v>
      </c>
      <c r="PS339" s="860">
        <v>0</v>
      </c>
      <c r="PT339" s="860">
        <v>0</v>
      </c>
      <c r="PU339" s="860">
        <v>0</v>
      </c>
      <c r="PV339" s="860">
        <v>0</v>
      </c>
      <c r="PW339" s="860">
        <v>0</v>
      </c>
      <c r="PX339" s="860">
        <v>0</v>
      </c>
      <c r="PY339" s="860">
        <v>0</v>
      </c>
      <c r="PZ339" s="860">
        <v>0</v>
      </c>
      <c r="QA339" s="860">
        <v>0</v>
      </c>
      <c r="QB339" s="860">
        <v>0</v>
      </c>
      <c r="QC339" s="860">
        <v>0</v>
      </c>
      <c r="QD339" s="860">
        <v>0</v>
      </c>
      <c r="QE339" s="860">
        <v>0</v>
      </c>
      <c r="QF339" s="860">
        <v>0</v>
      </c>
      <c r="QG339" s="860">
        <v>0</v>
      </c>
      <c r="QH339" s="860">
        <v>0</v>
      </c>
      <c r="QI339" s="860">
        <v>0</v>
      </c>
      <c r="QJ339" s="860">
        <v>0</v>
      </c>
      <c r="QK339" s="860">
        <v>0</v>
      </c>
      <c r="QL339" s="860">
        <v>0</v>
      </c>
      <c r="QM339" s="860">
        <v>0</v>
      </c>
      <c r="QN339" s="860">
        <v>0</v>
      </c>
      <c r="QO339" s="860">
        <v>0</v>
      </c>
      <c r="QP339" s="860">
        <v>0</v>
      </c>
      <c r="QQ339" s="860">
        <v>0</v>
      </c>
      <c r="QR339" s="860">
        <v>0</v>
      </c>
      <c r="QS339" s="860">
        <v>0</v>
      </c>
      <c r="QT339" s="860">
        <v>0</v>
      </c>
      <c r="QU339" s="860">
        <v>0</v>
      </c>
      <c r="QV339" s="860">
        <v>0</v>
      </c>
      <c r="QW339" s="860">
        <v>0</v>
      </c>
      <c r="QX339" s="860">
        <v>0</v>
      </c>
      <c r="QY339" s="860">
        <v>0</v>
      </c>
      <c r="QZ339" s="860">
        <v>0</v>
      </c>
      <c r="RA339" s="860">
        <v>0</v>
      </c>
      <c r="RB339" s="860">
        <v>0</v>
      </c>
      <c r="RC339" s="860">
        <v>0</v>
      </c>
      <c r="RD339" s="860">
        <v>0</v>
      </c>
      <c r="RE339" s="860">
        <v>0</v>
      </c>
      <c r="RF339" s="860">
        <v>0</v>
      </c>
      <c r="RG339" s="860">
        <v>0</v>
      </c>
      <c r="RH339" s="860">
        <v>0</v>
      </c>
      <c r="RI339" s="860">
        <v>0</v>
      </c>
      <c r="RJ339" s="860">
        <v>0</v>
      </c>
      <c r="RK339" s="860">
        <v>0</v>
      </c>
      <c r="RL339" s="860">
        <v>0</v>
      </c>
      <c r="RM339" s="860">
        <v>0</v>
      </c>
      <c r="RN339" s="860">
        <v>0</v>
      </c>
      <c r="RO339" s="860">
        <v>0</v>
      </c>
      <c r="RP339" s="860">
        <v>0</v>
      </c>
      <c r="RQ339" s="860">
        <v>0</v>
      </c>
      <c r="RR339" s="860">
        <v>0</v>
      </c>
      <c r="RS339" s="860">
        <v>0</v>
      </c>
      <c r="RT339" s="860">
        <v>0</v>
      </c>
      <c r="RU339" s="860">
        <v>0</v>
      </c>
      <c r="RV339" s="860">
        <v>0</v>
      </c>
      <c r="RW339" s="860">
        <v>0</v>
      </c>
      <c r="RX339" s="860">
        <v>0</v>
      </c>
      <c r="RY339" s="860">
        <v>0</v>
      </c>
      <c r="RZ339" s="860">
        <v>0</v>
      </c>
      <c r="SA339" s="860">
        <v>0</v>
      </c>
      <c r="SB339" s="860">
        <v>0</v>
      </c>
      <c r="SC339" s="860">
        <v>0</v>
      </c>
      <c r="SD339" s="860">
        <v>0</v>
      </c>
      <c r="SE339" s="860">
        <v>0</v>
      </c>
      <c r="SF339" s="860">
        <v>0</v>
      </c>
      <c r="SG339" s="860">
        <v>0</v>
      </c>
      <c r="SH339" s="860">
        <v>0</v>
      </c>
      <c r="SI339" s="860">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851</v>
      </c>
      <c r="J340" s="735">
        <f t="shared" si="94"/>
        <v>213</v>
      </c>
      <c r="K340" s="863">
        <v>0</v>
      </c>
      <c r="L340" s="863">
        <v>0</v>
      </c>
      <c r="M340" s="863">
        <v>0</v>
      </c>
      <c r="N340" s="863">
        <v>0</v>
      </c>
      <c r="O340" s="863">
        <v>0</v>
      </c>
      <c r="P340" s="863">
        <v>0</v>
      </c>
      <c r="Q340" s="863">
        <v>0</v>
      </c>
      <c r="R340" s="863">
        <v>0</v>
      </c>
      <c r="S340" s="863">
        <v>0</v>
      </c>
      <c r="T340" s="863">
        <v>0</v>
      </c>
      <c r="U340" s="863">
        <v>0</v>
      </c>
      <c r="V340" s="863">
        <v>0</v>
      </c>
      <c r="W340" s="863">
        <v>0</v>
      </c>
      <c r="X340" s="863">
        <v>0</v>
      </c>
      <c r="Y340" s="863">
        <v>0</v>
      </c>
      <c r="Z340" s="863">
        <v>0</v>
      </c>
      <c r="AA340" s="863">
        <v>0</v>
      </c>
      <c r="AB340" s="863">
        <v>0</v>
      </c>
      <c r="AC340" s="863">
        <v>0</v>
      </c>
      <c r="AD340" s="863">
        <v>0</v>
      </c>
      <c r="AE340" s="863">
        <v>0</v>
      </c>
      <c r="AF340" s="863">
        <v>0</v>
      </c>
      <c r="AG340" s="863">
        <v>0</v>
      </c>
      <c r="AH340" s="863">
        <v>0</v>
      </c>
      <c r="AI340" s="863">
        <v>0</v>
      </c>
      <c r="AJ340" s="863">
        <v>0</v>
      </c>
      <c r="AK340" s="863">
        <v>0</v>
      </c>
      <c r="AL340" s="863">
        <v>0</v>
      </c>
      <c r="AM340" s="863">
        <v>0</v>
      </c>
      <c r="AN340" s="863">
        <v>0</v>
      </c>
      <c r="AO340" s="863">
        <v>0</v>
      </c>
      <c r="AP340" s="863">
        <v>0</v>
      </c>
      <c r="AQ340" s="863">
        <v>0</v>
      </c>
      <c r="AR340" s="863">
        <v>0</v>
      </c>
      <c r="AS340" s="863">
        <v>0</v>
      </c>
      <c r="AT340" s="863">
        <v>0</v>
      </c>
      <c r="AU340" s="863">
        <v>0</v>
      </c>
      <c r="AV340" s="863">
        <v>0</v>
      </c>
      <c r="AW340" s="863">
        <v>0</v>
      </c>
      <c r="AX340" s="863">
        <v>0</v>
      </c>
      <c r="AY340" s="863">
        <v>0</v>
      </c>
      <c r="AZ340" s="863">
        <v>0</v>
      </c>
      <c r="BA340" s="863">
        <v>0</v>
      </c>
      <c r="BB340" s="863">
        <v>0</v>
      </c>
      <c r="BC340" s="863">
        <v>0</v>
      </c>
      <c r="BD340" s="863">
        <v>0</v>
      </c>
      <c r="BE340" s="863">
        <v>0</v>
      </c>
      <c r="BF340" s="863">
        <v>0</v>
      </c>
      <c r="BG340" s="863">
        <v>0</v>
      </c>
      <c r="BH340" s="863">
        <v>0</v>
      </c>
      <c r="BI340" s="863">
        <v>0</v>
      </c>
      <c r="BJ340" s="863">
        <v>0</v>
      </c>
      <c r="BK340" s="863">
        <v>0</v>
      </c>
      <c r="BL340" s="863">
        <v>0</v>
      </c>
      <c r="BM340" s="863">
        <v>0</v>
      </c>
      <c r="BN340" s="863">
        <v>0</v>
      </c>
      <c r="BO340" s="863">
        <v>0</v>
      </c>
      <c r="BP340" s="863">
        <v>0</v>
      </c>
      <c r="BQ340" s="863">
        <v>0</v>
      </c>
      <c r="BR340" s="863">
        <v>0</v>
      </c>
      <c r="BS340" s="863">
        <v>0</v>
      </c>
      <c r="BT340" s="863">
        <v>0</v>
      </c>
      <c r="BU340" s="863">
        <v>0</v>
      </c>
      <c r="BV340" s="863">
        <v>0</v>
      </c>
      <c r="BW340" s="863">
        <v>0</v>
      </c>
      <c r="BX340" s="863">
        <v>0</v>
      </c>
      <c r="BY340" s="863">
        <v>0</v>
      </c>
      <c r="BZ340" s="863">
        <v>0</v>
      </c>
      <c r="CA340" s="863">
        <v>0</v>
      </c>
      <c r="CB340" s="863">
        <v>0</v>
      </c>
      <c r="CC340" s="863">
        <v>0</v>
      </c>
      <c r="CD340" s="863">
        <v>0</v>
      </c>
      <c r="CE340" s="863">
        <v>0</v>
      </c>
      <c r="CF340" s="863">
        <v>0</v>
      </c>
      <c r="CG340" s="863">
        <v>0</v>
      </c>
      <c r="CH340" s="863">
        <v>0</v>
      </c>
      <c r="CI340" s="863">
        <v>0</v>
      </c>
      <c r="CJ340" s="863">
        <v>0</v>
      </c>
      <c r="CK340" s="863">
        <v>0</v>
      </c>
      <c r="CL340" s="863">
        <v>0</v>
      </c>
      <c r="CM340" s="863">
        <v>0</v>
      </c>
      <c r="CN340" s="863">
        <v>0</v>
      </c>
      <c r="CO340" s="863">
        <v>0</v>
      </c>
      <c r="CP340" s="863">
        <v>0</v>
      </c>
      <c r="CQ340" s="863">
        <v>0</v>
      </c>
      <c r="CR340" s="863">
        <v>0</v>
      </c>
      <c r="CS340" s="863">
        <v>0</v>
      </c>
      <c r="CT340" s="863">
        <v>0</v>
      </c>
      <c r="CU340" s="863">
        <v>0</v>
      </c>
      <c r="CV340" s="863">
        <v>0</v>
      </c>
      <c r="CW340" s="863">
        <v>0</v>
      </c>
      <c r="CX340" s="863">
        <v>0</v>
      </c>
      <c r="CY340" s="863">
        <v>0</v>
      </c>
      <c r="CZ340" s="863">
        <v>0</v>
      </c>
      <c r="DA340" s="863">
        <v>0</v>
      </c>
      <c r="DB340" s="863">
        <v>0</v>
      </c>
      <c r="DC340" s="863">
        <v>0</v>
      </c>
      <c r="DD340" s="863">
        <v>0</v>
      </c>
      <c r="DE340" s="863">
        <v>0</v>
      </c>
      <c r="DF340" s="863">
        <v>0</v>
      </c>
      <c r="DG340" s="863">
        <v>0</v>
      </c>
      <c r="DH340" s="863">
        <v>0</v>
      </c>
      <c r="DI340" s="863">
        <v>0</v>
      </c>
      <c r="DJ340" s="863">
        <v>0</v>
      </c>
      <c r="DK340" s="863">
        <v>0</v>
      </c>
      <c r="DL340" s="863">
        <v>0</v>
      </c>
      <c r="DM340" s="863">
        <v>0</v>
      </c>
      <c r="DN340" s="863">
        <v>0</v>
      </c>
      <c r="DO340" s="863">
        <v>0</v>
      </c>
      <c r="DP340" s="863">
        <v>0</v>
      </c>
      <c r="DQ340" s="863">
        <v>0</v>
      </c>
      <c r="DR340" s="863">
        <v>0</v>
      </c>
      <c r="DS340" s="863">
        <v>0</v>
      </c>
      <c r="DT340" s="863">
        <v>0</v>
      </c>
      <c r="DU340" s="863">
        <v>0</v>
      </c>
      <c r="DV340" s="863">
        <v>0</v>
      </c>
      <c r="DW340" s="863">
        <v>0</v>
      </c>
      <c r="DX340" s="863">
        <v>0</v>
      </c>
      <c r="DY340" s="863">
        <v>0</v>
      </c>
      <c r="DZ340" s="863">
        <v>0</v>
      </c>
      <c r="EA340" s="863">
        <v>0</v>
      </c>
      <c r="EB340" s="863">
        <v>0</v>
      </c>
      <c r="EC340" s="863">
        <v>0</v>
      </c>
      <c r="ED340" s="863">
        <v>0</v>
      </c>
      <c r="EE340" s="863">
        <v>0</v>
      </c>
      <c r="EF340" s="863">
        <v>0</v>
      </c>
      <c r="EG340" s="863">
        <v>0</v>
      </c>
      <c r="EH340" s="863">
        <v>0</v>
      </c>
      <c r="EI340" s="863">
        <v>0</v>
      </c>
      <c r="EJ340" s="863">
        <v>0</v>
      </c>
      <c r="EK340" s="863">
        <v>0</v>
      </c>
      <c r="EL340" s="863">
        <v>0</v>
      </c>
      <c r="EM340" s="863">
        <v>0</v>
      </c>
      <c r="EN340" s="863">
        <v>0</v>
      </c>
      <c r="EO340" s="863">
        <v>0</v>
      </c>
      <c r="EP340" s="863">
        <v>0</v>
      </c>
      <c r="EQ340" s="863">
        <v>0</v>
      </c>
      <c r="ER340" s="863">
        <v>0</v>
      </c>
      <c r="ES340" s="863">
        <v>0</v>
      </c>
      <c r="ET340" s="863">
        <v>0</v>
      </c>
      <c r="EU340" s="863">
        <v>0</v>
      </c>
      <c r="EV340" s="863">
        <v>0</v>
      </c>
      <c r="EW340" s="863">
        <v>0</v>
      </c>
      <c r="EX340" s="863">
        <v>0</v>
      </c>
      <c r="EY340" s="863">
        <v>0</v>
      </c>
      <c r="EZ340" s="863">
        <v>0</v>
      </c>
      <c r="FA340" s="863">
        <v>0</v>
      </c>
      <c r="FB340" s="863">
        <v>0</v>
      </c>
      <c r="FC340" s="863">
        <v>0</v>
      </c>
      <c r="FD340" s="863">
        <v>0</v>
      </c>
      <c r="FE340" s="863">
        <v>0</v>
      </c>
      <c r="FF340" s="863">
        <v>0</v>
      </c>
      <c r="FG340" s="863">
        <v>0</v>
      </c>
      <c r="FH340" s="863">
        <v>0</v>
      </c>
      <c r="FI340" s="863">
        <v>0</v>
      </c>
      <c r="FJ340" s="863">
        <v>0</v>
      </c>
      <c r="FK340" s="863">
        <v>0</v>
      </c>
      <c r="FL340" s="863">
        <v>0</v>
      </c>
      <c r="FM340" s="863">
        <v>0</v>
      </c>
      <c r="FN340" s="863">
        <v>0</v>
      </c>
      <c r="FO340" s="863">
        <v>0</v>
      </c>
      <c r="FP340" s="863">
        <v>0</v>
      </c>
      <c r="FQ340" s="863">
        <v>0</v>
      </c>
      <c r="FR340" s="863">
        <v>0</v>
      </c>
      <c r="FS340" s="863">
        <v>0</v>
      </c>
      <c r="FT340" s="863">
        <v>0</v>
      </c>
      <c r="FU340" s="863">
        <v>0</v>
      </c>
      <c r="FV340" s="863">
        <v>0</v>
      </c>
      <c r="FW340" s="863">
        <v>0</v>
      </c>
      <c r="FX340" s="863">
        <v>0</v>
      </c>
      <c r="FY340" s="863">
        <v>0</v>
      </c>
      <c r="FZ340" s="863">
        <v>0</v>
      </c>
      <c r="GA340" s="863">
        <v>0</v>
      </c>
      <c r="GB340" s="863">
        <v>0</v>
      </c>
      <c r="GC340" s="863">
        <v>0</v>
      </c>
      <c r="GD340" s="863">
        <v>0</v>
      </c>
      <c r="GE340" s="863">
        <v>0</v>
      </c>
      <c r="GF340" s="863">
        <v>0</v>
      </c>
      <c r="GG340" s="863">
        <v>0</v>
      </c>
      <c r="GH340" s="863">
        <v>0</v>
      </c>
      <c r="GI340" s="863">
        <v>0</v>
      </c>
      <c r="GJ340" s="863">
        <v>0</v>
      </c>
      <c r="GK340" s="863">
        <v>0</v>
      </c>
      <c r="GL340" s="863">
        <v>0</v>
      </c>
      <c r="GM340" s="863">
        <v>0</v>
      </c>
      <c r="GN340" s="863">
        <v>0</v>
      </c>
      <c r="GO340" s="863">
        <v>0</v>
      </c>
      <c r="GP340" s="863">
        <v>0</v>
      </c>
      <c r="GQ340" s="863">
        <v>0</v>
      </c>
      <c r="GR340" s="863">
        <v>0</v>
      </c>
      <c r="GS340" s="863">
        <v>0</v>
      </c>
      <c r="GT340" s="863">
        <v>0</v>
      </c>
      <c r="GU340" s="863">
        <v>0</v>
      </c>
      <c r="GV340" s="863">
        <v>0</v>
      </c>
      <c r="GW340" s="863">
        <v>0</v>
      </c>
      <c r="GX340" s="863">
        <v>0</v>
      </c>
      <c r="GY340" s="863">
        <v>0</v>
      </c>
      <c r="GZ340" s="863">
        <v>0</v>
      </c>
      <c r="HA340" s="863">
        <v>0</v>
      </c>
      <c r="HB340" s="863">
        <v>0</v>
      </c>
      <c r="HC340" s="863">
        <v>0</v>
      </c>
      <c r="HD340" s="863">
        <v>0</v>
      </c>
      <c r="HE340" s="863">
        <v>0</v>
      </c>
      <c r="HF340" s="863">
        <v>0</v>
      </c>
      <c r="HG340" s="863">
        <v>0</v>
      </c>
      <c r="HH340" s="863">
        <v>0</v>
      </c>
      <c r="HI340" s="863">
        <v>0</v>
      </c>
      <c r="HJ340" s="863">
        <v>0</v>
      </c>
      <c r="HK340" s="863">
        <v>0</v>
      </c>
      <c r="HL340" s="863">
        <v>0</v>
      </c>
      <c r="HM340" s="863">
        <v>0</v>
      </c>
      <c r="HN340" s="863">
        <v>0</v>
      </c>
      <c r="HO340" s="863">
        <v>0</v>
      </c>
      <c r="HP340" s="863">
        <v>0</v>
      </c>
      <c r="HQ340" s="863">
        <v>0</v>
      </c>
      <c r="HR340" s="863">
        <v>0</v>
      </c>
      <c r="HS340" s="863">
        <v>0</v>
      </c>
      <c r="HT340" s="863">
        <v>0</v>
      </c>
      <c r="HU340" s="863">
        <v>0</v>
      </c>
      <c r="HV340" s="863">
        <v>0</v>
      </c>
      <c r="HW340" s="863">
        <v>0</v>
      </c>
      <c r="HX340" s="863">
        <v>0</v>
      </c>
      <c r="HY340" s="863">
        <v>0</v>
      </c>
      <c r="HZ340" s="863">
        <v>0</v>
      </c>
      <c r="IA340" s="863">
        <v>0</v>
      </c>
      <c r="IB340" s="863">
        <v>0</v>
      </c>
      <c r="IC340" s="863">
        <v>0</v>
      </c>
      <c r="ID340" s="863">
        <v>0</v>
      </c>
      <c r="IE340" s="863">
        <v>0</v>
      </c>
      <c r="IF340" s="863">
        <v>0</v>
      </c>
      <c r="IG340" s="863">
        <v>0</v>
      </c>
      <c r="IH340" s="863">
        <v>0</v>
      </c>
      <c r="II340" s="863">
        <v>0</v>
      </c>
      <c r="IJ340" s="863">
        <v>0</v>
      </c>
      <c r="IK340" s="863">
        <v>0</v>
      </c>
      <c r="IL340" s="863">
        <v>0</v>
      </c>
      <c r="IM340" s="863">
        <v>0</v>
      </c>
      <c r="IN340" s="863">
        <v>0</v>
      </c>
      <c r="IO340" s="863">
        <v>0</v>
      </c>
      <c r="IP340" s="863">
        <v>0</v>
      </c>
      <c r="IQ340" s="863">
        <v>0</v>
      </c>
      <c r="IR340" s="863">
        <v>0</v>
      </c>
      <c r="IS340" s="863">
        <v>0</v>
      </c>
      <c r="IT340" s="863">
        <v>0</v>
      </c>
      <c r="IU340" s="863">
        <v>0</v>
      </c>
      <c r="IV340" s="863">
        <v>0</v>
      </c>
      <c r="IW340" s="863">
        <v>0</v>
      </c>
      <c r="IX340" s="863">
        <v>0</v>
      </c>
      <c r="IY340" s="863">
        <v>0</v>
      </c>
      <c r="IZ340" s="863">
        <v>0</v>
      </c>
      <c r="JA340" s="863">
        <v>0</v>
      </c>
      <c r="JB340" s="863">
        <v>0</v>
      </c>
      <c r="JC340" s="863">
        <v>0</v>
      </c>
      <c r="JD340" s="863">
        <v>0</v>
      </c>
      <c r="JE340" s="863">
        <v>0</v>
      </c>
      <c r="JF340" s="863">
        <v>0</v>
      </c>
      <c r="JG340" s="863">
        <v>0</v>
      </c>
      <c r="JH340" s="863">
        <v>0</v>
      </c>
      <c r="JI340" s="863">
        <v>0</v>
      </c>
      <c r="JJ340" s="863">
        <v>0</v>
      </c>
      <c r="JK340" s="863">
        <v>0</v>
      </c>
      <c r="JL340" s="863">
        <v>0</v>
      </c>
      <c r="JM340" s="863">
        <v>0</v>
      </c>
      <c r="JN340" s="863">
        <v>0</v>
      </c>
      <c r="JO340" s="863">
        <v>0</v>
      </c>
      <c r="JP340" s="863">
        <v>0</v>
      </c>
      <c r="JQ340" s="863">
        <v>0</v>
      </c>
      <c r="JR340" s="863">
        <v>0</v>
      </c>
      <c r="JS340" s="863">
        <v>0</v>
      </c>
      <c r="JT340" s="863">
        <v>0</v>
      </c>
      <c r="JU340" s="863">
        <v>0</v>
      </c>
      <c r="JV340" s="863">
        <v>0</v>
      </c>
      <c r="JW340" s="863">
        <v>0</v>
      </c>
      <c r="JX340" s="863">
        <v>0</v>
      </c>
      <c r="JY340" s="863">
        <v>0</v>
      </c>
      <c r="JZ340" s="863">
        <v>0</v>
      </c>
      <c r="KA340" s="863">
        <v>0</v>
      </c>
      <c r="KB340" s="863">
        <v>0</v>
      </c>
      <c r="KC340" s="863">
        <v>0</v>
      </c>
      <c r="KD340" s="863">
        <v>0</v>
      </c>
      <c r="KE340" s="863">
        <v>0</v>
      </c>
      <c r="KF340" s="863">
        <v>0</v>
      </c>
      <c r="KG340" s="863">
        <v>0</v>
      </c>
      <c r="KH340" s="863">
        <v>0</v>
      </c>
      <c r="KI340" s="863">
        <v>0</v>
      </c>
      <c r="KJ340" s="863">
        <v>0</v>
      </c>
      <c r="KK340" s="863">
        <v>0</v>
      </c>
      <c r="KL340" s="863">
        <v>0</v>
      </c>
      <c r="KM340" s="863">
        <v>0</v>
      </c>
      <c r="KN340" s="863">
        <v>0</v>
      </c>
      <c r="KO340" s="863">
        <v>0</v>
      </c>
      <c r="KP340" s="863">
        <v>0</v>
      </c>
      <c r="KQ340" s="863">
        <v>0</v>
      </c>
      <c r="KR340" s="863">
        <v>0</v>
      </c>
      <c r="KS340" s="863">
        <v>0</v>
      </c>
      <c r="KT340" s="863">
        <v>0</v>
      </c>
      <c r="KU340" s="863">
        <v>0</v>
      </c>
      <c r="KV340" s="863">
        <v>0</v>
      </c>
      <c r="KW340" s="863">
        <v>0</v>
      </c>
      <c r="KX340" s="863">
        <v>0</v>
      </c>
      <c r="KY340" s="863">
        <v>0</v>
      </c>
      <c r="KZ340" s="863">
        <v>0</v>
      </c>
      <c r="LA340" s="863">
        <v>0</v>
      </c>
      <c r="LB340" s="863">
        <v>0</v>
      </c>
      <c r="LC340" s="863">
        <v>0</v>
      </c>
      <c r="LD340" s="863">
        <v>0</v>
      </c>
      <c r="LE340" s="863">
        <v>0</v>
      </c>
      <c r="LF340" s="863">
        <v>0</v>
      </c>
      <c r="LG340" s="863">
        <v>0</v>
      </c>
      <c r="LH340" s="863">
        <v>0</v>
      </c>
      <c r="LI340" s="863">
        <v>0</v>
      </c>
      <c r="LJ340" s="863">
        <v>0</v>
      </c>
      <c r="LK340" s="863">
        <v>0</v>
      </c>
      <c r="LL340" s="863">
        <v>0</v>
      </c>
      <c r="LM340" s="863">
        <v>0</v>
      </c>
      <c r="LN340" s="863">
        <v>0</v>
      </c>
      <c r="LO340" s="863">
        <v>0</v>
      </c>
      <c r="LP340" s="863">
        <v>0</v>
      </c>
      <c r="LQ340" s="863">
        <v>0</v>
      </c>
      <c r="LR340" s="863">
        <v>0</v>
      </c>
      <c r="LS340" s="863">
        <v>0</v>
      </c>
      <c r="LT340" s="863">
        <v>0</v>
      </c>
      <c r="LU340" s="863">
        <v>0</v>
      </c>
      <c r="LV340" s="863">
        <v>0</v>
      </c>
      <c r="LW340" s="863">
        <v>0</v>
      </c>
      <c r="LX340" s="863">
        <v>0</v>
      </c>
      <c r="LY340" s="863">
        <v>0</v>
      </c>
      <c r="LZ340" s="863">
        <v>0</v>
      </c>
      <c r="MA340" s="863">
        <v>0</v>
      </c>
      <c r="MB340" s="863">
        <v>0</v>
      </c>
      <c r="MC340" s="863">
        <v>0</v>
      </c>
      <c r="MD340" s="863">
        <v>0</v>
      </c>
      <c r="ME340" s="863">
        <v>0</v>
      </c>
      <c r="MF340" s="863">
        <v>0</v>
      </c>
      <c r="MG340" s="863">
        <v>0</v>
      </c>
      <c r="MH340" s="863">
        <v>0</v>
      </c>
      <c r="MI340" s="863">
        <v>0</v>
      </c>
      <c r="MJ340" s="863">
        <v>0</v>
      </c>
      <c r="MK340" s="863">
        <v>0</v>
      </c>
      <c r="ML340" s="863">
        <v>0</v>
      </c>
      <c r="MM340" s="863">
        <v>0</v>
      </c>
      <c r="MN340" s="863">
        <v>0</v>
      </c>
      <c r="MO340" s="863">
        <v>0</v>
      </c>
      <c r="MP340" s="863">
        <v>0</v>
      </c>
      <c r="MQ340" s="863">
        <v>0</v>
      </c>
      <c r="MR340" s="863">
        <v>0</v>
      </c>
      <c r="MS340" s="863">
        <v>0</v>
      </c>
      <c r="MT340" s="863">
        <v>0</v>
      </c>
      <c r="MU340" s="863">
        <v>0</v>
      </c>
      <c r="MV340" s="863">
        <v>0</v>
      </c>
      <c r="MW340" s="863">
        <v>0</v>
      </c>
      <c r="MX340" s="863">
        <v>0</v>
      </c>
      <c r="MY340" s="863">
        <v>0</v>
      </c>
      <c r="MZ340" s="863">
        <v>0</v>
      </c>
      <c r="NA340" s="863">
        <v>0</v>
      </c>
      <c r="NB340" s="863">
        <v>0</v>
      </c>
      <c r="NC340" s="863">
        <v>0</v>
      </c>
      <c r="ND340" s="863">
        <v>0</v>
      </c>
      <c r="NE340" s="863">
        <v>0</v>
      </c>
      <c r="NF340" s="863">
        <v>0</v>
      </c>
      <c r="NG340" s="863">
        <v>0</v>
      </c>
      <c r="NH340" s="863">
        <v>0</v>
      </c>
      <c r="NI340" s="863">
        <v>0</v>
      </c>
      <c r="NJ340" s="863">
        <v>0</v>
      </c>
      <c r="NK340" s="863">
        <v>0</v>
      </c>
      <c r="NL340" s="863">
        <v>0</v>
      </c>
      <c r="NM340" s="863">
        <v>0</v>
      </c>
      <c r="NN340" s="863">
        <v>0</v>
      </c>
      <c r="NO340" s="863">
        <v>0</v>
      </c>
      <c r="NP340" s="863">
        <v>0</v>
      </c>
      <c r="NQ340" s="863">
        <v>0</v>
      </c>
      <c r="NR340" s="863">
        <v>0</v>
      </c>
      <c r="NS340" s="863">
        <v>0</v>
      </c>
      <c r="NT340" s="863">
        <v>0</v>
      </c>
      <c r="NU340" s="863">
        <v>0</v>
      </c>
      <c r="NV340" s="863">
        <v>0</v>
      </c>
      <c r="NW340" s="863">
        <v>0</v>
      </c>
      <c r="NX340" s="863">
        <v>0</v>
      </c>
      <c r="NY340" s="863">
        <v>0</v>
      </c>
      <c r="NZ340" s="863">
        <v>0</v>
      </c>
      <c r="OA340" s="863">
        <v>0</v>
      </c>
      <c r="OB340" s="863">
        <v>0</v>
      </c>
      <c r="OC340" s="863">
        <v>0</v>
      </c>
      <c r="OD340" s="863">
        <v>0</v>
      </c>
      <c r="OE340" s="863">
        <v>0</v>
      </c>
      <c r="OF340" s="863">
        <v>0</v>
      </c>
      <c r="OG340" s="863">
        <v>0</v>
      </c>
      <c r="OH340" s="863">
        <v>0</v>
      </c>
      <c r="OI340" s="863">
        <v>0</v>
      </c>
      <c r="OJ340" s="863">
        <v>0</v>
      </c>
      <c r="OK340" s="863">
        <v>0</v>
      </c>
      <c r="OL340" s="863">
        <v>0</v>
      </c>
      <c r="OM340" s="863">
        <v>0</v>
      </c>
      <c r="ON340" s="863">
        <v>0</v>
      </c>
      <c r="OO340" s="863">
        <v>0</v>
      </c>
      <c r="OP340" s="863">
        <v>0</v>
      </c>
      <c r="OQ340" s="863">
        <v>0</v>
      </c>
      <c r="OR340" s="863">
        <v>0</v>
      </c>
      <c r="OS340" s="863">
        <v>0</v>
      </c>
      <c r="OT340" s="863">
        <v>0</v>
      </c>
      <c r="OU340" s="863">
        <v>0</v>
      </c>
      <c r="OV340" s="863">
        <v>0</v>
      </c>
      <c r="OW340" s="863">
        <v>0</v>
      </c>
      <c r="OX340" s="863">
        <v>0</v>
      </c>
      <c r="OY340" s="863">
        <v>0</v>
      </c>
      <c r="OZ340" s="863">
        <v>0</v>
      </c>
      <c r="PA340" s="863">
        <v>0</v>
      </c>
      <c r="PB340" s="863">
        <v>0</v>
      </c>
      <c r="PC340" s="863">
        <v>0</v>
      </c>
      <c r="PD340" s="863">
        <v>0</v>
      </c>
      <c r="PE340" s="863">
        <v>0</v>
      </c>
      <c r="PF340" s="863">
        <v>0</v>
      </c>
      <c r="PG340" s="863">
        <v>0</v>
      </c>
      <c r="PH340" s="863">
        <v>0</v>
      </c>
      <c r="PI340" s="863">
        <v>0</v>
      </c>
      <c r="PJ340" s="863">
        <v>0</v>
      </c>
      <c r="PK340" s="863">
        <v>0</v>
      </c>
      <c r="PL340" s="863">
        <v>0</v>
      </c>
      <c r="PM340" s="863">
        <v>0</v>
      </c>
      <c r="PN340" s="863">
        <v>0</v>
      </c>
      <c r="PO340" s="863">
        <v>0</v>
      </c>
      <c r="PP340" s="863">
        <v>0</v>
      </c>
      <c r="PQ340" s="863">
        <v>0</v>
      </c>
      <c r="PR340" s="863">
        <v>0</v>
      </c>
      <c r="PS340" s="863">
        <v>0</v>
      </c>
      <c r="PT340" s="863">
        <v>0</v>
      </c>
      <c r="PU340" s="863">
        <v>0</v>
      </c>
      <c r="PV340" s="863">
        <v>0</v>
      </c>
      <c r="PW340" s="863">
        <v>0</v>
      </c>
      <c r="PX340" s="863">
        <v>0</v>
      </c>
      <c r="PY340" s="863">
        <v>0</v>
      </c>
      <c r="PZ340" s="863">
        <v>0</v>
      </c>
      <c r="QA340" s="863">
        <v>0</v>
      </c>
      <c r="QB340" s="863">
        <v>0</v>
      </c>
      <c r="QC340" s="863">
        <v>0</v>
      </c>
      <c r="QD340" s="863">
        <v>0</v>
      </c>
      <c r="QE340" s="863">
        <v>0</v>
      </c>
      <c r="QF340" s="863">
        <v>0</v>
      </c>
      <c r="QG340" s="863">
        <v>0</v>
      </c>
      <c r="QH340" s="863">
        <v>0</v>
      </c>
      <c r="QI340" s="863">
        <v>0</v>
      </c>
      <c r="QJ340" s="863">
        <v>0</v>
      </c>
      <c r="QK340" s="863">
        <v>0</v>
      </c>
      <c r="QL340" s="863">
        <v>0</v>
      </c>
      <c r="QM340" s="863">
        <v>0</v>
      </c>
      <c r="QN340" s="863">
        <v>0</v>
      </c>
      <c r="QO340" s="863">
        <v>0</v>
      </c>
      <c r="QP340" s="863">
        <v>0</v>
      </c>
      <c r="QQ340" s="863">
        <v>0</v>
      </c>
      <c r="QR340" s="863">
        <v>0</v>
      </c>
      <c r="QS340" s="863">
        <v>0</v>
      </c>
      <c r="QT340" s="863">
        <v>0</v>
      </c>
      <c r="QU340" s="863">
        <v>0</v>
      </c>
      <c r="QV340" s="863">
        <v>0</v>
      </c>
      <c r="QW340" s="863">
        <v>0</v>
      </c>
      <c r="QX340" s="863">
        <v>0</v>
      </c>
      <c r="QY340" s="863">
        <v>0</v>
      </c>
      <c r="QZ340" s="863">
        <v>0</v>
      </c>
      <c r="RA340" s="863">
        <v>0</v>
      </c>
      <c r="RB340" s="863">
        <v>0</v>
      </c>
      <c r="RC340" s="863">
        <v>0</v>
      </c>
      <c r="RD340" s="863">
        <v>0</v>
      </c>
      <c r="RE340" s="863">
        <v>0</v>
      </c>
      <c r="RF340" s="863">
        <v>0</v>
      </c>
      <c r="RG340" s="863">
        <v>0</v>
      </c>
      <c r="RH340" s="863">
        <v>0</v>
      </c>
      <c r="RI340" s="863">
        <v>0</v>
      </c>
      <c r="RJ340" s="863">
        <v>0</v>
      </c>
      <c r="RK340" s="863">
        <v>0</v>
      </c>
      <c r="RL340" s="863">
        <v>0</v>
      </c>
      <c r="RM340" s="863">
        <v>0</v>
      </c>
      <c r="RN340" s="863">
        <v>0</v>
      </c>
      <c r="RO340" s="863">
        <v>0</v>
      </c>
      <c r="RP340" s="863">
        <v>0</v>
      </c>
      <c r="RQ340" s="863">
        <v>0</v>
      </c>
      <c r="RR340" s="863">
        <v>0</v>
      </c>
      <c r="RS340" s="863">
        <v>0</v>
      </c>
      <c r="RT340" s="863">
        <v>0</v>
      </c>
      <c r="RU340" s="863">
        <v>0</v>
      </c>
      <c r="RV340" s="863">
        <v>0</v>
      </c>
      <c r="RW340" s="863">
        <v>0</v>
      </c>
      <c r="RX340" s="863">
        <v>0</v>
      </c>
      <c r="RY340" s="863">
        <v>0</v>
      </c>
      <c r="RZ340" s="863">
        <v>0</v>
      </c>
      <c r="SA340" s="863">
        <v>0</v>
      </c>
      <c r="SB340" s="863">
        <v>0</v>
      </c>
      <c r="SC340" s="863">
        <v>0</v>
      </c>
      <c r="SD340" s="863">
        <v>0</v>
      </c>
      <c r="SE340" s="863">
        <v>0</v>
      </c>
      <c r="SF340" s="863">
        <v>0</v>
      </c>
      <c r="SG340" s="863">
        <v>0</v>
      </c>
      <c r="SH340" s="863">
        <v>0</v>
      </c>
      <c r="SI340" s="863">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852</v>
      </c>
      <c r="J341" s="736">
        <f t="shared" si="94"/>
        <v>214</v>
      </c>
      <c r="K341" s="860">
        <v>0</v>
      </c>
      <c r="L341" s="860">
        <v>0</v>
      </c>
      <c r="M341" s="860">
        <v>0</v>
      </c>
      <c r="N341" s="860">
        <v>0</v>
      </c>
      <c r="O341" s="860">
        <v>0</v>
      </c>
      <c r="P341" s="860">
        <v>0</v>
      </c>
      <c r="Q341" s="860">
        <v>0</v>
      </c>
      <c r="R341" s="860">
        <v>0</v>
      </c>
      <c r="S341" s="860">
        <v>0</v>
      </c>
      <c r="T341" s="860">
        <v>0</v>
      </c>
      <c r="U341" s="860">
        <v>0</v>
      </c>
      <c r="V341" s="860">
        <v>0</v>
      </c>
      <c r="W341" s="860">
        <v>0</v>
      </c>
      <c r="X341" s="860">
        <v>0</v>
      </c>
      <c r="Y341" s="860">
        <v>0</v>
      </c>
      <c r="Z341" s="860">
        <v>0</v>
      </c>
      <c r="AA341" s="860">
        <v>0</v>
      </c>
      <c r="AB341" s="860">
        <v>0</v>
      </c>
      <c r="AC341" s="860">
        <v>0</v>
      </c>
      <c r="AD341" s="860">
        <v>0</v>
      </c>
      <c r="AE341" s="860">
        <v>0</v>
      </c>
      <c r="AF341" s="860">
        <v>0</v>
      </c>
      <c r="AG341" s="860">
        <v>0</v>
      </c>
      <c r="AH341" s="860">
        <v>0</v>
      </c>
      <c r="AI341" s="860">
        <v>0</v>
      </c>
      <c r="AJ341" s="860">
        <v>0</v>
      </c>
      <c r="AK341" s="860">
        <v>0</v>
      </c>
      <c r="AL341" s="860">
        <v>0</v>
      </c>
      <c r="AM341" s="860">
        <v>0</v>
      </c>
      <c r="AN341" s="860">
        <v>0</v>
      </c>
      <c r="AO341" s="860">
        <v>0</v>
      </c>
      <c r="AP341" s="860">
        <v>0</v>
      </c>
      <c r="AQ341" s="860">
        <v>0</v>
      </c>
      <c r="AR341" s="860">
        <v>0</v>
      </c>
      <c r="AS341" s="860">
        <v>0</v>
      </c>
      <c r="AT341" s="860">
        <v>0</v>
      </c>
      <c r="AU341" s="860">
        <v>0</v>
      </c>
      <c r="AV341" s="860">
        <v>0</v>
      </c>
      <c r="AW341" s="860">
        <v>0</v>
      </c>
      <c r="AX341" s="860">
        <v>0</v>
      </c>
      <c r="AY341" s="860">
        <v>0</v>
      </c>
      <c r="AZ341" s="860">
        <v>0</v>
      </c>
      <c r="BA341" s="860">
        <v>0</v>
      </c>
      <c r="BB341" s="860">
        <v>0</v>
      </c>
      <c r="BC341" s="860">
        <v>0</v>
      </c>
      <c r="BD341" s="860">
        <v>0</v>
      </c>
      <c r="BE341" s="860">
        <v>0</v>
      </c>
      <c r="BF341" s="860">
        <v>0</v>
      </c>
      <c r="BG341" s="860">
        <v>0</v>
      </c>
      <c r="BH341" s="860">
        <v>0</v>
      </c>
      <c r="BI341" s="860">
        <v>0</v>
      </c>
      <c r="BJ341" s="860">
        <v>0</v>
      </c>
      <c r="BK341" s="860">
        <v>0</v>
      </c>
      <c r="BL341" s="860">
        <v>0</v>
      </c>
      <c r="BM341" s="860">
        <v>0</v>
      </c>
      <c r="BN341" s="860">
        <v>0</v>
      </c>
      <c r="BO341" s="860">
        <v>0</v>
      </c>
      <c r="BP341" s="860">
        <v>0</v>
      </c>
      <c r="BQ341" s="860">
        <v>0</v>
      </c>
      <c r="BR341" s="860">
        <v>0</v>
      </c>
      <c r="BS341" s="860">
        <v>0</v>
      </c>
      <c r="BT341" s="860">
        <v>0</v>
      </c>
      <c r="BU341" s="860">
        <v>0</v>
      </c>
      <c r="BV341" s="860">
        <v>0</v>
      </c>
      <c r="BW341" s="860">
        <v>0</v>
      </c>
      <c r="BX341" s="860">
        <v>0</v>
      </c>
      <c r="BY341" s="860">
        <v>0</v>
      </c>
      <c r="BZ341" s="860">
        <v>0</v>
      </c>
      <c r="CA341" s="860">
        <v>0</v>
      </c>
      <c r="CB341" s="860">
        <v>0</v>
      </c>
      <c r="CC341" s="860">
        <v>0</v>
      </c>
      <c r="CD341" s="860">
        <v>0</v>
      </c>
      <c r="CE341" s="860">
        <v>0</v>
      </c>
      <c r="CF341" s="860">
        <v>0</v>
      </c>
      <c r="CG341" s="860">
        <v>0</v>
      </c>
      <c r="CH341" s="860">
        <v>0</v>
      </c>
      <c r="CI341" s="860">
        <v>0</v>
      </c>
      <c r="CJ341" s="860">
        <v>0</v>
      </c>
      <c r="CK341" s="860">
        <v>0</v>
      </c>
      <c r="CL341" s="860">
        <v>0</v>
      </c>
      <c r="CM341" s="860">
        <v>0</v>
      </c>
      <c r="CN341" s="860">
        <v>0</v>
      </c>
      <c r="CO341" s="860">
        <v>0</v>
      </c>
      <c r="CP341" s="860">
        <v>0</v>
      </c>
      <c r="CQ341" s="860">
        <v>0</v>
      </c>
      <c r="CR341" s="860">
        <v>0</v>
      </c>
      <c r="CS341" s="860">
        <v>0</v>
      </c>
      <c r="CT341" s="860">
        <v>0</v>
      </c>
      <c r="CU341" s="860">
        <v>0</v>
      </c>
      <c r="CV341" s="860">
        <v>0</v>
      </c>
      <c r="CW341" s="860">
        <v>0</v>
      </c>
      <c r="CX341" s="860">
        <v>0</v>
      </c>
      <c r="CY341" s="860">
        <v>0</v>
      </c>
      <c r="CZ341" s="860">
        <v>0</v>
      </c>
      <c r="DA341" s="860">
        <v>0</v>
      </c>
      <c r="DB341" s="860">
        <v>0</v>
      </c>
      <c r="DC341" s="860">
        <v>0</v>
      </c>
      <c r="DD341" s="860">
        <v>0</v>
      </c>
      <c r="DE341" s="860">
        <v>0</v>
      </c>
      <c r="DF341" s="860">
        <v>0</v>
      </c>
      <c r="DG341" s="860">
        <v>0</v>
      </c>
      <c r="DH341" s="860">
        <v>0</v>
      </c>
      <c r="DI341" s="860">
        <v>0</v>
      </c>
      <c r="DJ341" s="860">
        <v>0</v>
      </c>
      <c r="DK341" s="860">
        <v>0</v>
      </c>
      <c r="DL341" s="860">
        <v>0</v>
      </c>
      <c r="DM341" s="860">
        <v>0</v>
      </c>
      <c r="DN341" s="860">
        <v>0</v>
      </c>
      <c r="DO341" s="860">
        <v>0</v>
      </c>
      <c r="DP341" s="860">
        <v>0</v>
      </c>
      <c r="DQ341" s="860">
        <v>0</v>
      </c>
      <c r="DR341" s="860">
        <v>0</v>
      </c>
      <c r="DS341" s="860">
        <v>0</v>
      </c>
      <c r="DT341" s="860">
        <v>0</v>
      </c>
      <c r="DU341" s="860">
        <v>0</v>
      </c>
      <c r="DV341" s="860">
        <v>0</v>
      </c>
      <c r="DW341" s="860">
        <v>0</v>
      </c>
      <c r="DX341" s="860">
        <v>0</v>
      </c>
      <c r="DY341" s="860">
        <v>0</v>
      </c>
      <c r="DZ341" s="860">
        <v>0</v>
      </c>
      <c r="EA341" s="860">
        <v>0</v>
      </c>
      <c r="EB341" s="860">
        <v>0</v>
      </c>
      <c r="EC341" s="860">
        <v>0</v>
      </c>
      <c r="ED341" s="860">
        <v>0</v>
      </c>
      <c r="EE341" s="860">
        <v>0</v>
      </c>
      <c r="EF341" s="860">
        <v>0</v>
      </c>
      <c r="EG341" s="860">
        <v>0</v>
      </c>
      <c r="EH341" s="860">
        <v>0</v>
      </c>
      <c r="EI341" s="860">
        <v>0</v>
      </c>
      <c r="EJ341" s="860">
        <v>0</v>
      </c>
      <c r="EK341" s="860">
        <v>0</v>
      </c>
      <c r="EL341" s="860">
        <v>0</v>
      </c>
      <c r="EM341" s="860">
        <v>0</v>
      </c>
      <c r="EN341" s="860">
        <v>0</v>
      </c>
      <c r="EO341" s="860">
        <v>0</v>
      </c>
      <c r="EP341" s="860">
        <v>0</v>
      </c>
      <c r="EQ341" s="860">
        <v>0</v>
      </c>
      <c r="ER341" s="860">
        <v>0</v>
      </c>
      <c r="ES341" s="860">
        <v>0</v>
      </c>
      <c r="ET341" s="860">
        <v>0</v>
      </c>
      <c r="EU341" s="860">
        <v>0</v>
      </c>
      <c r="EV341" s="860">
        <v>0</v>
      </c>
      <c r="EW341" s="860">
        <v>0</v>
      </c>
      <c r="EX341" s="860">
        <v>0</v>
      </c>
      <c r="EY341" s="860">
        <v>0</v>
      </c>
      <c r="EZ341" s="860">
        <v>0</v>
      </c>
      <c r="FA341" s="860">
        <v>0</v>
      </c>
      <c r="FB341" s="860">
        <v>0</v>
      </c>
      <c r="FC341" s="860">
        <v>0</v>
      </c>
      <c r="FD341" s="860">
        <v>0</v>
      </c>
      <c r="FE341" s="860">
        <v>0</v>
      </c>
      <c r="FF341" s="860">
        <v>0</v>
      </c>
      <c r="FG341" s="860">
        <v>0</v>
      </c>
      <c r="FH341" s="860">
        <v>0</v>
      </c>
      <c r="FI341" s="860">
        <v>0</v>
      </c>
      <c r="FJ341" s="860">
        <v>0</v>
      </c>
      <c r="FK341" s="860">
        <v>0</v>
      </c>
      <c r="FL341" s="860">
        <v>0</v>
      </c>
      <c r="FM341" s="860">
        <v>0</v>
      </c>
      <c r="FN341" s="860">
        <v>0</v>
      </c>
      <c r="FO341" s="860">
        <v>0</v>
      </c>
      <c r="FP341" s="860">
        <v>0</v>
      </c>
      <c r="FQ341" s="860">
        <v>0</v>
      </c>
      <c r="FR341" s="860">
        <v>0</v>
      </c>
      <c r="FS341" s="860">
        <v>0</v>
      </c>
      <c r="FT341" s="860">
        <v>0</v>
      </c>
      <c r="FU341" s="860">
        <v>0</v>
      </c>
      <c r="FV341" s="860">
        <v>0</v>
      </c>
      <c r="FW341" s="860">
        <v>0</v>
      </c>
      <c r="FX341" s="860">
        <v>0</v>
      </c>
      <c r="FY341" s="860">
        <v>0</v>
      </c>
      <c r="FZ341" s="860">
        <v>0</v>
      </c>
      <c r="GA341" s="860">
        <v>0</v>
      </c>
      <c r="GB341" s="860">
        <v>0</v>
      </c>
      <c r="GC341" s="860">
        <v>0</v>
      </c>
      <c r="GD341" s="860">
        <v>0</v>
      </c>
      <c r="GE341" s="860">
        <v>0</v>
      </c>
      <c r="GF341" s="860">
        <v>0</v>
      </c>
      <c r="GG341" s="860">
        <v>0</v>
      </c>
      <c r="GH341" s="860">
        <v>0</v>
      </c>
      <c r="GI341" s="860">
        <v>0</v>
      </c>
      <c r="GJ341" s="860">
        <v>0</v>
      </c>
      <c r="GK341" s="860">
        <v>0</v>
      </c>
      <c r="GL341" s="860">
        <v>0</v>
      </c>
      <c r="GM341" s="860">
        <v>0</v>
      </c>
      <c r="GN341" s="860">
        <v>0</v>
      </c>
      <c r="GO341" s="860">
        <v>0</v>
      </c>
      <c r="GP341" s="860">
        <v>0</v>
      </c>
      <c r="GQ341" s="860">
        <v>0</v>
      </c>
      <c r="GR341" s="860">
        <v>0</v>
      </c>
      <c r="GS341" s="860">
        <v>0</v>
      </c>
      <c r="GT341" s="860">
        <v>0</v>
      </c>
      <c r="GU341" s="860">
        <v>0</v>
      </c>
      <c r="GV341" s="860">
        <v>0</v>
      </c>
      <c r="GW341" s="860">
        <v>0</v>
      </c>
      <c r="GX341" s="860">
        <v>0</v>
      </c>
      <c r="GY341" s="860">
        <v>0</v>
      </c>
      <c r="GZ341" s="860">
        <v>0</v>
      </c>
      <c r="HA341" s="860">
        <v>0</v>
      </c>
      <c r="HB341" s="860">
        <v>0</v>
      </c>
      <c r="HC341" s="860">
        <v>0</v>
      </c>
      <c r="HD341" s="860">
        <v>0</v>
      </c>
      <c r="HE341" s="860">
        <v>0</v>
      </c>
      <c r="HF341" s="860">
        <v>0</v>
      </c>
      <c r="HG341" s="860">
        <v>0</v>
      </c>
      <c r="HH341" s="860">
        <v>0</v>
      </c>
      <c r="HI341" s="860">
        <v>0</v>
      </c>
      <c r="HJ341" s="860">
        <v>0</v>
      </c>
      <c r="HK341" s="860">
        <v>0</v>
      </c>
      <c r="HL341" s="860">
        <v>0</v>
      </c>
      <c r="HM341" s="860">
        <v>0</v>
      </c>
      <c r="HN341" s="860">
        <v>0</v>
      </c>
      <c r="HO341" s="860">
        <v>0</v>
      </c>
      <c r="HP341" s="860">
        <v>0</v>
      </c>
      <c r="HQ341" s="860">
        <v>0</v>
      </c>
      <c r="HR341" s="860">
        <v>0</v>
      </c>
      <c r="HS341" s="860">
        <v>0</v>
      </c>
      <c r="HT341" s="860">
        <v>0</v>
      </c>
      <c r="HU341" s="860">
        <v>0</v>
      </c>
      <c r="HV341" s="860">
        <v>0</v>
      </c>
      <c r="HW341" s="860">
        <v>0</v>
      </c>
      <c r="HX341" s="860">
        <v>0</v>
      </c>
      <c r="HY341" s="860">
        <v>0</v>
      </c>
      <c r="HZ341" s="860">
        <v>0</v>
      </c>
      <c r="IA341" s="860">
        <v>0</v>
      </c>
      <c r="IB341" s="860">
        <v>0</v>
      </c>
      <c r="IC341" s="860">
        <v>0</v>
      </c>
      <c r="ID341" s="860">
        <v>0</v>
      </c>
      <c r="IE341" s="860">
        <v>0</v>
      </c>
      <c r="IF341" s="860">
        <v>0</v>
      </c>
      <c r="IG341" s="860">
        <v>0</v>
      </c>
      <c r="IH341" s="860">
        <v>0</v>
      </c>
      <c r="II341" s="860">
        <v>0</v>
      </c>
      <c r="IJ341" s="860">
        <v>0</v>
      </c>
      <c r="IK341" s="860">
        <v>0</v>
      </c>
      <c r="IL341" s="860">
        <v>0</v>
      </c>
      <c r="IM341" s="860">
        <v>0</v>
      </c>
      <c r="IN341" s="860">
        <v>0</v>
      </c>
      <c r="IO341" s="860">
        <v>0</v>
      </c>
      <c r="IP341" s="860">
        <v>0</v>
      </c>
      <c r="IQ341" s="860">
        <v>0</v>
      </c>
      <c r="IR341" s="860">
        <v>0</v>
      </c>
      <c r="IS341" s="860">
        <v>0</v>
      </c>
      <c r="IT341" s="860">
        <v>0</v>
      </c>
      <c r="IU341" s="860">
        <v>0</v>
      </c>
      <c r="IV341" s="860">
        <v>0</v>
      </c>
      <c r="IW341" s="860">
        <v>0</v>
      </c>
      <c r="IX341" s="860">
        <v>0</v>
      </c>
      <c r="IY341" s="860">
        <v>0</v>
      </c>
      <c r="IZ341" s="860">
        <v>0</v>
      </c>
      <c r="JA341" s="860">
        <v>0</v>
      </c>
      <c r="JB341" s="860">
        <v>0</v>
      </c>
      <c r="JC341" s="860">
        <v>0</v>
      </c>
      <c r="JD341" s="860">
        <v>0</v>
      </c>
      <c r="JE341" s="860">
        <v>0</v>
      </c>
      <c r="JF341" s="860">
        <v>0</v>
      </c>
      <c r="JG341" s="860">
        <v>0</v>
      </c>
      <c r="JH341" s="860">
        <v>0</v>
      </c>
      <c r="JI341" s="860">
        <v>0</v>
      </c>
      <c r="JJ341" s="860">
        <v>0</v>
      </c>
      <c r="JK341" s="860">
        <v>0</v>
      </c>
      <c r="JL341" s="860">
        <v>0</v>
      </c>
      <c r="JM341" s="860">
        <v>0</v>
      </c>
      <c r="JN341" s="860">
        <v>0</v>
      </c>
      <c r="JO341" s="860">
        <v>0</v>
      </c>
      <c r="JP341" s="860">
        <v>0</v>
      </c>
      <c r="JQ341" s="860">
        <v>0</v>
      </c>
      <c r="JR341" s="860">
        <v>0</v>
      </c>
      <c r="JS341" s="860">
        <v>0</v>
      </c>
      <c r="JT341" s="860">
        <v>0</v>
      </c>
      <c r="JU341" s="860">
        <v>0</v>
      </c>
      <c r="JV341" s="860">
        <v>0</v>
      </c>
      <c r="JW341" s="860">
        <v>0</v>
      </c>
      <c r="JX341" s="860">
        <v>0</v>
      </c>
      <c r="JY341" s="860">
        <v>0</v>
      </c>
      <c r="JZ341" s="860">
        <v>0</v>
      </c>
      <c r="KA341" s="860">
        <v>0</v>
      </c>
      <c r="KB341" s="860">
        <v>0</v>
      </c>
      <c r="KC341" s="860">
        <v>0</v>
      </c>
      <c r="KD341" s="860">
        <v>0</v>
      </c>
      <c r="KE341" s="860">
        <v>0</v>
      </c>
      <c r="KF341" s="860">
        <v>0</v>
      </c>
      <c r="KG341" s="860">
        <v>0</v>
      </c>
      <c r="KH341" s="860">
        <v>0</v>
      </c>
      <c r="KI341" s="860">
        <v>0</v>
      </c>
      <c r="KJ341" s="860">
        <v>0</v>
      </c>
      <c r="KK341" s="860">
        <v>0</v>
      </c>
      <c r="KL341" s="860">
        <v>0</v>
      </c>
      <c r="KM341" s="860">
        <v>0</v>
      </c>
      <c r="KN341" s="860">
        <v>0</v>
      </c>
      <c r="KO341" s="860">
        <v>0</v>
      </c>
      <c r="KP341" s="860">
        <v>0</v>
      </c>
      <c r="KQ341" s="860">
        <v>0</v>
      </c>
      <c r="KR341" s="860">
        <v>0</v>
      </c>
      <c r="KS341" s="860">
        <v>0</v>
      </c>
      <c r="KT341" s="860">
        <v>0</v>
      </c>
      <c r="KU341" s="860">
        <v>0</v>
      </c>
      <c r="KV341" s="860">
        <v>0</v>
      </c>
      <c r="KW341" s="860">
        <v>0</v>
      </c>
      <c r="KX341" s="860">
        <v>0</v>
      </c>
      <c r="KY341" s="860">
        <v>0</v>
      </c>
      <c r="KZ341" s="860">
        <v>0</v>
      </c>
      <c r="LA341" s="860">
        <v>0</v>
      </c>
      <c r="LB341" s="860">
        <v>0</v>
      </c>
      <c r="LC341" s="860">
        <v>0</v>
      </c>
      <c r="LD341" s="860">
        <v>0</v>
      </c>
      <c r="LE341" s="860">
        <v>0</v>
      </c>
      <c r="LF341" s="860">
        <v>0</v>
      </c>
      <c r="LG341" s="860">
        <v>0</v>
      </c>
      <c r="LH341" s="860">
        <v>0</v>
      </c>
      <c r="LI341" s="860">
        <v>0</v>
      </c>
      <c r="LJ341" s="860">
        <v>0</v>
      </c>
      <c r="LK341" s="860">
        <v>0</v>
      </c>
      <c r="LL341" s="860">
        <v>0</v>
      </c>
      <c r="LM341" s="860">
        <v>0</v>
      </c>
      <c r="LN341" s="860">
        <v>0</v>
      </c>
      <c r="LO341" s="860">
        <v>0</v>
      </c>
      <c r="LP341" s="860">
        <v>0</v>
      </c>
      <c r="LQ341" s="860">
        <v>0</v>
      </c>
      <c r="LR341" s="860">
        <v>0</v>
      </c>
      <c r="LS341" s="860">
        <v>0</v>
      </c>
      <c r="LT341" s="860">
        <v>0</v>
      </c>
      <c r="LU341" s="860">
        <v>0</v>
      </c>
      <c r="LV341" s="860">
        <v>0</v>
      </c>
      <c r="LW341" s="860">
        <v>0</v>
      </c>
      <c r="LX341" s="860">
        <v>0</v>
      </c>
      <c r="LY341" s="860">
        <v>0</v>
      </c>
      <c r="LZ341" s="860">
        <v>0</v>
      </c>
      <c r="MA341" s="860">
        <v>0</v>
      </c>
      <c r="MB341" s="860">
        <v>0</v>
      </c>
      <c r="MC341" s="860">
        <v>0</v>
      </c>
      <c r="MD341" s="860">
        <v>0</v>
      </c>
      <c r="ME341" s="860">
        <v>0</v>
      </c>
      <c r="MF341" s="860">
        <v>0</v>
      </c>
      <c r="MG341" s="860">
        <v>0</v>
      </c>
      <c r="MH341" s="860">
        <v>0</v>
      </c>
      <c r="MI341" s="860">
        <v>0</v>
      </c>
      <c r="MJ341" s="860">
        <v>0</v>
      </c>
      <c r="MK341" s="860">
        <v>0</v>
      </c>
      <c r="ML341" s="860">
        <v>0</v>
      </c>
      <c r="MM341" s="860">
        <v>0</v>
      </c>
      <c r="MN341" s="860">
        <v>0</v>
      </c>
      <c r="MO341" s="860">
        <v>0</v>
      </c>
      <c r="MP341" s="860">
        <v>0</v>
      </c>
      <c r="MQ341" s="860">
        <v>0</v>
      </c>
      <c r="MR341" s="860">
        <v>0</v>
      </c>
      <c r="MS341" s="860">
        <v>0</v>
      </c>
      <c r="MT341" s="860">
        <v>0</v>
      </c>
      <c r="MU341" s="860">
        <v>0</v>
      </c>
      <c r="MV341" s="860">
        <v>0</v>
      </c>
      <c r="MW341" s="860">
        <v>0</v>
      </c>
      <c r="MX341" s="860">
        <v>0</v>
      </c>
      <c r="MY341" s="860">
        <v>0</v>
      </c>
      <c r="MZ341" s="860">
        <v>0</v>
      </c>
      <c r="NA341" s="860">
        <v>0</v>
      </c>
      <c r="NB341" s="860">
        <v>0</v>
      </c>
      <c r="NC341" s="860">
        <v>0</v>
      </c>
      <c r="ND341" s="860">
        <v>0</v>
      </c>
      <c r="NE341" s="860">
        <v>0</v>
      </c>
      <c r="NF341" s="860">
        <v>0</v>
      </c>
      <c r="NG341" s="860">
        <v>0</v>
      </c>
      <c r="NH341" s="860">
        <v>0</v>
      </c>
      <c r="NI341" s="860">
        <v>0</v>
      </c>
      <c r="NJ341" s="860">
        <v>0</v>
      </c>
      <c r="NK341" s="860">
        <v>0</v>
      </c>
      <c r="NL341" s="860">
        <v>0</v>
      </c>
      <c r="NM341" s="860">
        <v>0</v>
      </c>
      <c r="NN341" s="860">
        <v>0</v>
      </c>
      <c r="NO341" s="860">
        <v>0</v>
      </c>
      <c r="NP341" s="860">
        <v>0</v>
      </c>
      <c r="NQ341" s="860">
        <v>0</v>
      </c>
      <c r="NR341" s="860">
        <v>0</v>
      </c>
      <c r="NS341" s="860">
        <v>0</v>
      </c>
      <c r="NT341" s="860">
        <v>0</v>
      </c>
      <c r="NU341" s="860">
        <v>0</v>
      </c>
      <c r="NV341" s="860">
        <v>0</v>
      </c>
      <c r="NW341" s="860">
        <v>0</v>
      </c>
      <c r="NX341" s="860">
        <v>0</v>
      </c>
      <c r="NY341" s="860">
        <v>0</v>
      </c>
      <c r="NZ341" s="860">
        <v>0</v>
      </c>
      <c r="OA341" s="860">
        <v>0</v>
      </c>
      <c r="OB341" s="860">
        <v>0</v>
      </c>
      <c r="OC341" s="860">
        <v>0</v>
      </c>
      <c r="OD341" s="860">
        <v>0</v>
      </c>
      <c r="OE341" s="860">
        <v>0</v>
      </c>
      <c r="OF341" s="860">
        <v>0</v>
      </c>
      <c r="OG341" s="860">
        <v>0</v>
      </c>
      <c r="OH341" s="860">
        <v>0</v>
      </c>
      <c r="OI341" s="860">
        <v>0</v>
      </c>
      <c r="OJ341" s="860">
        <v>0</v>
      </c>
      <c r="OK341" s="860">
        <v>0</v>
      </c>
      <c r="OL341" s="860">
        <v>0</v>
      </c>
      <c r="OM341" s="860">
        <v>0</v>
      </c>
      <c r="ON341" s="860">
        <v>0</v>
      </c>
      <c r="OO341" s="860">
        <v>0</v>
      </c>
      <c r="OP341" s="860">
        <v>0</v>
      </c>
      <c r="OQ341" s="860">
        <v>0</v>
      </c>
      <c r="OR341" s="860">
        <v>0</v>
      </c>
      <c r="OS341" s="860">
        <v>0</v>
      </c>
      <c r="OT341" s="860">
        <v>0</v>
      </c>
      <c r="OU341" s="860">
        <v>0</v>
      </c>
      <c r="OV341" s="860">
        <v>0</v>
      </c>
      <c r="OW341" s="860">
        <v>0</v>
      </c>
      <c r="OX341" s="860">
        <v>0</v>
      </c>
      <c r="OY341" s="860">
        <v>0</v>
      </c>
      <c r="OZ341" s="860">
        <v>0</v>
      </c>
      <c r="PA341" s="860">
        <v>0</v>
      </c>
      <c r="PB341" s="860">
        <v>0</v>
      </c>
      <c r="PC341" s="860">
        <v>0</v>
      </c>
      <c r="PD341" s="860">
        <v>0</v>
      </c>
      <c r="PE341" s="860">
        <v>0</v>
      </c>
      <c r="PF341" s="860">
        <v>0</v>
      </c>
      <c r="PG341" s="860">
        <v>0</v>
      </c>
      <c r="PH341" s="860">
        <v>0</v>
      </c>
      <c r="PI341" s="860">
        <v>0</v>
      </c>
      <c r="PJ341" s="860">
        <v>0</v>
      </c>
      <c r="PK341" s="860">
        <v>0</v>
      </c>
      <c r="PL341" s="860">
        <v>0</v>
      </c>
      <c r="PM341" s="860">
        <v>0</v>
      </c>
      <c r="PN341" s="860">
        <v>0</v>
      </c>
      <c r="PO341" s="860">
        <v>0</v>
      </c>
      <c r="PP341" s="860">
        <v>0</v>
      </c>
      <c r="PQ341" s="860">
        <v>0</v>
      </c>
      <c r="PR341" s="860">
        <v>0</v>
      </c>
      <c r="PS341" s="860">
        <v>0</v>
      </c>
      <c r="PT341" s="860">
        <v>0</v>
      </c>
      <c r="PU341" s="860">
        <v>0</v>
      </c>
      <c r="PV341" s="860">
        <v>0</v>
      </c>
      <c r="PW341" s="860">
        <v>0</v>
      </c>
      <c r="PX341" s="860">
        <v>0</v>
      </c>
      <c r="PY341" s="860">
        <v>0</v>
      </c>
      <c r="PZ341" s="860">
        <v>0</v>
      </c>
      <c r="QA341" s="860">
        <v>0</v>
      </c>
      <c r="QB341" s="860">
        <v>0</v>
      </c>
      <c r="QC341" s="860">
        <v>0</v>
      </c>
      <c r="QD341" s="860">
        <v>0</v>
      </c>
      <c r="QE341" s="860">
        <v>0</v>
      </c>
      <c r="QF341" s="860">
        <v>0</v>
      </c>
      <c r="QG341" s="860">
        <v>0</v>
      </c>
      <c r="QH341" s="860">
        <v>0</v>
      </c>
      <c r="QI341" s="860">
        <v>0</v>
      </c>
      <c r="QJ341" s="860">
        <v>0</v>
      </c>
      <c r="QK341" s="860">
        <v>0</v>
      </c>
      <c r="QL341" s="860">
        <v>0</v>
      </c>
      <c r="QM341" s="860">
        <v>0</v>
      </c>
      <c r="QN341" s="860">
        <v>0</v>
      </c>
      <c r="QO341" s="860">
        <v>0</v>
      </c>
      <c r="QP341" s="860">
        <v>0</v>
      </c>
      <c r="QQ341" s="860">
        <v>0</v>
      </c>
      <c r="QR341" s="860">
        <v>0</v>
      </c>
      <c r="QS341" s="860">
        <v>0</v>
      </c>
      <c r="QT341" s="860">
        <v>0</v>
      </c>
      <c r="QU341" s="860">
        <v>0</v>
      </c>
      <c r="QV341" s="860">
        <v>0</v>
      </c>
      <c r="QW341" s="860">
        <v>0</v>
      </c>
      <c r="QX341" s="860">
        <v>0</v>
      </c>
      <c r="QY341" s="860">
        <v>0</v>
      </c>
      <c r="QZ341" s="860">
        <v>0</v>
      </c>
      <c r="RA341" s="860">
        <v>0</v>
      </c>
      <c r="RB341" s="860">
        <v>0</v>
      </c>
      <c r="RC341" s="860">
        <v>0</v>
      </c>
      <c r="RD341" s="860">
        <v>0</v>
      </c>
      <c r="RE341" s="860">
        <v>0</v>
      </c>
      <c r="RF341" s="860">
        <v>0</v>
      </c>
      <c r="RG341" s="860">
        <v>0</v>
      </c>
      <c r="RH341" s="860">
        <v>0</v>
      </c>
      <c r="RI341" s="860">
        <v>0</v>
      </c>
      <c r="RJ341" s="860">
        <v>0</v>
      </c>
      <c r="RK341" s="860">
        <v>0</v>
      </c>
      <c r="RL341" s="860">
        <v>0</v>
      </c>
      <c r="RM341" s="860">
        <v>0</v>
      </c>
      <c r="RN341" s="860">
        <v>0</v>
      </c>
      <c r="RO341" s="860">
        <v>0</v>
      </c>
      <c r="RP341" s="860">
        <v>0</v>
      </c>
      <c r="RQ341" s="860">
        <v>0</v>
      </c>
      <c r="RR341" s="860">
        <v>0</v>
      </c>
      <c r="RS341" s="860">
        <v>0</v>
      </c>
      <c r="RT341" s="860">
        <v>0</v>
      </c>
      <c r="RU341" s="860">
        <v>0</v>
      </c>
      <c r="RV341" s="860">
        <v>0</v>
      </c>
      <c r="RW341" s="860">
        <v>0</v>
      </c>
      <c r="RX341" s="860">
        <v>0</v>
      </c>
      <c r="RY341" s="860">
        <v>0</v>
      </c>
      <c r="RZ341" s="860">
        <v>0</v>
      </c>
      <c r="SA341" s="860">
        <v>0</v>
      </c>
      <c r="SB341" s="860">
        <v>0</v>
      </c>
      <c r="SC341" s="860">
        <v>0</v>
      </c>
      <c r="SD341" s="860">
        <v>0</v>
      </c>
      <c r="SE341" s="860">
        <v>0</v>
      </c>
      <c r="SF341" s="860">
        <v>0</v>
      </c>
      <c r="SG341" s="860">
        <v>0</v>
      </c>
      <c r="SH341" s="860">
        <v>0</v>
      </c>
      <c r="SI341" s="860">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853</v>
      </c>
      <c r="J342" s="869">
        <f t="shared" si="94"/>
        <v>215</v>
      </c>
      <c r="K342" s="862">
        <v>0</v>
      </c>
      <c r="L342" s="862">
        <v>0</v>
      </c>
      <c r="M342" s="862">
        <v>0</v>
      </c>
      <c r="N342" s="862">
        <v>0</v>
      </c>
      <c r="O342" s="862">
        <v>0</v>
      </c>
      <c r="P342" s="862">
        <v>0</v>
      </c>
      <c r="Q342" s="862">
        <v>0</v>
      </c>
      <c r="R342" s="862">
        <v>0</v>
      </c>
      <c r="S342" s="862">
        <v>0</v>
      </c>
      <c r="T342" s="862">
        <v>0</v>
      </c>
      <c r="U342" s="862">
        <v>0</v>
      </c>
      <c r="V342" s="862">
        <v>0</v>
      </c>
      <c r="W342" s="862">
        <v>0</v>
      </c>
      <c r="X342" s="862">
        <v>0</v>
      </c>
      <c r="Y342" s="862">
        <v>0</v>
      </c>
      <c r="Z342" s="862">
        <v>0</v>
      </c>
      <c r="AA342" s="862">
        <v>0</v>
      </c>
      <c r="AB342" s="862">
        <v>0</v>
      </c>
      <c r="AC342" s="862">
        <v>0</v>
      </c>
      <c r="AD342" s="862">
        <v>0</v>
      </c>
      <c r="AE342" s="862">
        <v>0</v>
      </c>
      <c r="AF342" s="862">
        <v>0</v>
      </c>
      <c r="AG342" s="862">
        <v>0</v>
      </c>
      <c r="AH342" s="862">
        <v>0</v>
      </c>
      <c r="AI342" s="862">
        <v>0</v>
      </c>
      <c r="AJ342" s="862">
        <v>0</v>
      </c>
      <c r="AK342" s="862">
        <v>0</v>
      </c>
      <c r="AL342" s="862">
        <v>0</v>
      </c>
      <c r="AM342" s="862">
        <v>0</v>
      </c>
      <c r="AN342" s="862">
        <v>0</v>
      </c>
      <c r="AO342" s="862">
        <v>0</v>
      </c>
      <c r="AP342" s="862">
        <v>0</v>
      </c>
      <c r="AQ342" s="862">
        <v>0</v>
      </c>
      <c r="AR342" s="862">
        <v>0</v>
      </c>
      <c r="AS342" s="862">
        <v>0</v>
      </c>
      <c r="AT342" s="862">
        <v>0</v>
      </c>
      <c r="AU342" s="862">
        <v>0</v>
      </c>
      <c r="AV342" s="862">
        <v>0</v>
      </c>
      <c r="AW342" s="862">
        <v>0</v>
      </c>
      <c r="AX342" s="862">
        <v>0</v>
      </c>
      <c r="AY342" s="862">
        <v>0</v>
      </c>
      <c r="AZ342" s="862">
        <v>0</v>
      </c>
      <c r="BA342" s="862">
        <v>0</v>
      </c>
      <c r="BB342" s="862">
        <v>0</v>
      </c>
      <c r="BC342" s="862">
        <v>0</v>
      </c>
      <c r="BD342" s="862">
        <v>0</v>
      </c>
      <c r="BE342" s="862">
        <v>0</v>
      </c>
      <c r="BF342" s="862">
        <v>0</v>
      </c>
      <c r="BG342" s="862">
        <v>0</v>
      </c>
      <c r="BH342" s="862">
        <v>0</v>
      </c>
      <c r="BI342" s="862">
        <v>0</v>
      </c>
      <c r="BJ342" s="862">
        <v>0</v>
      </c>
      <c r="BK342" s="862">
        <v>0</v>
      </c>
      <c r="BL342" s="862">
        <v>0</v>
      </c>
      <c r="BM342" s="862">
        <v>0</v>
      </c>
      <c r="BN342" s="862">
        <v>0</v>
      </c>
      <c r="BO342" s="862">
        <v>0</v>
      </c>
      <c r="BP342" s="862">
        <v>0</v>
      </c>
      <c r="BQ342" s="862">
        <v>0</v>
      </c>
      <c r="BR342" s="862">
        <v>0</v>
      </c>
      <c r="BS342" s="862">
        <v>0</v>
      </c>
      <c r="BT342" s="862">
        <v>0</v>
      </c>
      <c r="BU342" s="862">
        <v>0</v>
      </c>
      <c r="BV342" s="862">
        <v>0</v>
      </c>
      <c r="BW342" s="862">
        <v>0</v>
      </c>
      <c r="BX342" s="862">
        <v>0</v>
      </c>
      <c r="BY342" s="862">
        <v>0</v>
      </c>
      <c r="BZ342" s="862">
        <v>0</v>
      </c>
      <c r="CA342" s="862">
        <v>0</v>
      </c>
      <c r="CB342" s="862">
        <v>0</v>
      </c>
      <c r="CC342" s="862">
        <v>0</v>
      </c>
      <c r="CD342" s="862">
        <v>0</v>
      </c>
      <c r="CE342" s="862">
        <v>0</v>
      </c>
      <c r="CF342" s="862">
        <v>0</v>
      </c>
      <c r="CG342" s="862">
        <v>0</v>
      </c>
      <c r="CH342" s="862">
        <v>0</v>
      </c>
      <c r="CI342" s="862">
        <v>0</v>
      </c>
      <c r="CJ342" s="862">
        <v>0</v>
      </c>
      <c r="CK342" s="862">
        <v>0</v>
      </c>
      <c r="CL342" s="862">
        <v>0</v>
      </c>
      <c r="CM342" s="862">
        <v>0</v>
      </c>
      <c r="CN342" s="862">
        <v>0</v>
      </c>
      <c r="CO342" s="862">
        <v>0</v>
      </c>
      <c r="CP342" s="862">
        <v>0</v>
      </c>
      <c r="CQ342" s="862">
        <v>0</v>
      </c>
      <c r="CR342" s="862">
        <v>0</v>
      </c>
      <c r="CS342" s="862">
        <v>0</v>
      </c>
      <c r="CT342" s="862">
        <v>0</v>
      </c>
      <c r="CU342" s="862">
        <v>0</v>
      </c>
      <c r="CV342" s="862">
        <v>0</v>
      </c>
      <c r="CW342" s="862">
        <v>0</v>
      </c>
      <c r="CX342" s="862">
        <v>0</v>
      </c>
      <c r="CY342" s="862">
        <v>0</v>
      </c>
      <c r="CZ342" s="862">
        <v>0</v>
      </c>
      <c r="DA342" s="862">
        <v>0</v>
      </c>
      <c r="DB342" s="862">
        <v>0</v>
      </c>
      <c r="DC342" s="862">
        <v>0</v>
      </c>
      <c r="DD342" s="862">
        <v>0</v>
      </c>
      <c r="DE342" s="862">
        <v>0</v>
      </c>
      <c r="DF342" s="862">
        <v>0</v>
      </c>
      <c r="DG342" s="862">
        <v>0</v>
      </c>
      <c r="DH342" s="862">
        <v>0</v>
      </c>
      <c r="DI342" s="862">
        <v>0</v>
      </c>
      <c r="DJ342" s="862">
        <v>0</v>
      </c>
      <c r="DK342" s="862">
        <v>0</v>
      </c>
      <c r="DL342" s="862">
        <v>0</v>
      </c>
      <c r="DM342" s="862">
        <v>0</v>
      </c>
      <c r="DN342" s="862">
        <v>0</v>
      </c>
      <c r="DO342" s="862">
        <v>0</v>
      </c>
      <c r="DP342" s="862">
        <v>0</v>
      </c>
      <c r="DQ342" s="862">
        <v>0</v>
      </c>
      <c r="DR342" s="862">
        <v>0</v>
      </c>
      <c r="DS342" s="862">
        <v>0</v>
      </c>
      <c r="DT342" s="862">
        <v>0</v>
      </c>
      <c r="DU342" s="862">
        <v>0</v>
      </c>
      <c r="DV342" s="862">
        <v>0</v>
      </c>
      <c r="DW342" s="862">
        <v>0</v>
      </c>
      <c r="DX342" s="862">
        <v>0</v>
      </c>
      <c r="DY342" s="862">
        <v>0</v>
      </c>
      <c r="DZ342" s="862">
        <v>0</v>
      </c>
      <c r="EA342" s="862">
        <v>0</v>
      </c>
      <c r="EB342" s="862">
        <v>0</v>
      </c>
      <c r="EC342" s="862">
        <v>0</v>
      </c>
      <c r="ED342" s="862">
        <v>0</v>
      </c>
      <c r="EE342" s="862">
        <v>0</v>
      </c>
      <c r="EF342" s="862">
        <v>0</v>
      </c>
      <c r="EG342" s="862">
        <v>0</v>
      </c>
      <c r="EH342" s="862">
        <v>0</v>
      </c>
      <c r="EI342" s="862">
        <v>0</v>
      </c>
      <c r="EJ342" s="862">
        <v>0</v>
      </c>
      <c r="EK342" s="862">
        <v>0</v>
      </c>
      <c r="EL342" s="862">
        <v>0</v>
      </c>
      <c r="EM342" s="862">
        <v>0</v>
      </c>
      <c r="EN342" s="862">
        <v>0</v>
      </c>
      <c r="EO342" s="862">
        <v>0</v>
      </c>
      <c r="EP342" s="862">
        <v>0</v>
      </c>
      <c r="EQ342" s="862">
        <v>0</v>
      </c>
      <c r="ER342" s="862">
        <v>0</v>
      </c>
      <c r="ES342" s="862">
        <v>0</v>
      </c>
      <c r="ET342" s="862">
        <v>0</v>
      </c>
      <c r="EU342" s="862">
        <v>0</v>
      </c>
      <c r="EV342" s="862">
        <v>0</v>
      </c>
      <c r="EW342" s="862">
        <v>0</v>
      </c>
      <c r="EX342" s="862">
        <v>0</v>
      </c>
      <c r="EY342" s="862">
        <v>0</v>
      </c>
      <c r="EZ342" s="862">
        <v>0</v>
      </c>
      <c r="FA342" s="862">
        <v>0</v>
      </c>
      <c r="FB342" s="862">
        <v>0</v>
      </c>
      <c r="FC342" s="862">
        <v>0</v>
      </c>
      <c r="FD342" s="862">
        <v>0</v>
      </c>
      <c r="FE342" s="862">
        <v>0</v>
      </c>
      <c r="FF342" s="862">
        <v>0</v>
      </c>
      <c r="FG342" s="862">
        <v>0</v>
      </c>
      <c r="FH342" s="862">
        <v>0</v>
      </c>
      <c r="FI342" s="862">
        <v>0</v>
      </c>
      <c r="FJ342" s="862">
        <v>0</v>
      </c>
      <c r="FK342" s="862">
        <v>0</v>
      </c>
      <c r="FL342" s="862">
        <v>0</v>
      </c>
      <c r="FM342" s="862">
        <v>0</v>
      </c>
      <c r="FN342" s="862">
        <v>0</v>
      </c>
      <c r="FO342" s="862">
        <v>0</v>
      </c>
      <c r="FP342" s="862">
        <v>0</v>
      </c>
      <c r="FQ342" s="862">
        <v>0</v>
      </c>
      <c r="FR342" s="862">
        <v>0</v>
      </c>
      <c r="FS342" s="862">
        <v>0</v>
      </c>
      <c r="FT342" s="862">
        <v>0</v>
      </c>
      <c r="FU342" s="862">
        <v>0</v>
      </c>
      <c r="FV342" s="862">
        <v>0</v>
      </c>
      <c r="FW342" s="862">
        <v>0</v>
      </c>
      <c r="FX342" s="862">
        <v>0</v>
      </c>
      <c r="FY342" s="862">
        <v>0</v>
      </c>
      <c r="FZ342" s="862">
        <v>0</v>
      </c>
      <c r="GA342" s="862">
        <v>0</v>
      </c>
      <c r="GB342" s="862">
        <v>0</v>
      </c>
      <c r="GC342" s="862">
        <v>0</v>
      </c>
      <c r="GD342" s="862">
        <v>0</v>
      </c>
      <c r="GE342" s="862">
        <v>0</v>
      </c>
      <c r="GF342" s="862">
        <v>0</v>
      </c>
      <c r="GG342" s="862">
        <v>0</v>
      </c>
      <c r="GH342" s="862">
        <v>0</v>
      </c>
      <c r="GI342" s="862">
        <v>0</v>
      </c>
      <c r="GJ342" s="862">
        <v>0</v>
      </c>
      <c r="GK342" s="862">
        <v>0</v>
      </c>
      <c r="GL342" s="862">
        <v>0</v>
      </c>
      <c r="GM342" s="862">
        <v>0</v>
      </c>
      <c r="GN342" s="862">
        <v>0</v>
      </c>
      <c r="GO342" s="862">
        <v>0</v>
      </c>
      <c r="GP342" s="862">
        <v>0</v>
      </c>
      <c r="GQ342" s="862">
        <v>0</v>
      </c>
      <c r="GR342" s="862">
        <v>0</v>
      </c>
      <c r="GS342" s="862">
        <v>0</v>
      </c>
      <c r="GT342" s="862">
        <v>0</v>
      </c>
      <c r="GU342" s="862">
        <v>0</v>
      </c>
      <c r="GV342" s="862">
        <v>0</v>
      </c>
      <c r="GW342" s="862">
        <v>0</v>
      </c>
      <c r="GX342" s="862">
        <v>0</v>
      </c>
      <c r="GY342" s="862">
        <v>0</v>
      </c>
      <c r="GZ342" s="862">
        <v>0</v>
      </c>
      <c r="HA342" s="862">
        <v>0</v>
      </c>
      <c r="HB342" s="862">
        <v>0</v>
      </c>
      <c r="HC342" s="862">
        <v>0</v>
      </c>
      <c r="HD342" s="862">
        <v>0</v>
      </c>
      <c r="HE342" s="862">
        <v>0</v>
      </c>
      <c r="HF342" s="862">
        <v>0</v>
      </c>
      <c r="HG342" s="862">
        <v>0</v>
      </c>
      <c r="HH342" s="862">
        <v>0</v>
      </c>
      <c r="HI342" s="862">
        <v>0</v>
      </c>
      <c r="HJ342" s="862">
        <v>0</v>
      </c>
      <c r="HK342" s="862">
        <v>0</v>
      </c>
      <c r="HL342" s="862">
        <v>0</v>
      </c>
      <c r="HM342" s="862">
        <v>0</v>
      </c>
      <c r="HN342" s="862">
        <v>0</v>
      </c>
      <c r="HO342" s="862">
        <v>0</v>
      </c>
      <c r="HP342" s="862">
        <v>0</v>
      </c>
      <c r="HQ342" s="862">
        <v>0</v>
      </c>
      <c r="HR342" s="862">
        <v>0</v>
      </c>
      <c r="HS342" s="862">
        <v>0</v>
      </c>
      <c r="HT342" s="862">
        <v>0</v>
      </c>
      <c r="HU342" s="862">
        <v>0</v>
      </c>
      <c r="HV342" s="862">
        <v>0</v>
      </c>
      <c r="HW342" s="862">
        <v>0</v>
      </c>
      <c r="HX342" s="862">
        <v>0</v>
      </c>
      <c r="HY342" s="862">
        <v>0</v>
      </c>
      <c r="HZ342" s="862">
        <v>0</v>
      </c>
      <c r="IA342" s="862">
        <v>0</v>
      </c>
      <c r="IB342" s="862">
        <v>0</v>
      </c>
      <c r="IC342" s="862">
        <v>0</v>
      </c>
      <c r="ID342" s="862">
        <v>0</v>
      </c>
      <c r="IE342" s="862">
        <v>0</v>
      </c>
      <c r="IF342" s="862">
        <v>0</v>
      </c>
      <c r="IG342" s="862">
        <v>0</v>
      </c>
      <c r="IH342" s="862">
        <v>0</v>
      </c>
      <c r="II342" s="862">
        <v>0</v>
      </c>
      <c r="IJ342" s="862">
        <v>0</v>
      </c>
      <c r="IK342" s="862">
        <v>0</v>
      </c>
      <c r="IL342" s="862">
        <v>0</v>
      </c>
      <c r="IM342" s="862">
        <v>0</v>
      </c>
      <c r="IN342" s="862">
        <v>0</v>
      </c>
      <c r="IO342" s="862">
        <v>0</v>
      </c>
      <c r="IP342" s="862">
        <v>0</v>
      </c>
      <c r="IQ342" s="862">
        <v>0</v>
      </c>
      <c r="IR342" s="862">
        <v>0</v>
      </c>
      <c r="IS342" s="862">
        <v>0</v>
      </c>
      <c r="IT342" s="862">
        <v>0</v>
      </c>
      <c r="IU342" s="862">
        <v>0</v>
      </c>
      <c r="IV342" s="862">
        <v>0</v>
      </c>
      <c r="IW342" s="862">
        <v>0</v>
      </c>
      <c r="IX342" s="862">
        <v>0</v>
      </c>
      <c r="IY342" s="862">
        <v>0</v>
      </c>
      <c r="IZ342" s="862">
        <v>0</v>
      </c>
      <c r="JA342" s="862">
        <v>0</v>
      </c>
      <c r="JB342" s="862">
        <v>0</v>
      </c>
      <c r="JC342" s="862">
        <v>0</v>
      </c>
      <c r="JD342" s="862">
        <v>0</v>
      </c>
      <c r="JE342" s="862">
        <v>0</v>
      </c>
      <c r="JF342" s="862">
        <v>0</v>
      </c>
      <c r="JG342" s="862">
        <v>0</v>
      </c>
      <c r="JH342" s="862">
        <v>0</v>
      </c>
      <c r="JI342" s="862">
        <v>0</v>
      </c>
      <c r="JJ342" s="862">
        <v>0</v>
      </c>
      <c r="JK342" s="862">
        <v>0</v>
      </c>
      <c r="JL342" s="862">
        <v>0</v>
      </c>
      <c r="JM342" s="862">
        <v>0</v>
      </c>
      <c r="JN342" s="862">
        <v>0</v>
      </c>
      <c r="JO342" s="862">
        <v>0</v>
      </c>
      <c r="JP342" s="862">
        <v>0</v>
      </c>
      <c r="JQ342" s="862">
        <v>0</v>
      </c>
      <c r="JR342" s="862">
        <v>0</v>
      </c>
      <c r="JS342" s="862">
        <v>0</v>
      </c>
      <c r="JT342" s="862">
        <v>0</v>
      </c>
      <c r="JU342" s="862">
        <v>0</v>
      </c>
      <c r="JV342" s="862">
        <v>0</v>
      </c>
      <c r="JW342" s="862">
        <v>0</v>
      </c>
      <c r="JX342" s="862">
        <v>0</v>
      </c>
      <c r="JY342" s="862">
        <v>0</v>
      </c>
      <c r="JZ342" s="862">
        <v>0</v>
      </c>
      <c r="KA342" s="862">
        <v>0</v>
      </c>
      <c r="KB342" s="862">
        <v>0</v>
      </c>
      <c r="KC342" s="862">
        <v>0</v>
      </c>
      <c r="KD342" s="862">
        <v>0</v>
      </c>
      <c r="KE342" s="862">
        <v>0</v>
      </c>
      <c r="KF342" s="862">
        <v>0</v>
      </c>
      <c r="KG342" s="862">
        <v>0</v>
      </c>
      <c r="KH342" s="862">
        <v>0</v>
      </c>
      <c r="KI342" s="862">
        <v>0</v>
      </c>
      <c r="KJ342" s="862">
        <v>0</v>
      </c>
      <c r="KK342" s="862">
        <v>0</v>
      </c>
      <c r="KL342" s="862">
        <v>0</v>
      </c>
      <c r="KM342" s="862">
        <v>0</v>
      </c>
      <c r="KN342" s="862">
        <v>0</v>
      </c>
      <c r="KO342" s="862">
        <v>0</v>
      </c>
      <c r="KP342" s="862">
        <v>0</v>
      </c>
      <c r="KQ342" s="862">
        <v>0</v>
      </c>
      <c r="KR342" s="862">
        <v>0</v>
      </c>
      <c r="KS342" s="862">
        <v>0</v>
      </c>
      <c r="KT342" s="862">
        <v>0</v>
      </c>
      <c r="KU342" s="862">
        <v>0</v>
      </c>
      <c r="KV342" s="862">
        <v>0</v>
      </c>
      <c r="KW342" s="862">
        <v>0</v>
      </c>
      <c r="KX342" s="862">
        <v>0</v>
      </c>
      <c r="KY342" s="862">
        <v>0</v>
      </c>
      <c r="KZ342" s="862">
        <v>0</v>
      </c>
      <c r="LA342" s="862">
        <v>0</v>
      </c>
      <c r="LB342" s="862">
        <v>0</v>
      </c>
      <c r="LC342" s="862">
        <v>0</v>
      </c>
      <c r="LD342" s="862">
        <v>0</v>
      </c>
      <c r="LE342" s="862">
        <v>0</v>
      </c>
      <c r="LF342" s="862">
        <v>0</v>
      </c>
      <c r="LG342" s="862">
        <v>0</v>
      </c>
      <c r="LH342" s="862">
        <v>0</v>
      </c>
      <c r="LI342" s="862">
        <v>0</v>
      </c>
      <c r="LJ342" s="862">
        <v>0</v>
      </c>
      <c r="LK342" s="862">
        <v>0</v>
      </c>
      <c r="LL342" s="862">
        <v>0</v>
      </c>
      <c r="LM342" s="862">
        <v>0</v>
      </c>
      <c r="LN342" s="862">
        <v>0</v>
      </c>
      <c r="LO342" s="862">
        <v>0</v>
      </c>
      <c r="LP342" s="862">
        <v>0</v>
      </c>
      <c r="LQ342" s="862">
        <v>0</v>
      </c>
      <c r="LR342" s="862">
        <v>0</v>
      </c>
      <c r="LS342" s="862">
        <v>0</v>
      </c>
      <c r="LT342" s="862">
        <v>0</v>
      </c>
      <c r="LU342" s="862">
        <v>0</v>
      </c>
      <c r="LV342" s="862">
        <v>0</v>
      </c>
      <c r="LW342" s="862">
        <v>0</v>
      </c>
      <c r="LX342" s="862">
        <v>0</v>
      </c>
      <c r="LY342" s="862">
        <v>0</v>
      </c>
      <c r="LZ342" s="862">
        <v>0</v>
      </c>
      <c r="MA342" s="862">
        <v>0</v>
      </c>
      <c r="MB342" s="862">
        <v>0</v>
      </c>
      <c r="MC342" s="862">
        <v>0</v>
      </c>
      <c r="MD342" s="862">
        <v>0</v>
      </c>
      <c r="ME342" s="862">
        <v>0</v>
      </c>
      <c r="MF342" s="862">
        <v>0</v>
      </c>
      <c r="MG342" s="862">
        <v>0</v>
      </c>
      <c r="MH342" s="862">
        <v>0</v>
      </c>
      <c r="MI342" s="862">
        <v>0</v>
      </c>
      <c r="MJ342" s="862">
        <v>0</v>
      </c>
      <c r="MK342" s="862">
        <v>0</v>
      </c>
      <c r="ML342" s="862">
        <v>0</v>
      </c>
      <c r="MM342" s="862">
        <v>0</v>
      </c>
      <c r="MN342" s="862">
        <v>0</v>
      </c>
      <c r="MO342" s="862">
        <v>0</v>
      </c>
      <c r="MP342" s="862">
        <v>0</v>
      </c>
      <c r="MQ342" s="862">
        <v>0</v>
      </c>
      <c r="MR342" s="862">
        <v>0</v>
      </c>
      <c r="MS342" s="862">
        <v>0</v>
      </c>
      <c r="MT342" s="862">
        <v>0</v>
      </c>
      <c r="MU342" s="862">
        <v>0</v>
      </c>
      <c r="MV342" s="862">
        <v>0</v>
      </c>
      <c r="MW342" s="862">
        <v>0</v>
      </c>
      <c r="MX342" s="862">
        <v>0</v>
      </c>
      <c r="MY342" s="862">
        <v>0</v>
      </c>
      <c r="MZ342" s="862">
        <v>0</v>
      </c>
      <c r="NA342" s="862">
        <v>0</v>
      </c>
      <c r="NB342" s="862">
        <v>0</v>
      </c>
      <c r="NC342" s="862">
        <v>0</v>
      </c>
      <c r="ND342" s="862">
        <v>0</v>
      </c>
      <c r="NE342" s="862">
        <v>0</v>
      </c>
      <c r="NF342" s="862">
        <v>0</v>
      </c>
      <c r="NG342" s="862">
        <v>0</v>
      </c>
      <c r="NH342" s="862">
        <v>0</v>
      </c>
      <c r="NI342" s="862">
        <v>0</v>
      </c>
      <c r="NJ342" s="862">
        <v>0</v>
      </c>
      <c r="NK342" s="862">
        <v>0</v>
      </c>
      <c r="NL342" s="862">
        <v>0</v>
      </c>
      <c r="NM342" s="862">
        <v>0</v>
      </c>
      <c r="NN342" s="862">
        <v>0</v>
      </c>
      <c r="NO342" s="862">
        <v>0</v>
      </c>
      <c r="NP342" s="862">
        <v>0</v>
      </c>
      <c r="NQ342" s="862">
        <v>0</v>
      </c>
      <c r="NR342" s="862">
        <v>0</v>
      </c>
      <c r="NS342" s="862">
        <v>0</v>
      </c>
      <c r="NT342" s="862">
        <v>0</v>
      </c>
      <c r="NU342" s="862">
        <v>0</v>
      </c>
      <c r="NV342" s="862">
        <v>0</v>
      </c>
      <c r="NW342" s="862">
        <v>0</v>
      </c>
      <c r="NX342" s="862">
        <v>0</v>
      </c>
      <c r="NY342" s="862">
        <v>0</v>
      </c>
      <c r="NZ342" s="862">
        <v>0</v>
      </c>
      <c r="OA342" s="862">
        <v>0</v>
      </c>
      <c r="OB342" s="862">
        <v>0</v>
      </c>
      <c r="OC342" s="862">
        <v>0</v>
      </c>
      <c r="OD342" s="862">
        <v>0</v>
      </c>
      <c r="OE342" s="862">
        <v>0</v>
      </c>
      <c r="OF342" s="862">
        <v>0</v>
      </c>
      <c r="OG342" s="862">
        <v>0</v>
      </c>
      <c r="OH342" s="862">
        <v>0</v>
      </c>
      <c r="OI342" s="862">
        <v>0</v>
      </c>
      <c r="OJ342" s="862">
        <v>0</v>
      </c>
      <c r="OK342" s="862">
        <v>0</v>
      </c>
      <c r="OL342" s="862">
        <v>0</v>
      </c>
      <c r="OM342" s="862">
        <v>0</v>
      </c>
      <c r="ON342" s="862">
        <v>0</v>
      </c>
      <c r="OO342" s="862">
        <v>0</v>
      </c>
      <c r="OP342" s="862">
        <v>0</v>
      </c>
      <c r="OQ342" s="862">
        <v>0</v>
      </c>
      <c r="OR342" s="862">
        <v>0</v>
      </c>
      <c r="OS342" s="862">
        <v>0</v>
      </c>
      <c r="OT342" s="862">
        <v>0</v>
      </c>
      <c r="OU342" s="862">
        <v>0</v>
      </c>
      <c r="OV342" s="862">
        <v>0</v>
      </c>
      <c r="OW342" s="862">
        <v>0</v>
      </c>
      <c r="OX342" s="862">
        <v>0</v>
      </c>
      <c r="OY342" s="862">
        <v>0</v>
      </c>
      <c r="OZ342" s="862">
        <v>0</v>
      </c>
      <c r="PA342" s="862">
        <v>0</v>
      </c>
      <c r="PB342" s="862">
        <v>0</v>
      </c>
      <c r="PC342" s="862">
        <v>0</v>
      </c>
      <c r="PD342" s="862">
        <v>0</v>
      </c>
      <c r="PE342" s="862">
        <v>0</v>
      </c>
      <c r="PF342" s="862">
        <v>0</v>
      </c>
      <c r="PG342" s="862">
        <v>0</v>
      </c>
      <c r="PH342" s="862">
        <v>0</v>
      </c>
      <c r="PI342" s="862">
        <v>0</v>
      </c>
      <c r="PJ342" s="862">
        <v>0</v>
      </c>
      <c r="PK342" s="862">
        <v>0</v>
      </c>
      <c r="PL342" s="862">
        <v>0</v>
      </c>
      <c r="PM342" s="862">
        <v>0</v>
      </c>
      <c r="PN342" s="862">
        <v>0</v>
      </c>
      <c r="PO342" s="862">
        <v>0</v>
      </c>
      <c r="PP342" s="862">
        <v>0</v>
      </c>
      <c r="PQ342" s="862">
        <v>0</v>
      </c>
      <c r="PR342" s="862">
        <v>0</v>
      </c>
      <c r="PS342" s="862">
        <v>0</v>
      </c>
      <c r="PT342" s="862">
        <v>0</v>
      </c>
      <c r="PU342" s="862">
        <v>0</v>
      </c>
      <c r="PV342" s="862">
        <v>0</v>
      </c>
      <c r="PW342" s="862">
        <v>0</v>
      </c>
      <c r="PX342" s="862">
        <v>0</v>
      </c>
      <c r="PY342" s="862">
        <v>0</v>
      </c>
      <c r="PZ342" s="862">
        <v>0</v>
      </c>
      <c r="QA342" s="862">
        <v>0</v>
      </c>
      <c r="QB342" s="862">
        <v>0</v>
      </c>
      <c r="QC342" s="862">
        <v>0</v>
      </c>
      <c r="QD342" s="862">
        <v>0</v>
      </c>
      <c r="QE342" s="862">
        <v>0</v>
      </c>
      <c r="QF342" s="862">
        <v>0</v>
      </c>
      <c r="QG342" s="862">
        <v>0</v>
      </c>
      <c r="QH342" s="862">
        <v>0</v>
      </c>
      <c r="QI342" s="862">
        <v>0</v>
      </c>
      <c r="QJ342" s="862">
        <v>0</v>
      </c>
      <c r="QK342" s="862">
        <v>0</v>
      </c>
      <c r="QL342" s="862">
        <v>0</v>
      </c>
      <c r="QM342" s="862">
        <v>0</v>
      </c>
      <c r="QN342" s="862">
        <v>0</v>
      </c>
      <c r="QO342" s="862">
        <v>0</v>
      </c>
      <c r="QP342" s="862">
        <v>0</v>
      </c>
      <c r="QQ342" s="862">
        <v>0</v>
      </c>
      <c r="QR342" s="862">
        <v>0</v>
      </c>
      <c r="QS342" s="862">
        <v>0</v>
      </c>
      <c r="QT342" s="862">
        <v>0</v>
      </c>
      <c r="QU342" s="862">
        <v>0</v>
      </c>
      <c r="QV342" s="862">
        <v>0</v>
      </c>
      <c r="QW342" s="862">
        <v>0</v>
      </c>
      <c r="QX342" s="862">
        <v>0</v>
      </c>
      <c r="QY342" s="862">
        <v>0</v>
      </c>
      <c r="QZ342" s="862">
        <v>0</v>
      </c>
      <c r="RA342" s="862">
        <v>0</v>
      </c>
      <c r="RB342" s="862">
        <v>0</v>
      </c>
      <c r="RC342" s="862">
        <v>0</v>
      </c>
      <c r="RD342" s="862">
        <v>0</v>
      </c>
      <c r="RE342" s="862">
        <v>0</v>
      </c>
      <c r="RF342" s="862">
        <v>0</v>
      </c>
      <c r="RG342" s="862">
        <v>0</v>
      </c>
      <c r="RH342" s="862">
        <v>0</v>
      </c>
      <c r="RI342" s="862">
        <v>0</v>
      </c>
      <c r="RJ342" s="862">
        <v>0</v>
      </c>
      <c r="RK342" s="862">
        <v>0</v>
      </c>
      <c r="RL342" s="862">
        <v>0</v>
      </c>
      <c r="RM342" s="862">
        <v>0</v>
      </c>
      <c r="RN342" s="862">
        <v>0</v>
      </c>
      <c r="RO342" s="862">
        <v>0</v>
      </c>
      <c r="RP342" s="862">
        <v>0</v>
      </c>
      <c r="RQ342" s="862">
        <v>0</v>
      </c>
      <c r="RR342" s="862">
        <v>0</v>
      </c>
      <c r="RS342" s="862">
        <v>0</v>
      </c>
      <c r="RT342" s="862">
        <v>0</v>
      </c>
      <c r="RU342" s="862">
        <v>0</v>
      </c>
      <c r="RV342" s="862">
        <v>0</v>
      </c>
      <c r="RW342" s="862">
        <v>0</v>
      </c>
      <c r="RX342" s="862">
        <v>0</v>
      </c>
      <c r="RY342" s="862">
        <v>0</v>
      </c>
      <c r="RZ342" s="862">
        <v>0</v>
      </c>
      <c r="SA342" s="862">
        <v>0</v>
      </c>
      <c r="SB342" s="862">
        <v>0</v>
      </c>
      <c r="SC342" s="862">
        <v>0</v>
      </c>
      <c r="SD342" s="862">
        <v>0</v>
      </c>
      <c r="SE342" s="862">
        <v>0</v>
      </c>
      <c r="SF342" s="862">
        <v>0</v>
      </c>
      <c r="SG342" s="862">
        <v>0</v>
      </c>
      <c r="SH342" s="862">
        <v>0</v>
      </c>
      <c r="SI342" s="862">
        <v>0</v>
      </c>
      <c r="SJ342" s="460">
        <f t="shared" si="85"/>
        <v>0</v>
      </c>
      <c r="SK342" s="441"/>
      <c r="SL342" s="429"/>
      <c r="SM342" s="429"/>
      <c r="SN342" s="429"/>
    </row>
    <row r="343" spans="1:508" outlineLevel="2" x14ac:dyDescent="0.25">
      <c r="A343" s="429"/>
      <c r="B343" s="438"/>
      <c r="C343" s="647">
        <f>INT($C$40)+3</f>
        <v>4</v>
      </c>
      <c r="D343" s="460"/>
      <c r="E343" s="518"/>
      <c r="F343" s="518"/>
      <c r="G343" s="460"/>
      <c r="H343" s="879"/>
      <c r="I343" s="879" t="s">
        <v>854</v>
      </c>
      <c r="J343" s="880">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837</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4" customWidth="1"/>
    <col min="2" max="2" width="1.5703125" style="794" customWidth="1"/>
    <col min="3" max="4" width="0.5703125" style="794" customWidth="1"/>
    <col min="5" max="6" width="1.5703125" style="794" customWidth="1"/>
    <col min="7" max="16384" width="10.140625" style="794"/>
  </cols>
  <sheetData>
    <row r="1" spans="1:24" ht="12" customHeight="1" x14ac:dyDescent="0.2">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25">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5" customHeight="1" x14ac:dyDescent="0.2">
      <c r="A5" s="796"/>
      <c r="B5" s="795"/>
      <c r="C5" s="824"/>
      <c r="D5" s="824">
        <v>0</v>
      </c>
      <c r="E5" s="824" t="s">
        <v>1</v>
      </c>
      <c r="F5" s="822"/>
      <c r="G5" s="827" t="s">
        <v>994</v>
      </c>
      <c r="H5" s="822"/>
      <c r="I5" s="822"/>
      <c r="J5" s="822"/>
      <c r="K5" s="822"/>
      <c r="L5" s="822"/>
      <c r="M5" s="822"/>
      <c r="N5" s="822"/>
      <c r="O5" s="822"/>
      <c r="P5" s="822"/>
      <c r="Q5" s="822"/>
      <c r="R5" s="822"/>
      <c r="S5" s="820"/>
      <c r="U5" s="847"/>
      <c r="V5" s="847"/>
      <c r="W5" s="802"/>
      <c r="X5" s="797"/>
    </row>
    <row r="6" spans="1:24" ht="12.95" customHeight="1" x14ac:dyDescent="0.2">
      <c r="A6" s="796"/>
      <c r="B6" s="795"/>
      <c r="C6" s="824"/>
      <c r="D6" s="824" t="b">
        <f>OR(ISNA(VLOOKUP(G5,Index_Table_Names,1,FALSE)),G5="")</f>
        <v>0</v>
      </c>
      <c r="E6" s="807"/>
      <c r="F6" s="822"/>
      <c r="G6" s="822" t="s">
        <v>995</v>
      </c>
      <c r="I6" s="822"/>
      <c r="J6" s="822"/>
      <c r="K6" s="822"/>
      <c r="L6" s="822"/>
      <c r="M6" s="822"/>
      <c r="N6" s="822"/>
      <c r="O6" s="822"/>
      <c r="P6" s="822"/>
      <c r="Q6" s="822"/>
      <c r="R6" s="822"/>
      <c r="S6" s="820"/>
      <c r="T6" s="848"/>
      <c r="U6" s="847"/>
      <c r="V6" s="847"/>
      <c r="W6" s="802"/>
      <c r="X6" s="797"/>
    </row>
    <row r="7" spans="1:24" ht="12.95" customHeight="1" x14ac:dyDescent="0.2">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5" customHeight="1" x14ac:dyDescent="0.2">
      <c r="A8" s="796"/>
      <c r="B8" s="795"/>
      <c r="C8" s="807"/>
      <c r="D8" s="824"/>
      <c r="E8" s="807"/>
      <c r="F8" s="822"/>
      <c r="G8" s="849"/>
      <c r="I8" s="822"/>
      <c r="K8" s="822"/>
      <c r="L8" s="822"/>
      <c r="M8" s="822"/>
      <c r="N8" s="822"/>
      <c r="O8" s="822"/>
      <c r="P8" s="822"/>
      <c r="Q8" s="822"/>
      <c r="R8" s="822"/>
      <c r="S8" s="820"/>
      <c r="T8" s="848"/>
      <c r="U8" s="847"/>
      <c r="V8" s="847"/>
      <c r="W8" s="802"/>
      <c r="X8" s="797"/>
    </row>
    <row r="9" spans="1:24" ht="12.95" customHeight="1" x14ac:dyDescent="0.2">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5" customHeight="1" x14ac:dyDescent="0.35">
      <c r="A10" s="796"/>
      <c r="B10" s="795"/>
      <c r="C10" s="807"/>
      <c r="D10" s="807"/>
      <c r="E10" s="807"/>
      <c r="F10" s="807"/>
      <c r="G10" s="807"/>
      <c r="H10" s="807"/>
      <c r="I10" s="807"/>
      <c r="J10" s="807"/>
      <c r="K10" s="807"/>
      <c r="L10" s="845" t="s">
        <v>993</v>
      </c>
      <c r="M10" s="845"/>
      <c r="N10" s="845"/>
      <c r="O10" s="845"/>
      <c r="P10" s="845"/>
      <c r="Q10" s="845"/>
      <c r="R10" s="818"/>
      <c r="S10" s="818"/>
      <c r="T10" s="818"/>
      <c r="U10" s="818"/>
      <c r="V10" s="818"/>
      <c r="W10" s="802"/>
      <c r="X10" s="797"/>
    </row>
    <row r="11" spans="1:24" ht="12.95" customHeight="1" x14ac:dyDescent="0.2">
      <c r="A11" s="796"/>
      <c r="B11" s="795"/>
      <c r="C11" s="807"/>
      <c r="D11" s="807"/>
      <c r="E11" s="807"/>
      <c r="F11" s="807"/>
      <c r="G11" s="807"/>
      <c r="H11" s="807"/>
      <c r="I11" s="818" t="s">
        <v>981</v>
      </c>
      <c r="J11" s="843"/>
      <c r="K11" s="844"/>
      <c r="L11" s="844"/>
      <c r="M11" s="843"/>
      <c r="N11" s="843"/>
      <c r="O11" s="843" t="s">
        <v>989</v>
      </c>
      <c r="P11" s="843"/>
      <c r="Q11" s="843"/>
      <c r="R11" s="843"/>
      <c r="S11" s="843"/>
      <c r="T11" s="843"/>
      <c r="U11" s="843"/>
      <c r="V11" s="818"/>
      <c r="W11" s="802"/>
      <c r="X11" s="797"/>
    </row>
    <row r="12" spans="1:24" ht="12.95" customHeight="1" x14ac:dyDescent="0.2">
      <c r="A12" s="796"/>
      <c r="B12" s="795"/>
      <c r="C12" s="807"/>
      <c r="D12" s="807"/>
      <c r="E12" s="807"/>
      <c r="F12" s="807"/>
      <c r="G12" s="807"/>
      <c r="H12" s="807"/>
      <c r="I12" s="818" t="s">
        <v>992</v>
      </c>
      <c r="J12" s="843"/>
      <c r="K12" s="843" t="s">
        <v>231</v>
      </c>
      <c r="L12" s="843" t="s">
        <v>991</v>
      </c>
      <c r="M12" s="843" t="s">
        <v>990</v>
      </c>
      <c r="N12" s="843" t="s">
        <v>989</v>
      </c>
      <c r="O12" s="843" t="str">
        <f>"per "&amp;$I$26&amp;" MJ"</f>
        <v>per 100 MJ</v>
      </c>
      <c r="P12" s="843"/>
      <c r="Q12" s="843" t="s">
        <v>475</v>
      </c>
      <c r="R12" s="843"/>
      <c r="S12" s="843"/>
      <c r="T12" s="843"/>
      <c r="U12" s="843"/>
      <c r="V12" s="818"/>
      <c r="W12" s="802"/>
      <c r="X12" s="797"/>
    </row>
    <row r="13" spans="1:24" ht="5.0999999999999996" customHeight="1" x14ac:dyDescent="0.2">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5" customHeight="1" x14ac:dyDescent="0.2">
      <c r="A15" s="796"/>
      <c r="B15" s="795"/>
      <c r="C15" s="807"/>
      <c r="D15" s="807"/>
      <c r="E15" s="807"/>
      <c r="F15" s="812"/>
      <c r="G15" s="833"/>
      <c r="H15" s="833"/>
      <c r="I15" s="857" t="s">
        <v>1000</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5" customHeight="1" x14ac:dyDescent="0.2">
      <c r="A16" s="796"/>
      <c r="B16" s="795"/>
      <c r="C16" s="807"/>
      <c r="D16" s="807"/>
      <c r="E16" s="807"/>
      <c r="F16" s="812"/>
      <c r="G16" s="833"/>
      <c r="H16" s="833"/>
      <c r="I16" s="857" t="s">
        <v>1001</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5" customHeight="1" x14ac:dyDescent="0.2">
      <c r="A17" s="796"/>
      <c r="B17" s="795"/>
      <c r="C17" s="807"/>
      <c r="D17" s="807"/>
      <c r="E17" s="807"/>
      <c r="F17" s="812"/>
      <c r="G17" s="833"/>
      <c r="H17" s="833"/>
      <c r="I17" s="857" t="s">
        <v>1002</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5" customHeight="1" x14ac:dyDescent="0.2">
      <c r="A18" s="796"/>
      <c r="B18" s="795"/>
      <c r="C18" s="807"/>
      <c r="D18" s="807"/>
      <c r="E18" s="807"/>
      <c r="F18" s="812"/>
      <c r="G18" s="833"/>
      <c r="H18" s="833"/>
      <c r="I18" s="857" t="s">
        <v>1003</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5" customHeight="1" x14ac:dyDescent="0.2">
      <c r="A19" s="796"/>
      <c r="B19" s="795"/>
      <c r="C19" s="807"/>
      <c r="D19" s="807"/>
      <c r="E19" s="807"/>
      <c r="F19" s="812"/>
      <c r="G19" s="833"/>
      <c r="H19" s="833"/>
      <c r="I19" s="857" t="s">
        <v>1004</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5" customHeight="1" x14ac:dyDescent="0.2">
      <c r="A20" s="796"/>
      <c r="B20" s="795"/>
      <c r="C20" s="807"/>
      <c r="D20" s="807"/>
      <c r="E20" s="807"/>
      <c r="F20" s="812"/>
      <c r="G20" s="833"/>
      <c r="H20" s="833"/>
      <c r="I20" s="857" t="s">
        <v>1005</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5" customHeight="1" x14ac:dyDescent="0.2">
      <c r="A21" s="796"/>
      <c r="B21" s="795"/>
      <c r="C21" s="807"/>
      <c r="D21" s="807"/>
      <c r="E21" s="807"/>
      <c r="F21" s="812"/>
      <c r="G21" s="833"/>
      <c r="H21" s="833"/>
      <c r="I21" s="857" t="s">
        <v>1006</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5" customHeight="1" x14ac:dyDescent="0.2">
      <c r="A22" s="796"/>
      <c r="B22" s="795"/>
      <c r="C22" s="807"/>
      <c r="D22" s="807"/>
      <c r="E22" s="807"/>
      <c r="F22" s="812"/>
      <c r="G22" s="833"/>
      <c r="H22" s="833"/>
      <c r="I22" s="857" t="s">
        <v>1007</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5" customHeight="1" x14ac:dyDescent="0.2">
      <c r="A23" s="796"/>
      <c r="B23" s="795"/>
      <c r="C23" s="807"/>
      <c r="D23" s="807"/>
      <c r="E23" s="807"/>
      <c r="F23" s="812"/>
      <c r="G23" s="833"/>
      <c r="H23" s="833"/>
      <c r="I23" s="857" t="s">
        <v>1008</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5" customHeight="1" x14ac:dyDescent="0.2">
      <c r="A24" s="796"/>
      <c r="B24" s="795"/>
      <c r="C24" s="807"/>
      <c r="D24" s="807"/>
      <c r="E24" s="807"/>
      <c r="F24" s="812"/>
      <c r="G24" s="833"/>
      <c r="H24" s="833"/>
      <c r="I24" s="857" t="s">
        <v>1009</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5" customHeight="1" x14ac:dyDescent="0.2">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5" customHeight="1" x14ac:dyDescent="0.2">
      <c r="A26" s="796"/>
      <c r="B26" s="795"/>
      <c r="C26" s="807"/>
      <c r="D26" s="807"/>
      <c r="E26" s="807"/>
      <c r="F26" s="812"/>
      <c r="G26" s="833"/>
      <c r="H26" s="833" t="s">
        <v>988</v>
      </c>
      <c r="I26" s="857">
        <v>100</v>
      </c>
      <c r="J26" s="834" t="s">
        <v>987</v>
      </c>
      <c r="K26" s="837"/>
      <c r="L26" s="837"/>
      <c r="M26" s="836"/>
      <c r="N26" s="835"/>
      <c r="O26" s="835"/>
      <c r="P26" s="834"/>
      <c r="Q26" s="834"/>
      <c r="R26" s="834"/>
      <c r="S26" s="835"/>
      <c r="T26" s="834"/>
      <c r="U26" s="834"/>
      <c r="V26" s="803"/>
      <c r="W26" s="802"/>
      <c r="X26" s="797"/>
    </row>
    <row r="27" spans="1:24" ht="12.95" customHeight="1" x14ac:dyDescent="0.2">
      <c r="A27" s="796"/>
      <c r="B27" s="795"/>
      <c r="C27" s="807"/>
      <c r="D27" s="807"/>
      <c r="E27" s="807"/>
      <c r="F27" s="810"/>
      <c r="G27" s="833"/>
      <c r="H27" s="833" t="s">
        <v>986</v>
      </c>
      <c r="I27" s="833"/>
      <c r="J27" s="832"/>
      <c r="K27" s="832"/>
      <c r="L27" s="832"/>
      <c r="M27" s="832"/>
      <c r="N27" s="832"/>
      <c r="O27" s="832"/>
      <c r="P27" s="832"/>
      <c r="Q27" s="832"/>
      <c r="R27" s="832"/>
      <c r="S27" s="832"/>
      <c r="T27" s="832"/>
      <c r="U27" s="832"/>
      <c r="V27" s="803"/>
      <c r="W27" s="802"/>
      <c r="X27" s="797"/>
    </row>
    <row r="28" spans="1:24" ht="5.0999999999999996" customHeight="1" x14ac:dyDescent="0.2">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25">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
      <c r="A35" s="798"/>
      <c r="B35" s="795"/>
      <c r="C35" s="824"/>
      <c r="D35" s="824"/>
      <c r="E35" s="824" t="s">
        <v>1</v>
      </c>
      <c r="F35" s="822"/>
      <c r="G35" s="827" t="s">
        <v>985</v>
      </c>
      <c r="H35" s="822"/>
      <c r="I35" s="822"/>
      <c r="J35" s="822"/>
      <c r="K35" s="822"/>
      <c r="L35" s="822"/>
      <c r="M35" s="822"/>
      <c r="N35" s="822"/>
      <c r="O35" s="822"/>
      <c r="P35" s="822"/>
      <c r="Q35" s="822"/>
      <c r="R35" s="822"/>
      <c r="S35" s="820"/>
      <c r="T35" s="822"/>
      <c r="U35" s="820"/>
      <c r="V35" s="820"/>
      <c r="W35" s="802"/>
      <c r="X35" s="797"/>
    </row>
    <row r="36" spans="1:24" ht="12" customHeight="1" x14ac:dyDescent="0.2">
      <c r="A36" s="798"/>
      <c r="B36" s="795"/>
      <c r="C36" s="824"/>
      <c r="D36" s="824"/>
      <c r="E36" s="807"/>
      <c r="F36" s="822"/>
      <c r="G36" s="822" t="s">
        <v>984</v>
      </c>
      <c r="H36" s="822"/>
      <c r="I36" s="822"/>
      <c r="J36" s="822"/>
      <c r="K36" s="822"/>
      <c r="L36" s="822"/>
      <c r="M36" s="822"/>
      <c r="N36" s="822"/>
      <c r="O36" s="822"/>
      <c r="P36" s="822"/>
      <c r="Q36" s="822"/>
      <c r="R36" s="822"/>
      <c r="S36" s="820"/>
      <c r="T36" s="821"/>
      <c r="U36" s="820"/>
      <c r="V36" s="820"/>
      <c r="W36" s="802"/>
      <c r="X36" s="797"/>
    </row>
    <row r="37" spans="1:24" ht="12" customHeight="1" x14ac:dyDescent="0.2">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
      <c r="A45" s="798"/>
      <c r="B45" s="795"/>
      <c r="C45" s="807"/>
      <c r="D45" s="807"/>
      <c r="E45" s="807"/>
      <c r="F45" s="812"/>
      <c r="G45" s="811" t="s">
        <v>983</v>
      </c>
      <c r="H45" s="814"/>
      <c r="I45" s="814"/>
      <c r="J45" s="814"/>
      <c r="K45" s="815">
        <v>0.3</v>
      </c>
      <c r="L45" s="814"/>
      <c r="M45" s="808"/>
      <c r="N45" s="808"/>
      <c r="O45" s="808"/>
      <c r="P45" s="808"/>
      <c r="Q45" s="808"/>
      <c r="R45" s="808"/>
      <c r="S45" s="808"/>
      <c r="T45" s="808"/>
      <c r="U45" s="808"/>
      <c r="V45" s="803"/>
      <c r="W45" s="802"/>
      <c r="X45" s="797"/>
    </row>
    <row r="46" spans="1:24" ht="12" customHeight="1" x14ac:dyDescent="0.2">
      <c r="A46" s="798"/>
      <c r="B46" s="795"/>
      <c r="C46" s="807"/>
      <c r="D46" s="807"/>
      <c r="E46" s="807"/>
      <c r="F46" s="812"/>
      <c r="G46" s="811" t="s">
        <v>982</v>
      </c>
      <c r="H46" s="809" t="s">
        <v>981</v>
      </c>
      <c r="I46" s="809"/>
      <c r="J46" s="808" t="s">
        <v>980</v>
      </c>
      <c r="K46" s="813">
        <v>1.7</v>
      </c>
      <c r="L46" s="808"/>
      <c r="M46" s="808"/>
      <c r="N46" s="808"/>
      <c r="O46" s="808"/>
      <c r="P46" s="808"/>
      <c r="Q46" s="808"/>
      <c r="R46" s="808"/>
      <c r="S46" s="808"/>
      <c r="T46" s="808"/>
      <c r="U46" s="808"/>
      <c r="V46" s="803"/>
      <c r="W46" s="802"/>
      <c r="X46" s="797"/>
    </row>
    <row r="47" spans="1:24" ht="12" customHeight="1" x14ac:dyDescent="0.2">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
      <c r="A48" s="798"/>
      <c r="B48" s="795"/>
      <c r="C48" s="807"/>
      <c r="D48" s="807"/>
      <c r="E48" s="807"/>
      <c r="F48" s="812"/>
      <c r="G48" s="811" t="s">
        <v>979</v>
      </c>
      <c r="H48" s="809"/>
      <c r="I48" s="809"/>
      <c r="J48" s="808"/>
      <c r="K48" s="808"/>
      <c r="L48" s="808"/>
      <c r="M48" s="808"/>
      <c r="N48" s="808"/>
      <c r="O48" s="808"/>
      <c r="P48" s="808"/>
      <c r="Q48" s="808"/>
      <c r="R48" s="808"/>
      <c r="S48" s="808"/>
      <c r="T48" s="808"/>
      <c r="U48" s="808"/>
      <c r="V48" s="803"/>
      <c r="W48" s="802"/>
      <c r="X48" s="797"/>
    </row>
    <row r="49" spans="1:24" ht="12" customHeight="1" x14ac:dyDescent="0.2">
      <c r="A49" s="798"/>
      <c r="B49" s="795"/>
      <c r="C49" s="807"/>
      <c r="D49" s="807"/>
      <c r="E49" s="807"/>
      <c r="F49" s="812"/>
      <c r="G49" s="811" t="s">
        <v>978</v>
      </c>
      <c r="H49" s="809"/>
      <c r="I49" s="809"/>
      <c r="J49" s="808"/>
      <c r="K49" s="808"/>
      <c r="L49" s="808"/>
      <c r="M49" s="808"/>
      <c r="N49" s="808"/>
      <c r="O49" s="808"/>
      <c r="P49" s="808"/>
      <c r="Q49" s="808"/>
      <c r="R49" s="808"/>
      <c r="S49" s="808"/>
      <c r="T49" s="808"/>
      <c r="U49" s="808"/>
      <c r="V49" s="803"/>
      <c r="W49" s="802"/>
      <c r="X49" s="797"/>
    </row>
    <row r="50" spans="1:24" ht="12" customHeight="1" x14ac:dyDescent="0.2">
      <c r="A50" s="798"/>
      <c r="B50" s="795"/>
      <c r="C50" s="807"/>
      <c r="D50" s="807"/>
      <c r="E50" s="807"/>
      <c r="F50" s="806"/>
      <c r="G50" s="811" t="s">
        <v>977</v>
      </c>
      <c r="H50" s="809"/>
      <c r="I50" s="809"/>
      <c r="J50" s="808"/>
      <c r="K50" s="808"/>
      <c r="L50" s="808"/>
      <c r="M50" s="808"/>
      <c r="N50" s="808"/>
      <c r="O50" s="808"/>
      <c r="P50" s="808"/>
      <c r="Q50" s="808"/>
      <c r="R50" s="808"/>
      <c r="S50" s="808"/>
      <c r="T50" s="808"/>
      <c r="U50" s="808"/>
      <c r="V50" s="803"/>
      <c r="W50" s="802"/>
      <c r="X50" s="797"/>
    </row>
    <row r="51" spans="1:24" ht="12" customHeight="1" x14ac:dyDescent="0.2">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1031</v>
      </c>
      <c r="B25" s="346">
        <v>1</v>
      </c>
    </row>
    <row r="26" spans="1:2" x14ac:dyDescent="0.25">
      <c r="A26" s="71" t="s">
        <v>1032</v>
      </c>
      <c r="B26" s="346">
        <v>1</v>
      </c>
    </row>
    <row r="27" spans="1:2" x14ac:dyDescent="0.25">
      <c r="A27" s="71" t="s">
        <v>1033</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1031</v>
      </c>
      <c r="B35" s="346">
        <v>1</v>
      </c>
    </row>
    <row r="36" spans="1:2" x14ac:dyDescent="0.25">
      <c r="A36" s="71" t="s">
        <v>1032</v>
      </c>
      <c r="B36" s="346">
        <v>1</v>
      </c>
    </row>
    <row r="37" spans="1:2" x14ac:dyDescent="0.25">
      <c r="A37" s="71" t="s">
        <v>1033</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1031</v>
      </c>
      <c r="B45" s="346">
        <v>1</v>
      </c>
    </row>
    <row r="46" spans="1:2" x14ac:dyDescent="0.25">
      <c r="A46" s="71" t="s">
        <v>1032</v>
      </c>
      <c r="B46" s="346">
        <v>1</v>
      </c>
    </row>
    <row r="47" spans="1:2" x14ac:dyDescent="0.25">
      <c r="A47" s="71" t="s">
        <v>1033</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955</v>
      </c>
      <c r="H16" s="53"/>
      <c r="I16" s="762" t="s">
        <v>473</v>
      </c>
      <c r="K16" s="762" t="s">
        <v>475</v>
      </c>
      <c r="L16" s="53"/>
      <c r="M16" s="762" t="s">
        <v>961</v>
      </c>
      <c r="N16" s="53"/>
      <c r="O16" s="762" t="s">
        <v>962</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960</v>
      </c>
      <c r="N17" s="53"/>
      <c r="O17" s="53" t="s">
        <v>963</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2021-06-08T03:47:06Z</dcterms:modified>
</cp:coreProperties>
</file>