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Metavice/"/>
    </mc:Choice>
  </mc:AlternateContent>
  <xr:revisionPtr revIDLastSave="241" documentId="13_ncr:1_{BCFE1315-26A3-4426-A89C-B73E4C7993BC}" xr6:coauthVersionLast="47" xr6:coauthVersionMax="47" xr10:uidLastSave="{54EEBC2D-C17B-4720-A830-924DA89CEFA1}"/>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<sst xmlns="http://schemas.openxmlformats.org/spreadsheetml/2006/main" count="5085" uniqueCount="1959">
  <si>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</si>
  <si>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</si>
  <si>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</si>
  <si>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</si>
  <si>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</si>
  <si>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</si>
  <si>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</si>
  <si>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</si>
  <si>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</si>
  <si>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</si>
  <si>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</si>
  <si>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</si>
  <si>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</si>
  <si>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</si>
  <si>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</si>
  <si>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</si>
  <si>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</si>
  <si>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</si>
  <si>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</si>
  <si>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</si>
  <si>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</si>
  <si>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</si>
  <si>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</si>
  <si>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</si>
  <si>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</si>
  <si>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</si>
  <si>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</si>
  <si>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</si>
  <si>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</si>
  <si>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</si>
  <si>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</si>
  <si>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</si>
  <si>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</si>
  <si>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</si>
  <si>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</si>
  <si>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</si>
  <si>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</si>
  <si>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</si>
  <si>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</si>
  <si>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</si>
  <si>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</si>
  <si>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</si>
  <si>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</si>
  <si>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</si>
  <si>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</si>
  <si>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</si>
  <si>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</si>
  <si>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</si>
  <si>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</si>
  <si>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</si>
  <si>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</si>
  <si>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</si>
  <si>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</si>
  <si>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</si>
  <si>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</si>
  <si>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</si>
  <si>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</si>
  <si>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</si>
  <si>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</si>
  <si>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</si>
  <si>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</si>
  <si>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</si>
  <si>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</si>
  <si>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</si>
  <si>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</si>
  <si>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</si>
  <si>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</si>
  <si>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</si>
  <si>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</si>
  <si>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</si>
  <si>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</si>
  <si>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</si>
  <si>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</si>
  <si>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</si>
  <si>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</si>
  <si>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</si>
  <si>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</si>
  <si>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</si>
  <si>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</si>
  <si>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</si>
  <si>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</si>
  <si>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</si>
  <si>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</si>
  <si>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</si>
  <si>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</si>
  <si>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</si>
  <si>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</si>
  <si>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</si>
  <si>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</si>
  <si>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</si>
  <si>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</si>
  <si>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</si>
  <si>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</si>
  <si>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</si>
  <si>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</si>
  <si>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</si>
  <si>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</si>
  <si>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</si>
  <si>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</si>
  <si>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</si>
  <si>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</si>
  <si>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</si>
  <si>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</si>
  <si>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</si>
  <si>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</si>
  <si>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</si>
  <si>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</si>
  <si>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</si>
  <si>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</si>
  <si>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</si>
  <si>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</si>
  <si>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</si>
  <si>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</si>
  <si>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</si>
  <si>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</si>
  <si>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</si>
  <si>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</si>
  <si>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</si>
  <si>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</si>
  <si>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</si>
  <si>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</si>
  <si>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</si>
  <si>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</si>
  <si>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</si>
  <si>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</si>
  <si>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</si>
  <si>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</si>
  <si>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</si>
  <si>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</si>
  <si>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</si>
  <si>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</si>
  <si>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</si>
  <si>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</si>
  <si>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</si>
  <si>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</si>
  <si>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</si>
  <si>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</si>
  <si>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</si>
  <si>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</si>
  <si>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</si>
  <si>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</si>
  <si>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</si>
  <si>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</si>
  <si>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</si>
  <si>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</si>
  <si>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</si>
  <si>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</si>
  <si>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</si>
  <si>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</si>
  <si>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</si>
  <si>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</si>
  <si>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</si>
  <si>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</si>
  <si>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</si>
  <si>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</si>
  <si>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</si>
  <si>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</si>
  <si>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</si>
  <si>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</si>
  <si>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</si>
  <si>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</si>
  <si>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</si>
  <si>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</si>
  <si>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</si>
  <si>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</si>
  <si>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</si>
  <si>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</si>
  <si>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</si>
  <si>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</si>
  <si>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</si>
  <si>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</si>
  <si>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</si>
  <si>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</si>
  <si>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</si>
  <si>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</si>
  <si>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</si>
  <si>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</si>
  <si>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</si>
  <si>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</si>
  <si>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</si>
  <si>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</si>
  <si>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</si>
  <si>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</si>
  <si>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</si>
  <si>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</si>
  <si>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</si>
  <si>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</si>
  <si>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</si>
  <si>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</si>
  <si>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</si>
  <si>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</si>
  <si>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</si>
  <si>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</si>
  <si>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</si>
  <si>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</si>
  <si>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</si>
  <si>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</si>
  <si>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</si>
  <si>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</si>
  <si>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</si>
  <si>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</si>
  <si>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</si>
  <si>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</si>
  <si>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</si>
  <si>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</si>
  <si>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</si>
  <si>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</si>
  <si>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</si>
  <si>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</si>
  <si>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</si>
  <si>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</si>
  <si>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</si>
  <si>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</si>
  <si>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</si>
  <si>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</si>
  <si>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</si>
  <si>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</si>
  <si>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</si>
  <si>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</si>
  <si>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</si>
  <si>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</si>
  <si>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</si>
  <si>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</si>
  <si>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</si>
  <si>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</si>
  <si>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</si>
  <si>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</si>
  <si>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</si>
  <si>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</si>
  <si>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</si>
  <si>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</si>
  <si>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</si>
  <si>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</si>
  <si>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</si>
  <si>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</si>
  <si>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</si>
  <si>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</si>
  <si>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</si>
  <si>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</si>
  <si>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</si>
  <si>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</si>
  <si>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</si>
  <si>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</si>
  <si>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</si>
  <si>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</si>
  <si>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</si>
  <si>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</si>
  <si>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</si>
  <si>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</si>
  <si>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</si>
  <si>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</si>
  <si>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</si>
  <si>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</si>
  <si>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</si>
  <si>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</si>
  <si>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</si>
  <si>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</si>
  <si>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</si>
  <si>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</si>
  <si>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</si>
  <si>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</si>
  <si>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</si>
  <si>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</si>
  <si>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</si>
  <si>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</si>
  <si>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</si>
  <si>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</si>
  <si>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</si>
  <si>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</si>
  <si>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</si>
  <si>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</si>
  <si>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</si>
  <si>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</si>
  <si>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</si>
  <si>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</si>
  <si>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</si>
  <si>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</si>
  <si>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</si>
  <si>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</si>
  <si>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</si>
  <si>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</si>
  <si>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</si>
  <si>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</si>
  <si>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</si>
  <si>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</si>
  <si>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</si>
  <si>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</si>
  <si>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</si>
  <si>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</si>
  <si>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</si>
  <si>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</si>
  <si>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</si>
  <si>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</si>
  <si>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</si>
  <si>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</si>
  <si>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</si>
  <si>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</si>
  <si>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</si>
  <si>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</si>
  <si>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</si>
  <si>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</si>
  <si>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</si>
  <si>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</si>
  <si>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</si>
  <si>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</si>
  <si>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</si>
  <si>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</si>
  <si>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</si>
  <si>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</si>
  <si>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</si>
  <si>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</si>
  <si>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</si>
  <si>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</si>
  <si>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</si>
  <si>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</si>
  <si>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</si>
  <si>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</si>
  <si>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</si>
  <si>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</si>
  <si>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</si>
  <si>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</si>
  <si>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</si>
  <si>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</si>
  <si>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</si>
  <si>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</si>
  <si>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</si>
  <si>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</si>
  <si>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</si>
  <si>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</si>
  <si>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</si>
  <si>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</si>
  <si>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</si>
  <si>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</si>
  <si>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</si>
  <si>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</si>
  <si>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</si>
  <si>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</si>
  <si>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</si>
  <si>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</si>
  <si>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</si>
  <si>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</si>
  <si>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</si>
  <si>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</si>
  <si>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</si>
  <si>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</si>
  <si>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</si>
  <si>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</si>
  <si>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</si>
  <si>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</si>
  <si>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</si>
  <si>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</si>
  <si>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</si>
  <si>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</si>
  <si>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</si>
  <si>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</si>
  <si>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</si>
  <si>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</si>
  <si>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</si>
  <si>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</si>
  <si>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</si>
  <si>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</si>
  <si>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</si>
  <si>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</si>
  <si>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</si>
  <si>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</si>
  <si>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</si>
  <si>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</si>
  <si>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</si>
  <si>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</si>
  <si>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</si>
  <si>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</si>
  <si>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</si>
  <si>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</si>
  <si>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</si>
  <si>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</si>
  <si>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</si>
  <si>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</si>
  <si>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</si>
  <si>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</si>
  <si>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</si>
  <si>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</si>
  <si>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</si>
  <si>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</si>
  <si>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</si>
  <si>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</si>
  <si>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</si>
  <si>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</si>
  <si>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</si>
  <si>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</si>
  <si>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</si>
  <si>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</si>
  <si>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</si>
  <si>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</si>
  <si>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</si>
  <si>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</si>
  <si>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</si>
  <si>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</si>
  <si>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</si>
  <si>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</si>
  <si>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</si>
  <si>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</si>
  <si>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</si>
  <si>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</si>
  <si>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</si>
  <si>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</si>
  <si>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</si>
  <si>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</si>
  <si>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</si>
  <si>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</si>
  <si>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</si>
  <si>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</si>
  <si>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</si>
  <si>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</si>
  <si>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</si>
  <si>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</si>
  <si>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</si>
  <si>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</si>
  <si>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</si>
  <si>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</si>
  <si>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</si>
  <si>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</si>
  <si>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</si>
  <si>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</si>
  <si>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</si>
  <si>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</si>
  <si>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</si>
  <si>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</si>
  <si>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</si>
  <si>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</si>
  <si>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</si>
  <si>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</si>
  <si>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</si>
  <si>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</si>
  <si>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</si>
  <si>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</si>
  <si>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</si>
  <si>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</si>
  <si>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</si>
  <si>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</si>
  <si>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</si>
  <si>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</si>
  <si>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</si>
  <si>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</si>
  <si>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</si>
  <si>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</si>
  <si>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</si>
  <si>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</si>
  <si>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</si>
  <si>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</si>
  <si>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</si>
  <si>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</si>
  <si>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</si>
  <si>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</si>
  <si>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</si>
  <si>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</si>
  <si>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</si>
  <si>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</si>
  <si>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</si>
  <si>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</si>
  <si>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</si>
  <si>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</si>
  <si>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</si>
  <si>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</si>
  <si>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</si>
  <si>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</si>
  <si>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</si>
  <si>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</si>
  <si>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</si>
  <si>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</si>
  <si>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</si>
  <si>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</si>
  <si>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</si>
  <si>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</si>
  <si>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</si>
  <si>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</si>
  <si>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</si>
  <si>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</si>
  <si>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</si>
  <si>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</si>
  <si>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</si>
  <si>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</si>
  <si>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</si>
  <si>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</si>
  <si>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</si>
  <si>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</si>
  <si>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</si>
  <si>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</si>
  <si>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</si>
  <si>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</si>
  <si>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</si>
  <si>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</si>
  <si>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</si>
  <si>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</si>
  <si>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</si>
  <si>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</si>
  <si>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</si>
  <si>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</si>
  <si>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</si>
  <si>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</si>
  <si>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</si>
  <si>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</si>
  <si>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</si>
  <si>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</si>
  <si>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</si>
  <si>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</si>
  <si>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</si>
  <si>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</si>
  <si>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</si>
  <si>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</si>
  <si>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</si>
  <si>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</si>
  <si>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</si>
  <si>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</si>
  <si>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</si>
  <si>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</si>
  <si>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</si>
  <si>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</si>
  <si>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</si>
  <si>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</si>
  <si>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</si>
  <si>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</si>
  <si>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</si>
  <si>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</si>
  <si>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</si>
  <si>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</si>
  <si>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</si>
  <si>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</si>
  <si>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</si>
  <si>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</si>
  <si>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</si>
  <si>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</si>
  <si>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</si>
  <si>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</si>
  <si>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</si>
  <si>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</si>
  <si>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</si>
  <si>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</si>
  <si>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</si>
  <si>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</si>
  <si>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</si>
  <si>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</si>
  <si>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</si>
  <si>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</si>
  <si>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</si>
  <si>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</si>
  <si>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</si>
  <si>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</si>
  <si>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</si>
  <si>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</si>
  <si>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</si>
  <si>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</si>
  <si>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</si>
  <si>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</si>
  <si>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</si>
  <si>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</si>
  <si>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</si>
  <si>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</si>
  <si>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</si>
  <si>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</si>
  <si>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</si>
  <si>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</si>
  <si>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</si>
  <si>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</si>
  <si>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</si>
  <si>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</si>
  <si>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</si>
  <si>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</si>
  <si>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</si>
  <si>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</si>
  <si>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</si>
  <si>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</si>
  <si>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</si>
  <si>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</si>
  <si>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</si>
  <si>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</si>
  <si>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</si>
  <si>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</si>
  <si>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</si>
  <si>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</si>
  <si>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</si>
  <si>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</si>
  <si>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</si>
  <si>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</si>
  <si>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</si>
  <si>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</si>
  <si>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</si>
  <si>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</si>
  <si>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</si>
  <si>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</si>
  <si>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</si>
  <si>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</si>
  <si>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</si>
  <si>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</si>
  <si>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</si>
  <si>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</si>
  <si>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</si>
  <si>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</si>
  <si>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</si>
  <si>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</si>
  <si>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</si>
  <si>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</si>
  <si>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</si>
  <si>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</si>
  <si>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</si>
  <si>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</si>
  <si>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</si>
  <si>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</si>
  <si>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</si>
  <si>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</si>
  <si>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</si>
  <si>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</si>
  <si>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</si>
  <si>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</si>
  <si>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</si>
  <si>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</si>
  <si>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</si>
  <si>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</si>
  <si>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</si>
  <si>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</si>
  <si>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</si>
  <si>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</si>
  <si>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</si>
  <si>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</si>
  <si>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</si>
  <si>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</si>
  <si>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</si>
  <si>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</si>
  <si>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</si>
  <si>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</si>
  <si>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</si>
  <si>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</si>
  <si>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</si>
  <si>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</si>
  <si>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</si>
  <si>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</si>
  <si>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</si>
  <si>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</si>
  <si>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</si>
  <si>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</si>
  <si>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</si>
  <si>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</si>
  <si>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</si>
  <si>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</si>
  <si>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</si>
  <si>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</si>
  <si>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</si>
  <si>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</si>
  <si>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</si>
  <si>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</si>
  <si>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</si>
  <si>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</si>
  <si>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</si>
  <si>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</si>
  <si>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</si>
  <si>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</si>
  <si>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</si>
  <si>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</si>
  <si>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</si>
  <si>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</si>
  <si>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</si>
  <si>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</si>
  <si>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</si>
  <si>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</si>
  <si>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</si>
  <si>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</si>
  <si>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</si>
  <si>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</si>
  <si>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</si>
  <si>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</si>
  <si>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</si>
  <si>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</si>
  <si>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</si>
  <si>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</si>
  <si>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</si>
  <si>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</si>
  <si>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</si>
  <si>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</si>
  <si>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</si>
  <si>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</si>
  <si>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</si>
  <si>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</si>
  <si>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</si>
  <si>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</si>
  <si>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</si>
  <si>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</si>
  <si>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</si>
  <si>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</si>
  <si>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</si>
  <si>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</si>
  <si>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</si>
  <si>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</si>
  <si>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</si>
  <si>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</si>
  <si>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</si>
  <si>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</si>
  <si>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</si>
  <si>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</si>
  <si>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</si>
  <si>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</si>
  <si>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</si>
  <si>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</si>
  <si>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</si>
  <si>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</si>
  <si>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</si>
  <si>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</si>
  <si>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</si>
  <si>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</si>
  <si>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</si>
  <si>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</si>
  <si>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</si>
  <si>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</si>
  <si>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</si>
  <si>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</si>
  <si>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</si>
  <si>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</si>
  <si>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</si>
  <si>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</si>
  <si>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</si>
  <si>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</si>
  <si>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</si>
  <si>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</si>
  <si>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</si>
  <si>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</si>
  <si>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</si>
  <si>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</si>
  <si>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</si>
  <si>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</si>
  <si>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</si>
  <si>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</si>
  <si>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</si>
  <si>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</si>
  <si>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</si>
  <si>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</si>
  <si>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</si>
  <si>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</si>
  <si>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</si>
  <si>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</si>
  <si>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</si>
  <si>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</si>
  <si>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</si>
  <si>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</si>
  <si>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</si>
  <si>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</si>
  <si>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</si>
  <si>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</si>
  <si>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</si>
  <si>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</si>
  <si>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</si>
  <si>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</si>
  <si>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</si>
  <si>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</si>
  <si>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</si>
  <si>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</si>
  <si>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</si>
  <si>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</si>
  <si>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</si>
  <si>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</si>
  <si>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</si>
  <si>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</si>
  <si>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</si>
  <si>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</si>
  <si>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</si>
  <si>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</si>
  <si>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</si>
  <si>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</si>
  <si>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</si>
  <si>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</si>
  <si>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</si>
  <si>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</si>
  <si>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</si>
  <si>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</si>
  <si>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</si>
  <si>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</si>
  <si>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</si>
  <si>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</si>
  <si>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</si>
  <si>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</si>
  <si>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</si>
  <si>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</si>
  <si>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</si>
  <si>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</si>
  <si>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</si>
  <si>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</si>
  <si>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</si>
  <si>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</si>
  <si>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</si>
  <si>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</si>
  <si>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</si>
  <si>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</si>
  <si>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</si>
  <si>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</si>
  <si>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</si>
  <si>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</si>
  <si>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</si>
  <si>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</si>
  <si>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</si>
  <si>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</si>
  <si>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</si>
  <si>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</si>
  <si>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</si>
  <si>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</si>
  <si>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</si>
  <si>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</si>
  <si>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</si>
  <si>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</si>
  <si>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</si>
  <si>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</si>
  <si>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</si>
  <si>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</si>
  <si>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</si>
  <si>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</si>
  <si>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</si>
  <si>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</si>
  <si>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</si>
  <si>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</si>
  <si>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</si>
  <si>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</si>
  <si>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</si>
  <si>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</si>
  <si>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</si>
  <si>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</si>
  <si>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</si>
  <si>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</si>
  <si>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</si>
  <si>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</si>
  <si>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</si>
  <si>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</si>
  <si>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</si>
  <si>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</si>
  <si>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</si>
  <si>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</si>
  <si>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</si>
  <si>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</si>
  <si>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</si>
  <si>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</si>
  <si>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</si>
  <si>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</si>
  <si>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</si>
  <si>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</si>
  <si>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</si>
  <si>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</si>
  <si>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</si>
  <si>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</si>
  <si>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</si>
  <si>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</si>
  <si>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</si>
  <si>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</si>
  <si>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</si>
  <si>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</si>
  <si>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</si>
  <si>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</si>
  <si>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</si>
  <si>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</si>
  <si>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</si>
  <si>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</si>
  <si>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</si>
  <si>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</si>
  <si>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</si>
  <si>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</si>
  <si>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</si>
  <si>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</si>
  <si>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</si>
  <si>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</si>
  <si>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</si>
  <si>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</si>
  <si>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</si>
  <si>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</si>
  <si>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</si>
  <si>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</si>
  <si>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</si>
  <si>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</si>
  <si>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</si>
  <si>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</si>
  <si>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</si>
  <si>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</si>
  <si>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</si>
  <si>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</si>
  <si>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</si>
  <si>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</si>
  <si>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</si>
  <si>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</si>
  <si>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</si>
  <si>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</si>
  <si>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</si>
  <si>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</si>
  <si>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</si>
  <si>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</si>
  <si>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</si>
  <si>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</si>
  <si>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</si>
  <si>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</si>
  <si>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</si>
  <si>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</si>
  <si>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</si>
  <si>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</si>
  <si>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</si>
  <si>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</si>
  <si>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</si>
  <si>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</si>
  <si>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</si>
  <si>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</si>
  <si>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</si>
  <si>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</si>
  <si>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</si>
  <si>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</si>
  <si>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</si>
  <si>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</si>
  <si>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</si>
  <si>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</si>
  <si>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</si>
  <si>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</si>
  <si>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</si>
  <si>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</si>
  <si>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</si>
  <si>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</si>
  <si>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</si>
  <si>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</si>
  <si>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</si>
  <si>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</si>
  <si>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</si>
  <si>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</si>
  <si>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</si>
  <si>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</si>
  <si>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</si>
  <si>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</si>
  <si>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</si>
  <si>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</si>
  <si>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</si>
  <si>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</si>
  <si>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</si>
  <si>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</si>
  <si>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</si>
  <si>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</si>
  <si>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</si>
  <si>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</si>
  <si>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</si>
  <si>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</si>
  <si>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</si>
  <si>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</si>
  <si>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</si>
  <si>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</si>
  <si>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</si>
  <si>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</si>
  <si>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</si>
  <si>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</si>
  <si>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</si>
  <si>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</si>
  <si>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</si>
  <si>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</si>
  <si>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</si>
  <si>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</si>
  <si>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</si>
  <si>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</si>
  <si>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</si>
  <si>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</si>
  <si>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</si>
  <si>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</si>
  <si>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</si>
  <si>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</si>
  <si>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</si>
  <si>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</si>
  <si>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</si>
  <si>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</si>
  <si>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</si>
  <si>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</si>
  <si>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</si>
  <si>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</si>
  <si>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</si>
  <si>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</si>
  <si>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</si>
  <si>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</si>
  <si>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</si>
  <si>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</si>
  <si>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</si>
  <si>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</si>
  <si>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</si>
  <si>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</si>
  <si>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</si>
  <si>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</si>
  <si>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</si>
  <si>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</si>
  <si>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</si>
  <si>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</si>
  <si>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</si>
  <si>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</si>
  <si>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</si>
  <si>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</si>
  <si>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</si>
  <si>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</si>
  <si>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</si>
  <si>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</si>
  <si>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</si>
  <si>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</si>
  <si>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</si>
  <si>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</si>
  <si>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</si>
  <si>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</si>
  <si>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</si>
  <si>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</si>
  <si>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</si>
  <si>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</si>
  <si>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</si>
  <si>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</si>
  <si>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</si>
  <si>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</si>
  <si>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</si>
  <si>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</si>
  <si>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</si>
  <si>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</si>
  <si>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</si>
  <si>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</si>
  <si>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</si>
  <si>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</si>
  <si>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</si>
  <si>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</si>
  <si>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</si>
  <si>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</si>
  <si>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</si>
  <si>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</si>
  <si>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</si>
  <si>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</si>
  <si>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</si>
  <si>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</si>
  <si>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</si>
  <si>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</si>
  <si>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</si>
  <si>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</si>
  <si>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</si>
  <si>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</si>
  <si>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</si>
  <si>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</si>
  <si>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</si>
  <si>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</si>
  <si>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</si>
  <si>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</si>
  <si>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</si>
  <si>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</si>
  <si>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</si>
  <si>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</si>
  <si>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</si>
  <si>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</si>
  <si>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</si>
  <si>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</si>
  <si>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</si>
  <si>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</si>
  <si>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</si>
  <si>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</si>
  <si>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</si>
  <si>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</si>
  <si>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</si>
  <si>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</si>
  <si>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</si>
  <si>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</si>
  <si>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</si>
  <si>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</si>
  <si>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</si>
  <si>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</si>
  <si>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</si>
  <si>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</si>
  <si>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</si>
  <si>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</si>
  <si>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</si>
  <si>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</si>
  <si>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</si>
  <si>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</si>
  <si>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</si>
  <si>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</si>
  <si>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</si>
  <si>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</si>
  <si>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</si>
  <si>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</si>
  <si>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</si>
  <si>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</si>
  <si>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</si>
  <si>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</si>
  <si>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</si>
  <si>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</si>
  <si>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</si>
  <si>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</si>
  <si>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</si>
  <si>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</si>
  <si>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</si>
  <si>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</si>
  <si>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</si>
  <si>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</si>
  <si>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</si>
  <si>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</si>
  <si>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</si>
  <si>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</si>
  <si>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</si>
  <si>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</si>
  <si>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</si>
  <si>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</si>
  <si>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</si>
  <si>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</si>
  <si>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</si>
  <si>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</si>
  <si>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</si>
  <si>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</si>
  <si>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</si>
  <si>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</si>
  <si>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</si>
  <si>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</si>
  <si>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</si>
  <si>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</si>
  <si>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</si>
  <si>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</si>
  <si>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</si>
  <si>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</si>
  <si>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</si>
  <si>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</si>
  <si>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</si>
  <si>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</si>
  <si>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</si>
  <si>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</si>
  <si>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</si>
  <si>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</si>
  <si>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</si>
  <si>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</si>
  <si>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</si>
  <si>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</si>
  <si>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</si>
  <si>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</si>
  <si>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</si>
  <si>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</si>
  <si>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</si>
  <si>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</si>
  <si>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</si>
  <si>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</si>
  <si>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</si>
  <si>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</si>
  <si>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</si>
  <si>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</si>
  <si>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</si>
  <si>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</si>
  <si>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</si>
  <si>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</si>
  <si>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</si>
  <si>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</si>
  <si>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</si>
  <si>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</si>
  <si>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</si>
  <si>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</si>
  <si>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</si>
  <si>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</si>
  <si>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</si>
  <si>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</si>
  <si>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</si>
  <si>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</si>
  <si>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</si>
  <si>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</si>
  <si>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</si>
  <si>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</si>
  <si>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</si>
  <si>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</si>
  <si>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</si>
  <si>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</si>
  <si>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</si>
  <si>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</si>
  <si>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</si>
  <si>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</si>
  <si>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</si>
  <si>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</si>
  <si>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</si>
  <si>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</si>
  <si>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</si>
  <si>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</si>
  <si>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</si>
  <si>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</si>
  <si>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</si>
  <si>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</si>
  <si>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</si>
  <si>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</si>
  <si>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</si>
  <si>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</si>
  <si>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</si>
  <si>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</si>
  <si>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</si>
  <si>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</si>
  <si>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</si>
  <si>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</si>
  <si>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</si>
  <si>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</si>
  <si>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</si>
  <si>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</si>
  <si>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</si>
  <si>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</si>
  <si>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</si>
  <si>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</si>
  <si>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</si>
  <si>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</si>
  <si>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</si>
  <si>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</si>
  <si>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</si>
  <si>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</si>
  <si>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</si>
  <si>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</si>
  <si>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</si>
  <si>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</si>
  <si>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</si>
  <si>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</si>
  <si>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</si>
  <si>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</si>
  <si>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</si>
  <si>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</si>
  <si>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</si>
  <si>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</si>
  <si>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</si>
  <si>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</si>
  <si>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</si>
  <si>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</si>
  <si>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</si>
  <si>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</si>
  <si>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</si>
  <si>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</si>
  <si>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</si>
  <si>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</si>
  <si>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</si>
  <si>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</si>
  <si>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</si>
  <si>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</si>
  <si>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</si>
  <si>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</si>
  <si>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</si>
  <si>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</si>
  <si>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</si>
  <si>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</si>
  <si>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</si>
  <si>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</si>
  <si>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</si>
  <si>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</si>
  <si>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</si>
  <si>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</si>
  <si>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</si>
  <si>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</si>
  <si>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</si>
  <si>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</si>
  <si>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</si>
  <si>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</si>
  <si>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</si>
  <si>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</si>
  <si>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</si>
  <si>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</si>
  <si>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</si>
  <si>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</si>
  <si>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</si>
  <si>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</si>
  <si>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</si>
  <si>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</si>
  <si>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</si>
  <si>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</si>
  <si>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</si>
  <si>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</si>
  <si>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</si>
  <si>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</si>
  <si>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</si>
  <si>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</si>
  <si>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</si>
  <si>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</si>
  <si>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</si>
  <si>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</si>
  <si>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</si>
  <si>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</si>
  <si>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</si>
  <si>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</si>
  <si>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</si>
  <si>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</si>
  <si>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</si>
  <si>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</si>
  <si>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</si>
  <si>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</si>
  <si>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</si>
  <si>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</si>
  <si>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</si>
  <si>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</si>
  <si>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</si>
  <si>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</si>
  <si>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</si>
  <si>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</si>
  <si>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</si>
  <si>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</si>
  <si>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</si>
  <si>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</si>
  <si>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</si>
  <si>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</si>
  <si>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</si>
  <si>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</si>
  <si>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</si>
  <si>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</si>
  <si>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</si>
  <si>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</si>
  <si>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</si>
  <si>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</si>
  <si>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</si>
  <si>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</si>
  <si>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</si>
  <si>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</si>
  <si>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</si>
  <si>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</si>
  <si>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</si>
  <si>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</si>
  <si>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</si>
  <si>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</si>
  <si>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</si>
  <si>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</si>
  <si>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</si>
  <si>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</si>
  <si>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</si>
  <si>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</si>
  <si>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</si>
  <si>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</si>
  <si>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</si>
  <si>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</si>
  <si>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</si>
  <si>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</si>
  <si>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</si>
  <si>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</si>
  <si>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</si>
  <si>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</si>
  <si>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</si>
  <si>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</si>
  <si>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</si>
  <si>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</si>
  <si>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</si>
  <si>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</si>
  <si>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</si>
  <si>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</si>
  <si>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</si>
  <si>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</si>
  <si>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</si>
  <si>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</si>
  <si>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</si>
  <si>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</si>
  <si>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</si>
  <si>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</si>
  <si>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</si>
  <si>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</si>
  <si>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</si>
  <si>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</si>
  <si>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</si>
  <si>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</si>
  <si>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</si>
  <si>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</si>
  <si>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</si>
  <si>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</si>
  <si>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</si>
  <si>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</si>
  <si>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</si>
  <si>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</si>
  <si>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</si>
  <si>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</si>
  <si>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</si>
  <si>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</si>
  <si>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</si>
  <si>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</si>
  <si>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</si>
  <si>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</si>
  <si>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</si>
  <si>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</si>
  <si>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</si>
  <si>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</si>
  <si>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</si>
  <si>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</si>
  <si>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</si>
  <si>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</si>
  <si>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</si>
  <si>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</si>
  <si>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</si>
  <si>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</si>
  <si>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</si>
  <si>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</si>
  <si>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</si>
  <si>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</si>
  <si>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</si>
  <si>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</si>
  <si>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</si>
  <si>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</si>
  <si>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</si>
  <si>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</si>
  <si>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</si>
  <si>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</si>
  <si>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</si>
  <si>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</si>
  <si>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</si>
  <si>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</si>
  <si>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</si>
  <si>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</si>
  <si>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</si>
  <si>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</si>
  <si>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</si>
  <si>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</si>
  <si>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</si>
  <si>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</si>
  <si>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</si>
  <si>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</si>
  <si>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</si>
  <si>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</si>
  <si>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</si>
  <si>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</si>
  <si>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</si>
  <si>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</si>
  <si>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</si>
  <si>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</si>
  <si>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</si>
  <si>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</si>
  <si>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</si>
  <si>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</si>
  <si>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</si>
  <si>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</si>
  <si>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</si>
  <si>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</si>
  <si>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</si>
  <si>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</si>
  <si>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</si>
  <si>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</si>
  <si>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</si>
  <si>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</si>
  <si>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</si>
  <si>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</si>
  <si>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</si>
  <si>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</si>
  <si>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</si>
  <si>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</si>
  <si>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</si>
  <si>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</si>
  <si>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</si>
  <si>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</si>
  <si>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</si>
  <si>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</si>
  <si>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</si>
  <si>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</si>
  <si>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</si>
  <si>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</si>
  <si>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</si>
  <si>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</si>
  <si>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</si>
  <si>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</si>
  <si>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</si>
  <si>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</si>
  <si>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</si>
  <si>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</si>
  <si>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</si>
  <si>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</si>
  <si>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</si>
  <si>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</si>
  <si>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</si>
  <si>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</si>
  <si>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</si>
  <si>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</si>
  <si>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</si>
  <si>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</si>
  <si>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</si>
  <si>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</si>
  <si>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</si>
  <si>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</si>
  <si>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</si>
  <si>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</si>
  <si>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</si>
  <si>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</si>
  <si>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</si>
  <si>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</si>
  <si>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</si>
  <si>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</si>
  <si>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</si>
  <si>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</si>
  <si>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</si>
  <si>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</si>
  <si>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</si>
  <si>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</si>
  <si>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</si>
  <si>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</si>
  <si>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</si>
  <si>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</si>
  <si>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</si>
  <si>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</si>
  <si>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</si>
  <si>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</si>
  <si>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</si>
  <si>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</si>
  <si>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</si>
  <si>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</si>
  <si>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</si>
  <si>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</si>
  <si>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</si>
  <si>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</si>
  <si>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</si>
  <si>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</si>
  <si>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</si>
  <si>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</si>
  <si>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</si>
  <si>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</si>
  <si>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</si>
  <si>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</si>
  <si>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</si>
  <si>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</si>
  <si>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</si>
  <si>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</si>
  <si>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</si>
  <si>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</si>
  <si>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</si>
  <si>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</si>
  <si>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</si>
  <si>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</si>
  <si>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</si>
  <si>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</si>
  <si>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</si>
  <si>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</si>
  <si>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</si>
  <si>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</si>
  <si>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</si>
  <si>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</si>
  <si>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</si>
  <si>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</si>
  <si>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</si>
  <si>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</si>
  <si>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</si>
  <si>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</si>
  <si>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</si>
  <si>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</si>
  <si>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</si>
  <si>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</si>
  <si>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</si>
  <si>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</si>
  <si>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</si>
  <si>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</si>
  <si>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</si>
  <si>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</si>
  <si>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</si>
  <si>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</si>
  <si>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</si>
  <si>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</si>
  <si>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</si>
  <si>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</si>
  <si>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</si>
  <si>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</si>
  <si>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</si>
  <si>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</si>
  <si>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</si>
  <si>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</si>
  <si>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</si>
  <si>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</si>
  <si>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</si>
  <si>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</si>
  <si>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</si>
  <si>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</si>
  <si>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</si>
  <si>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</si>
  <si>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</si>
  <si>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</si>
  <si>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</si>
  <si>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</si>
  <si>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</si>
  <si>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</si>
  <si>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</si>
  <si>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</si>
  <si>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</si>
  <si>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</si>
  <si>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</si>
  <si>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</si>
  <si>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</si>
  <si>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</si>
  <si>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</si>
  <si>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</si>
  <si>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</si>
  <si>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</si>
  <si>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</si>
  <si>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</si>
  <si>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</si>
  <si>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</si>
  <si>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</si>
  <si>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</si>
  <si>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</si>
  <si>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</si>
  <si>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</si>
  <si>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</si>
  <si>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</si>
  <si>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</si>
  <si>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</si>
  <si>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</si>
  <si>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</si>
  <si>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</si>
  <si>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</si>
  <si>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</si>
  <si>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</si>
  <si>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</si>
  <si>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</si>
  <si>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</si>
  <si>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</si>
  <si>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</si>
  <si>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</si>
  <si>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</si>
  <si>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</si>
  <si>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</si>
  <si>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</si>
  <si>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</si>
  <si>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</si>
  <si>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</si>
  <si>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</si>
  <si>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</si>
  <si>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</si>
  <si>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</si>
  <si>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</si>
  <si>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</si>
  <si>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</si>
  <si>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</si>
  <si>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</si>
  <si>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</si>
  <si>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</si>
  <si>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</si>
  <si>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</si>
  <si>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</si>
  <si>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</si>
  <si>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</si>
  <si>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</si>
  <si>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</si>
  <si>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</si>
  <si>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</si>
  <si>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</si>
  <si>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</si>
  <si>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</si>
  <si>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</si>
  <si>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</si>
  <si>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</si>
  <si>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</si>
  <si>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</si>
  <si>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</si>
  <si>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</si>
  <si>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</si>
  <si>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</si>
  <si>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</si>
  <si>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</si>
  <si>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</si>
  <si>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</si>
  <si>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</si>
  <si>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</si>
  <si>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</si>
  <si>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</si>
  <si>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</si>
  <si>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</si>
  <si>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</si>
  <si>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</si>
  <si>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</si>
  <si>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</si>
  <si>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</si>
  <si>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</si>
  <si>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</si>
  <si>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</si>
  <si>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</si>
  <si>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</si>
  <si>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</si>
  <si>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</si>
  <si>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</si>
  <si>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</si>
  <si>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</si>
  <si>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</si>
  <si>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</si>
  <si>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</si>
  <si>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</si>
  <si>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</si>
  <si>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</si>
  <si>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</si>
  <si>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</si>
  <si>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</si>
  <si>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</si>
  <si>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</si>
  <si>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</si>
  <si>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</si>
  <si>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</si>
  <si>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</si>
  <si>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</si>
  <si>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</si>
  <si>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</si>
  <si>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</si>
  <si>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</si>
  <si>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</si>
  <si>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</si>
  <si>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</si>
  <si>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</si>
  <si>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</si>
  <si>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</si>
  <si>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</si>
  <si>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</si>
  <si>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</si>
  <si>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</si>
  <si>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</si>
  <si>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</si>
  <si>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</si>
  <si>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</si>
  <si>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</si>
  <si>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</si>
  <si>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</si>
  <si>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</si>
  <si>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</si>
  <si>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</si>
  <si>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</si>
  <si>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</si>
  <si>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</si>
  <si>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</si>
  <si>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</si>
  <si>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</si>
  <si>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</si>
  <si>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</si>
  <si>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</si>
  <si>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</si>
  <si>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</si>
  <si>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</si>
  <si>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</si>
  <si>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</si>
  <si>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</si>
  <si>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</si>
  <si>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</si>
  <si>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</si>
  <si>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</si>
  <si>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</si>
  <si>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</si>
  <si>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</si>
  <si>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</si>
  <si>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</si>
  <si>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</si>
  <si>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</si>
  <si>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</si>
  <si>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</si>
  <si>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</si>
  <si>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</si>
  <si>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</si>
  <si>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</si>
  <si>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</si>
  <si>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</si>
  <si>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</si>
  <si>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</si>
  <si>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</si>
  <si>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</si>
  <si>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</si>
  <si>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</si>
  <si>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</si>
  <si>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</si>
  <si>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</si>
  <si>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</si>
  <si>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</si>
  <si>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</si>
  <si>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</si>
  <si>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</si>
  <si>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</si>
  <si>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</si>
  <si>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</si>
  <si>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</si>
  <si>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</si>
  <si>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</si>
  <si>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</si>
  <si>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</si>
  <si>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</si>
  <si>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</si>
  <si>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</si>
  <si>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</si>
  <si>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</si>
  <si>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</si>
  <si>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</si>
  <si>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</si>
  <si>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</si>
  <si>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</si>
  <si>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</si>
  <si>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</si>
  <si>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</si>
  <si>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</si>
  <si>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</si>
  <si>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</si>
  <si>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</si>
  <si>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</si>
  <si>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</si>
  <si>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</si>
  <si>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</si>
  <si>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</si>
  <si>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</si>
  <si>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</si>
  <si>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</si>
  <si>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</si>
  <si>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</si>
  <si>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</si>
  <si>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</si>
  <si>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</si>
  <si>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</si>
  <si>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</si>
  <si>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</si>
  <si>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</si>
  <si>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</si>
  <si>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</si>
  <si>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</si>
  <si>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</si>
  <si>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</si>
  <si>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</si>
  <si>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</si>
  <si>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</si>
  <si>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</si>
  <si>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</si>
  <si>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</si>
  <si>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</si>
  <si>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</si>
  <si>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</si>
  <si>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</si>
  <si>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</si>
  <si>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</si>
  <si>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</si>
  <si>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</si>
  <si>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</si>
  <si>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</si>
  <si>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</si>
  <si>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</si>
  <si>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</si>
  <si>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</si>
  <si>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</si>
  <si>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</si>
  <si>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</si>
  <si>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</si>
  <si>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</si>
  <si>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</si>
  <si>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</si>
  <si>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</si>
  <si>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</si>
  <si>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</si>
  <si>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</si>
  <si>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</si>
  <si>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</si>
  <si>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</si>
  <si>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</si>
  <si>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</si>
  <si>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</si>
  <si>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</si>
  <si>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</si>
  <si>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</si>
  <si>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</si>
  <si>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</si>
  <si>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</si>
  <si>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</si>
  <si>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</si>
  <si>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</si>
  <si>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</si>
  <si>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</si>
  <si>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</si>
  <si>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</si>
  <si>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</si>
  <si>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</si>
  <si>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</si>
  <si>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</si>
  <si>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</si>
  <si>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</si>
  <si>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</si>
  <si>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</si>
  <si>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</si>
  <si>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</si>
  <si>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</si>
  <si>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</si>
  <si>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</si>
  <si>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</si>
  <si>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</si>
  <si>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</si>
  <si>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</si>
  <si>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</si>
  <si>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</si>
  <si>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</si>
  <si>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</si>
  <si>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</si>
  <si>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</si>
  <si>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</si>
  <si>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</si>
  <si>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</si>
  <si>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</si>
  <si>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</si>
  <si>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</si>
  <si>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</si>
  <si>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</si>
  <si>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</si>
  <si>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</si>
  <si>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</si>
  <si>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</si>
  <si>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</si>
  <si>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</si>
  <si>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</si>
  <si>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</si>
  <si>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</si>
  <si>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</si>
  <si>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</si>
  <si>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</si>
  <si>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</si>
  <si>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</si>
  <si>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</si>
  <si>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</si>
  <si>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</si>
  <si>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</si>
  <si>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</si>
  <si>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</si>
  <si>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</si>
  <si>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</si>
  <si>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</si>
  <si>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</si>
  <si>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</si>
  <si>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</si>
  <si>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</si>
  <si>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</si>
  <si>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</si>
  <si>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</si>
  <si>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</si>
  <si>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</si>
  <si>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</si>
  <si>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</si>
  <si>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</si>
  <si>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</si>
  <si>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</si>
  <si>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</si>
  <si>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</si>
  <si>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</si>
  <si>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</si>
  <si>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</si>
  <si>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</si>
  <si>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</si>
  <si>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</si>
  <si>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</si>
  <si>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</si>
  <si>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</si>
  <si>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</si>
  <si>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</si>
  <si>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</si>
  <si>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</si>
  <si>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</si>
  <si>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</si>
  <si>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</si>
  <si>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</si>
  <si>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</si>
  <si>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</si>
  <si>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</si>
  <si>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</si>
  <si>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</si>
  <si>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</si>
  <si>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</si>
  <si>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</si>
  <si>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</si>
  <si>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https://etherscan.io/token/0x5375fd52707ab7c8d1b088e07169fa74b0999732</t>
  </si>
  <si>
    <t>https://cryptosupplytracker.com/0x5375fd52707ab7c8d1b088e07169fa74b0999732/?q=totalcoins</t>
  </si>
  <si>
    <t>https://etherscan.io/token/0x5375fd52707ab7c8d1b088e07169fa74b0999732#balances</t>
  </si>
  <si>
    <t> Uniswap V2: MetaVice</t>
  </si>
  <si>
    <t>0x35d1c59b5d832011ebe0d789bba3d12f060c2675</t>
  </si>
  <si>
    <t>0x0c1b7cb060705355f67026b3b63df882abd1c738</t>
  </si>
  <si>
    <t>0x7c715b4f831fe71c15f86d36a7ea39d92e71b306</t>
  </si>
  <si>
    <t>0x67b426d6353a9c9689217ae0d40ee1c2bb3145f5</t>
  </si>
  <si>
    <t>0x2e83794ea9eabe082f15754f95f64b9025186123</t>
  </si>
  <si>
    <t>0x894e9072c8084fd6ec8a9de711694ec443a10cf2</t>
  </si>
  <si>
    <t>0xf330478fc27dc89bf1405cbc398fdc67dde4d936</t>
  </si>
  <si>
    <t>0x11c93ccebf0874d0273d82422e33ac457fb7767f</t>
  </si>
  <si>
    <t>Null Address: 0x00...dEaD</t>
  </si>
  <si>
    <t>0x63fbb508fd6fa08c8913230af15d1e0ab75024b7</t>
  </si>
  <si>
    <t>0x11286a8d9ab6c307ce0681ad66c1b588ad85a03a</t>
  </si>
  <si>
    <t>0x9cd089abee1f8bad1b63d3d0b89fb9c2ecc3730d</t>
  </si>
  <si>
    <t>0x36c3f7eec869948024cc71aedad73a0a0273b817</t>
  </si>
  <si>
    <t>0x8879a6d87e05b975f1309332d43b49b592e12e82</t>
  </si>
  <si>
    <t>0xe97b3791a03706c58f5c6bc3554213c3e6eb8550</t>
  </si>
  <si>
    <t>0x527d5ecbaf23c66cd26dd7d99a3fb175e9defdf3</t>
  </si>
  <si>
    <t>0xa617dcf9ca39e24edd1d8e2e16b16215a8eb048a</t>
  </si>
  <si>
    <t>0x793ae5e6e3196bca720f1eb95521f622b432a1ea</t>
  </si>
  <si>
    <t>0xafb7e19a422216b2c496ec9b59dc46cdad9dd48a</t>
  </si>
  <si>
    <t>https://meta-vice.io/#tokenomics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</si>
</sst>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therscan.io/token/0x5375fd52707ab7c8d1b088e07169fa74b0999732?a=0xf330478fc27dc89bf1405cbc398fdc67dde4d936" TargetMode="External"/><Relationship Id="rId13" Type="http://schemas.openxmlformats.org/officeDocument/2006/relationships/hyperlink" Target="https://etherscan.io/token/0x5375fd52707ab7c8d1b088e07169fa74b0999732?a=0x9cd089abee1f8bad1b63d3d0b89fb9c2ecc3730d" TargetMode="External"/><Relationship Id="rId18" Type="http://schemas.openxmlformats.org/officeDocument/2006/relationships/hyperlink" Target="https://etherscan.io/token/0x5375fd52707ab7c8d1b088e07169fa74b0999732?a=0xa617dcf9ca39e24edd1d8e2e16b16215a8eb048a" TargetMode="External"/><Relationship Id="rId3" Type="http://schemas.openxmlformats.org/officeDocument/2006/relationships/hyperlink" Target="https://etherscan.io/token/0x5375fd52707ab7c8d1b088e07169fa74b0999732?a=0x0c1b7cb060705355f67026b3b63df882abd1c738" TargetMode="External"/><Relationship Id="rId21" Type="http://schemas.openxmlformats.org/officeDocument/2006/relationships/hyperlink" Target="https://etherscan.io/token/0x5375fd52707ab7c8d1b088e07169fa74b0999732?a=0x0593274598fc248b42f8894686b3695f92700d31" TargetMode="External"/><Relationship Id="rId7" Type="http://schemas.openxmlformats.org/officeDocument/2006/relationships/hyperlink" Target="https://etherscan.io/token/0x5375fd52707ab7c8d1b088e07169fa74b0999732?a=0x894e9072c8084fd6ec8a9de711694ec443a10cf2" TargetMode="External"/><Relationship Id="rId12" Type="http://schemas.openxmlformats.org/officeDocument/2006/relationships/hyperlink" Target="https://etherscan.io/token/0x5375fd52707ab7c8d1b088e07169fa74b0999732?a=0x11286a8d9ab6c307ce0681ad66c1b588ad85a03a" TargetMode="External"/><Relationship Id="rId17" Type="http://schemas.openxmlformats.org/officeDocument/2006/relationships/hyperlink" Target="https://etherscan.io/token/0x5375fd52707ab7c8d1b088e07169fa74b0999732?a=0x527d5ecbaf23c66cd26dd7d99a3fb175e9defdf3" TargetMode="External"/><Relationship Id="rId2" Type="http://schemas.openxmlformats.org/officeDocument/2006/relationships/hyperlink" Target="https://etherscan.io/token/0x5375fd52707ab7c8d1b088e07169fa74b0999732?a=0x35d1c59b5d832011ebe0d789bba3d12f060c2675" TargetMode="External"/><Relationship Id="rId16" Type="http://schemas.openxmlformats.org/officeDocument/2006/relationships/hyperlink" Target="https://etherscan.io/token/0x5375fd52707ab7c8d1b088e07169fa74b0999732?a=0xe97b3791a03706c58f5c6bc3554213c3e6eb8550" TargetMode="External"/><Relationship Id="rId20" Type="http://schemas.openxmlformats.org/officeDocument/2006/relationships/hyperlink" Target="https://etherscan.io/token/0x5375fd52707ab7c8d1b088e07169fa74b0999732?a=0xafb7e19a422216b2c496ec9b59dc46cdad9dd48a" TargetMode="External"/><Relationship Id="rId1" Type="http://schemas.openxmlformats.org/officeDocument/2006/relationships/hyperlink" Target="https://etherscan.io/token/0x5375fd52707ab7c8d1b088e07169fa74b0999732?a=0x0593274598fc248b42f8894686b3695f92700d31" TargetMode="External"/><Relationship Id="rId6" Type="http://schemas.openxmlformats.org/officeDocument/2006/relationships/hyperlink" Target="https://etherscan.io/token/0x5375fd52707ab7c8d1b088e07169fa74b0999732?a=0x2e83794ea9eabe082f15754f95f64b9025186123" TargetMode="External"/><Relationship Id="rId11" Type="http://schemas.openxmlformats.org/officeDocument/2006/relationships/hyperlink" Target="https://etherscan.io/token/0x5375fd52707ab7c8d1b088e07169fa74b0999732?a=0x63fbb508fd6fa08c8913230af15d1e0ab75024b7" TargetMode="External"/><Relationship Id="rId5" Type="http://schemas.openxmlformats.org/officeDocument/2006/relationships/hyperlink" Target="https://etherscan.io/token/0x5375fd52707ab7c8d1b088e07169fa74b0999732?a=0x67b426d6353a9c9689217ae0d40ee1c2bb3145f5" TargetMode="External"/><Relationship Id="rId15" Type="http://schemas.openxmlformats.org/officeDocument/2006/relationships/hyperlink" Target="https://etherscan.io/token/0x5375fd52707ab7c8d1b088e07169fa74b0999732?a=0x8879a6d87e05b975f1309332d43b49b592e12e82" TargetMode="External"/><Relationship Id="rId23" Type="http://schemas.openxmlformats.org/officeDocument/2006/relationships/drawing" Target="../drawings/drawing1.xml"/><Relationship Id="rId10" Type="http://schemas.openxmlformats.org/officeDocument/2006/relationships/hyperlink" Target="https://etherscan.io/token/0x5375fd52707ab7c8d1b088e07169fa74b0999732?a=0x000000000000000000000000000000000000dead" TargetMode="External"/><Relationship Id="rId19" Type="http://schemas.openxmlformats.org/officeDocument/2006/relationships/hyperlink" Target="https://etherscan.io/token/0x5375fd52707ab7c8d1b088e07169fa74b0999732?a=0x793ae5e6e3196bca720f1eb95521f622b432a1ea" TargetMode="External"/><Relationship Id="rId4" Type="http://schemas.openxmlformats.org/officeDocument/2006/relationships/hyperlink" Target="https://etherscan.io/token/0x5375fd52707ab7c8d1b088e07169fa74b0999732?a=0x7c715b4f831fe71c15f86d36a7ea39d92e71b306" TargetMode="External"/><Relationship Id="rId9" Type="http://schemas.openxmlformats.org/officeDocument/2006/relationships/hyperlink" Target="https://etherscan.io/token/0x5375fd52707ab7c8d1b088e07169fa74b0999732?a=0x11c93ccebf0874d0273d82422e33ac457fb7767f" TargetMode="External"/><Relationship Id="rId14" Type="http://schemas.openxmlformats.org/officeDocument/2006/relationships/hyperlink" Target="https://etherscan.io/token/0x5375fd52707ab7c8d1b088e07169fa74b0999732?a=0x36c3f7eec869948024cc71aedad73a0a0273b817" TargetMode="External"/><Relationship Id="rId22"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B27" sqref="B27"/>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649326067257.57275</v>
      </c>
      <c r="F2" s="164">
        <f>SUM(D2,C6)</f>
        <v>1640788826234.5728</v>
      </c>
    </row>
    <row r="3" spans="1:10" ht="15.75" customHeight="1">
      <c r="A3" s="3" t="s">
        <v>0</v>
      </c>
      <c r="D3" s="165">
        <f>SUM(C13:C32)</f>
        <v>342136691719.42725</v>
      </c>
      <c r="F3" s="165">
        <f>SUM(C13,F2)</f>
        <v>1825829761832.2039</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166">
        <v>991462758977</v>
      </c>
      <c r="D6" s="167" t="s">
        <v>13</v>
      </c>
      <c r="E6" s="168" t="s">
        <v>13</v>
      </c>
      <c r="F6" s="168" t="s">
        <v>13</v>
      </c>
      <c r="G6" s="168" t="s">
        <v>13</v>
      </c>
      <c r="H6" s="168" t="s">
        <v>13</v>
      </c>
      <c r="I6" s="168" t="s">
        <v>13</v>
      </c>
      <c r="J6" s="10"/>
    </row>
    <row r="7" spans="1:10" ht="15.75" customHeight="1">
      <c r="A7" s="6">
        <v>2</v>
      </c>
      <c r="B7" s="296" t="s">
        <v>14</v>
      </c>
      <c r="C7" s="166">
        <v>991462758977</v>
      </c>
      <c r="D7" s="167" t="s">
        <v>13</v>
      </c>
      <c r="E7" s="168" t="s">
        <v>13</v>
      </c>
      <c r="F7" s="168" t="s">
        <v>13</v>
      </c>
      <c r="G7" s="168" t="s">
        <v>13</v>
      </c>
      <c r="H7" s="168" t="s">
        <v>13</v>
      </c>
      <c r="I7" s="168" t="s">
        <v>13</v>
      </c>
      <c r="J7" s="10"/>
    </row>
    <row r="8" spans="1:10" ht="15.75" customHeight="1">
      <c r="A8" s="6">
        <v>3</v>
      </c>
      <c r="B8" s="296" t="s">
        <v>15</v>
      </c>
      <c r="C8" s="166">
        <v>1000000000000</v>
      </c>
      <c r="D8" s="167" t="s">
        <v>13</v>
      </c>
      <c r="E8" s="168" t="s">
        <v>13</v>
      </c>
      <c r="F8" s="168" t="s">
        <v>13</v>
      </c>
      <c r="G8" s="168" t="s">
        <v>13</v>
      </c>
      <c r="H8" s="168" t="s">
        <v>13</v>
      </c>
      <c r="I8" s="168" t="s">
        <v>13</v>
      </c>
      <c r="J8" s="10"/>
    </row>
    <row r="9" spans="1:10" ht="15.6">
      <c r="A9" s="6">
        <v>4</v>
      </c>
      <c r="B9" s="296" t="s">
        <v>16</v>
      </c>
      <c r="C9" s="307" t="s">
        <v>1936</v>
      </c>
      <c r="D9" s="167" t="s">
        <v>13</v>
      </c>
      <c r="E9" s="168" t="s">
        <v>13</v>
      </c>
      <c r="F9" s="168" t="s">
        <v>13</v>
      </c>
      <c r="G9" s="168" t="s">
        <v>13</v>
      </c>
      <c r="H9" s="168" t="s">
        <v>13</v>
      </c>
      <c r="I9" s="168" t="s">
        <v>13</v>
      </c>
      <c r="J9" s="10"/>
    </row>
    <row r="10" spans="1:10" ht="15.75" customHeight="1">
      <c r="A10" s="6">
        <v>5</v>
      </c>
      <c r="B10" s="36" t="s">
        <v>18</v>
      </c>
      <c r="C10" s="299" t="s">
        <v>1935</v>
      </c>
      <c r="D10" s="167" t="s">
        <v>13</v>
      </c>
      <c r="E10" s="168" t="s">
        <v>13</v>
      </c>
      <c r="F10" s="168" t="s">
        <v>13</v>
      </c>
      <c r="G10" s="168" t="s">
        <v>13</v>
      </c>
      <c r="H10" s="168" t="s">
        <v>13</v>
      </c>
      <c r="I10" s="168" t="s">
        <v>13</v>
      </c>
      <c r="J10" s="10" t="s">
        <v>20</v>
      </c>
    </row>
    <row r="11" spans="1:10" ht="15.75" customHeight="1">
      <c r="A11" s="6">
        <v>6</v>
      </c>
      <c r="B11" s="36" t="s">
        <v>21</v>
      </c>
      <c r="C11" s="299" t="s">
        <v>1937</v>
      </c>
      <c r="D11" s="167" t="s">
        <v>13</v>
      </c>
      <c r="E11" s="168" t="s">
        <v>13</v>
      </c>
      <c r="F11" s="168" t="s">
        <v>13</v>
      </c>
      <c r="G11" s="168" t="s">
        <v>13</v>
      </c>
      <c r="H11" s="168" t="s">
        <v>13</v>
      </c>
      <c r="I11" s="168" t="s">
        <v>13</v>
      </c>
      <c r="J11" s="10" t="s">
        <v>20</v>
      </c>
    </row>
    <row r="12" spans="1:10" ht="15.75" customHeight="1">
      <c r="A12" s="6" t="s">
        <v>22</v>
      </c>
      <c r="B12" s="350" t="s">
        <v>1013</v>
      </c>
      <c r="C12" s="190" t="s">
        <v>12</v>
      </c>
      <c r="D12" s="305" t="s">
        <v>23</v>
      </c>
      <c r="E12" s="171"/>
      <c r="F12" s="171"/>
      <c r="G12" s="171"/>
      <c r="H12" s="171"/>
      <c r="I12" s="17" t="s">
        <v>24</v>
      </c>
      <c r="J12" s="10" t="s">
        <v>20</v>
      </c>
    </row>
    <row r="13" spans="1:10" ht="15">
      <c r="A13" s="178" t="s">
        <v>1014</v>
      </c>
      <c r="B13" s="309" t="s">
        <v>1938</v>
      </c>
      <c r="C13" s="306">
        <v>185040935597.63101</v>
      </c>
      <c r="D13" s="304">
        <v>0.18504100000000001</v>
      </c>
      <c r="E13" s="303" t="s">
        <v>29</v>
      </c>
      <c r="F13" s="171" t="s">
        <v>27</v>
      </c>
      <c r="G13" s="171" t="s">
        <v>1017</v>
      </c>
      <c r="H13" s="171" t="s">
        <v>1016</v>
      </c>
      <c r="I13" s="172"/>
      <c r="J13" s="339" t="s">
        <v>1958</v>
      </c>
    </row>
    <row r="14" spans="1:10" ht="15">
      <c r="A14" s="178" t="s">
        <v>1019</v>
      </c>
      <c r="B14" s="310" t="s">
        <v>1939</v>
      </c>
      <c r="C14" s="306">
        <v>9988977190.1688099</v>
      </c>
      <c r="D14" s="304">
        <v>9.9889999999999996E-3</v>
      </c>
      <c r="E14" s="303" t="s">
        <v>1034</v>
      </c>
      <c r="F14" s="171" t="s">
        <v>1032</v>
      </c>
      <c r="G14" s="171" t="s">
        <v>1035</v>
      </c>
      <c r="H14" s="171" t="s">
        <v>1034</v>
      </c>
      <c r="I14" s="172"/>
      <c r="J14" s="339"/>
    </row>
    <row r="15" spans="1:10" ht="15.75" customHeight="1">
      <c r="A15" s="308" t="s">
        <v>1021</v>
      </c>
      <c r="B15" s="310" t="s">
        <v>1940</v>
      </c>
      <c r="C15" s="306">
        <v>9987679188.6989307</v>
      </c>
      <c r="D15" s="304">
        <v>9.9880000000000004E-3</v>
      </c>
      <c r="E15" s="303" t="s">
        <v>1034</v>
      </c>
      <c r="F15" s="171" t="s">
        <v>1032</v>
      </c>
      <c r="G15" s="171" t="s">
        <v>1035</v>
      </c>
      <c r="H15" s="171" t="s">
        <v>1034</v>
      </c>
      <c r="I15" s="17"/>
      <c r="J15" s="339"/>
    </row>
    <row r="16" spans="1:10" ht="15.75" customHeight="1">
      <c r="A16" s="308" t="s">
        <v>1023</v>
      </c>
      <c r="B16" s="310" t="s">
        <v>1941</v>
      </c>
      <c r="C16" s="306">
        <v>9962389213.81814</v>
      </c>
      <c r="D16" s="304">
        <v>9.9620000000000004E-3</v>
      </c>
      <c r="E16" s="303" t="s">
        <v>1034</v>
      </c>
      <c r="F16" s="171" t="s">
        <v>1032</v>
      </c>
      <c r="G16" s="171" t="s">
        <v>1035</v>
      </c>
      <c r="H16" s="171" t="s">
        <v>1034</v>
      </c>
      <c r="I16" s="17"/>
      <c r="J16" s="339"/>
    </row>
    <row r="17" spans="1:10" ht="15.75" customHeight="1">
      <c r="A17" s="308" t="s">
        <v>1026</v>
      </c>
      <c r="B17" s="310" t="s">
        <v>1942</v>
      </c>
      <c r="C17" s="306">
        <v>9694899353.31707</v>
      </c>
      <c r="D17" s="304">
        <v>9.6950000000000005E-3</v>
      </c>
      <c r="E17" s="303" t="s">
        <v>1034</v>
      </c>
      <c r="F17" s="171" t="s">
        <v>1032</v>
      </c>
      <c r="G17" s="171" t="s">
        <v>1035</v>
      </c>
      <c r="H17" s="171" t="s">
        <v>1034</v>
      </c>
      <c r="I17" s="172"/>
      <c r="J17" s="339"/>
    </row>
    <row r="18" spans="1:10" ht="15.75" customHeight="1">
      <c r="A18" s="308" t="s">
        <v>1029</v>
      </c>
      <c r="B18" s="310" t="s">
        <v>1943</v>
      </c>
      <c r="C18" s="306">
        <v>9164914171.1774902</v>
      </c>
      <c r="D18" s="304">
        <v>9.1649999999999995E-3</v>
      </c>
      <c r="E18" s="303" t="s">
        <v>1034</v>
      </c>
      <c r="F18" s="171" t="s">
        <v>1032</v>
      </c>
      <c r="G18" s="171" t="s">
        <v>1035</v>
      </c>
      <c r="H18" s="171" t="s">
        <v>1034</v>
      </c>
      <c r="I18" s="17"/>
      <c r="J18" s="339"/>
    </row>
    <row r="19" spans="1:10" ht="15.75" customHeight="1">
      <c r="A19" s="308" t="s">
        <v>1031</v>
      </c>
      <c r="B19" s="310" t="s">
        <v>1944</v>
      </c>
      <c r="C19" s="306">
        <v>9108000000</v>
      </c>
      <c r="D19" s="304">
        <v>9.1079999999999998E-3</v>
      </c>
      <c r="E19" s="303" t="s">
        <v>1034</v>
      </c>
      <c r="F19" s="171" t="s">
        <v>1032</v>
      </c>
      <c r="G19" s="171" t="s">
        <v>1035</v>
      </c>
      <c r="H19" s="171" t="s">
        <v>1034</v>
      </c>
      <c r="I19" s="17"/>
      <c r="J19" s="339"/>
    </row>
    <row r="20" spans="1:10" ht="15.75" customHeight="1">
      <c r="A20" s="308" t="s">
        <v>1033</v>
      </c>
      <c r="B20" s="310" t="s">
        <v>1945</v>
      </c>
      <c r="C20" s="306">
        <v>8941424801.8400002</v>
      </c>
      <c r="D20" s="304">
        <v>8.9409999999999993E-3</v>
      </c>
      <c r="E20" s="303" t="s">
        <v>1034</v>
      </c>
      <c r="F20" s="171" t="s">
        <v>1032</v>
      </c>
      <c r="G20" s="171" t="s">
        <v>1035</v>
      </c>
      <c r="H20" s="171" t="s">
        <v>1034</v>
      </c>
      <c r="I20" s="17"/>
      <c r="J20" s="339"/>
    </row>
    <row r="21" spans="1:10" ht="15.75" customHeight="1">
      <c r="A21" s="308" t="s">
        <v>1036</v>
      </c>
      <c r="B21" s="310" t="s">
        <v>1946</v>
      </c>
      <c r="C21" s="306">
        <v>8749453106.8477192</v>
      </c>
      <c r="D21" s="304">
        <v>8.7489999999999998E-3</v>
      </c>
      <c r="E21" s="303" t="s">
        <v>1034</v>
      </c>
      <c r="F21" s="171" t="s">
        <v>1032</v>
      </c>
      <c r="G21" s="171" t="s">
        <v>1035</v>
      </c>
      <c r="H21" s="171" t="s">
        <v>1034</v>
      </c>
      <c r="I21" s="17"/>
      <c r="J21" s="339"/>
    </row>
    <row r="22" spans="1:10" ht="15.75" customHeight="1">
      <c r="A22" s="308" t="s">
        <v>1037</v>
      </c>
      <c r="B22" s="310" t="s">
        <v>1947</v>
      </c>
      <c r="C22" s="306">
        <v>8537241022.8166103</v>
      </c>
      <c r="D22" s="304">
        <v>8.5369999999999994E-3</v>
      </c>
      <c r="E22" s="303" t="s">
        <v>1034</v>
      </c>
      <c r="F22" s="171" t="s">
        <v>1032</v>
      </c>
      <c r="G22" s="171" t="s">
        <v>1035</v>
      </c>
      <c r="H22" s="171" t="s">
        <v>1034</v>
      </c>
      <c r="I22" s="17"/>
      <c r="J22" s="339"/>
    </row>
    <row r="23" spans="1:10" ht="15.75" customHeight="1">
      <c r="A23" s="308" t="s">
        <v>1038</v>
      </c>
      <c r="B23" s="310" t="s">
        <v>1948</v>
      </c>
      <c r="C23" s="306">
        <v>8520214895.5433903</v>
      </c>
      <c r="D23" s="304">
        <v>8.5199999999999998E-3</v>
      </c>
      <c r="E23" s="303" t="s">
        <v>1034</v>
      </c>
      <c r="F23" s="171" t="s">
        <v>1032</v>
      </c>
      <c r="G23" s="171" t="s">
        <v>1035</v>
      </c>
      <c r="H23" s="171" t="s">
        <v>1034</v>
      </c>
      <c r="I23" s="17"/>
      <c r="J23" s="339"/>
    </row>
    <row r="24" spans="1:10" ht="15.75" customHeight="1">
      <c r="A24" s="308" t="s">
        <v>1039</v>
      </c>
      <c r="B24" s="310" t="s">
        <v>1949</v>
      </c>
      <c r="C24" s="306">
        <v>8130367779.4399996</v>
      </c>
      <c r="D24" s="304">
        <v>8.1300000000000001E-3</v>
      </c>
      <c r="E24" s="303" t="s">
        <v>1034</v>
      </c>
      <c r="F24" s="171" t="s">
        <v>1032</v>
      </c>
      <c r="G24" s="171" t="s">
        <v>1035</v>
      </c>
      <c r="H24" s="171" t="s">
        <v>1034</v>
      </c>
      <c r="I24" s="17"/>
      <c r="J24" s="339"/>
    </row>
    <row r="25" spans="1:10" ht="15.75" customHeight="1">
      <c r="A25" s="308" t="s">
        <v>1040</v>
      </c>
      <c r="B25" s="310" t="s">
        <v>1950</v>
      </c>
      <c r="C25" s="306">
        <v>7595281268.4130898</v>
      </c>
      <c r="D25" s="304">
        <v>7.5950000000000002E-3</v>
      </c>
      <c r="E25" s="303" t="s">
        <v>1034</v>
      </c>
      <c r="F25" s="171" t="s">
        <v>1032</v>
      </c>
      <c r="G25" s="171" t="s">
        <v>1035</v>
      </c>
      <c r="H25" s="171" t="s">
        <v>1034</v>
      </c>
      <c r="I25" s="17"/>
      <c r="J25" s="339"/>
    </row>
    <row r="26" spans="1:10" ht="15.75" customHeight="1">
      <c r="A26" s="308" t="s">
        <v>1041</v>
      </c>
      <c r="B26" s="310" t="s">
        <v>1951</v>
      </c>
      <c r="C26" s="306">
        <v>7573638529.0353003</v>
      </c>
      <c r="D26" s="304">
        <v>7.574E-3</v>
      </c>
      <c r="E26" s="303" t="s">
        <v>1034</v>
      </c>
      <c r="F26" s="171" t="s">
        <v>1032</v>
      </c>
      <c r="G26" s="171" t="s">
        <v>1035</v>
      </c>
      <c r="H26" s="171" t="s">
        <v>1034</v>
      </c>
      <c r="I26" s="17"/>
      <c r="J26" s="339"/>
    </row>
    <row r="27" spans="1:10" ht="15.75" customHeight="1">
      <c r="A27" s="308" t="s">
        <v>1042</v>
      </c>
      <c r="B27" s="310" t="s">
        <v>1952</v>
      </c>
      <c r="C27" s="306">
        <v>7573153523.7526102</v>
      </c>
      <c r="D27" s="304">
        <v>7.5729999999999999E-3</v>
      </c>
      <c r="E27" s="303" t="s">
        <v>1034</v>
      </c>
      <c r="F27" s="171" t="s">
        <v>1032</v>
      </c>
      <c r="G27" s="171" t="s">
        <v>1035</v>
      </c>
      <c r="H27" s="171" t="s">
        <v>1034</v>
      </c>
      <c r="I27" s="17"/>
      <c r="J27" s="339"/>
    </row>
    <row r="28" spans="1:10" ht="15.75" customHeight="1">
      <c r="A28" s="308" t="s">
        <v>1043</v>
      </c>
      <c r="B28" s="310" t="s">
        <v>1953</v>
      </c>
      <c r="C28" s="306">
        <v>7201288430.5840397</v>
      </c>
      <c r="D28" s="304">
        <v>7.2009999999999999E-3</v>
      </c>
      <c r="E28" s="303" t="s">
        <v>1034</v>
      </c>
      <c r="F28" s="171" t="s">
        <v>1032</v>
      </c>
      <c r="G28" s="171" t="s">
        <v>1035</v>
      </c>
      <c r="H28" s="171" t="s">
        <v>1034</v>
      </c>
      <c r="I28" s="17"/>
      <c r="J28" s="339"/>
    </row>
    <row r="29" spans="1:10" ht="15.75" customHeight="1">
      <c r="A29" s="308" t="s">
        <v>1044</v>
      </c>
      <c r="B29" s="310" t="s">
        <v>1954</v>
      </c>
      <c r="C29" s="306">
        <v>7079744323.8359299</v>
      </c>
      <c r="D29" s="304">
        <v>7.0800000000000004E-3</v>
      </c>
      <c r="E29" s="303" t="s">
        <v>1034</v>
      </c>
      <c r="F29" s="171" t="s">
        <v>1032</v>
      </c>
      <c r="G29" s="171" t="s">
        <v>1035</v>
      </c>
      <c r="H29" s="171" t="s">
        <v>1034</v>
      </c>
      <c r="I29" s="17"/>
      <c r="J29" s="339"/>
    </row>
    <row r="30" spans="1:10" ht="15.75" customHeight="1">
      <c r="A30" s="308" t="s">
        <v>1045</v>
      </c>
      <c r="B30" s="310" t="s">
        <v>1955</v>
      </c>
      <c r="C30" s="306">
        <v>6625464872.1785097</v>
      </c>
      <c r="D30" s="304">
        <v>6.6249999999999998E-3</v>
      </c>
      <c r="E30" s="303" t="s">
        <v>1034</v>
      </c>
      <c r="F30" s="171" t="s">
        <v>1032</v>
      </c>
      <c r="G30" s="171" t="s">
        <v>1035</v>
      </c>
      <c r="H30" s="171" t="s">
        <v>1034</v>
      </c>
      <c r="I30" s="17"/>
      <c r="J30" s="339"/>
    </row>
    <row r="31" spans="1:10" ht="15.75" customHeight="1">
      <c r="A31" s="308" t="s">
        <v>1046</v>
      </c>
      <c r="B31" s="310" t="s">
        <v>1956</v>
      </c>
      <c r="C31" s="306">
        <v>6589624450.3285303</v>
      </c>
      <c r="D31" s="304">
        <v>6.5900000000000004E-3</v>
      </c>
      <c r="E31" s="303" t="s">
        <v>1034</v>
      </c>
      <c r="F31" s="171" t="s">
        <v>1032</v>
      </c>
      <c r="G31" s="171" t="s">
        <v>1035</v>
      </c>
      <c r="H31" s="171" t="s">
        <v>1034</v>
      </c>
      <c r="I31" s="17"/>
      <c r="J31" s="339"/>
    </row>
    <row r="32" spans="1:10" ht="15.75" customHeight="1">
      <c r="A32" s="308" t="s">
        <v>1047</v>
      </c>
      <c r="B32" s="310" t="s">
        <v>1957</v>
      </c>
      <c r="C32" s="306">
        <v>6072000000</v>
      </c>
      <c r="D32" s="304">
        <v>6.0720000000000001E-3</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09" t="s">
        <v>1938</v>
      </c>
      <c r="C34" s="306">
        <v>185040935597.63101</v>
      </c>
      <c r="D34" s="304">
        <v>0.18504100000000001</v>
      </c>
      <c r="E34" s="303" t="s">
        <v>29</v>
      </c>
      <c r="F34" s="171" t="s">
        <v>27</v>
      </c>
      <c r="G34" s="171" t="s">
        <v>1017</v>
      </c>
      <c r="H34" s="171" t="s">
        <v>1016</v>
      </c>
      <c r="I34" s="172"/>
      <c r="J34" s="339" t="s">
        <v>1958</v>
      </c>
    </row>
    <row r="35" spans="1:10" ht="15">
      <c r="A35" s="178" t="s">
        <v>1051</v>
      </c>
      <c r="B35" s="309"/>
      <c r="C35" s="306"/>
      <c r="D35" s="304"/>
      <c r="E35" s="303"/>
      <c r="F35" s="171"/>
      <c r="G35" s="171"/>
      <c r="H35" s="171"/>
      <c r="I35" s="172"/>
      <c r="J35" s="339"/>
    </row>
    <row r="36" spans="1:10" ht="15">
      <c r="A36" s="178" t="s">
        <v>1052</v>
      </c>
      <c r="B36" s="309"/>
      <c r="C36" s="306"/>
      <c r="D36" s="304"/>
      <c r="E36" s="303"/>
      <c r="F36" s="171"/>
      <c r="G36" s="171"/>
      <c r="H36" s="171"/>
      <c r="I36" s="17"/>
      <c r="J36" s="339"/>
    </row>
    <row r="37" spans="1:10" ht="15">
      <c r="A37" s="178" t="s">
        <v>1919</v>
      </c>
      <c r="B37" s="309"/>
      <c r="C37" s="306"/>
      <c r="D37" s="304"/>
      <c r="E37" s="303"/>
      <c r="F37" s="171"/>
      <c r="G37" s="171"/>
      <c r="H37" s="171"/>
      <c r="I37" s="17"/>
      <c r="J37" s="339"/>
    </row>
    <row r="38" spans="1:10" ht="15">
      <c r="A38" s="178" t="s">
        <v>1920</v>
      </c>
      <c r="B38" s="309"/>
      <c r="C38" s="306"/>
      <c r="D38" s="304"/>
      <c r="E38" s="303"/>
      <c r="F38" s="171"/>
      <c r="G38" s="171"/>
      <c r="H38" s="171"/>
      <c r="I38" s="172"/>
      <c r="J38" s="339"/>
    </row>
    <row r="39" spans="1:10" ht="15">
      <c r="A39" s="178" t="s">
        <v>1933</v>
      </c>
      <c r="B39" s="309"/>
      <c r="C39" s="306"/>
      <c r="D39" s="304"/>
      <c r="E39" s="303"/>
      <c r="F39" s="171"/>
      <c r="G39" s="171"/>
      <c r="H39" s="171"/>
      <c r="I39" s="17"/>
      <c r="J39" s="339"/>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etherscan.io/token/0x5375fd52707ab7c8d1b088e07169fa74b0999732?a=0x0593274598fc248b42f8894686b3695f92700d31" xr:uid="{72D233D5-9268-4C7F-9629-1C4ACDC5DDC6}"/>
    <hyperlink ref="B14" r:id="rId2" display="https://etherscan.io/token/0x5375fd52707ab7c8d1b088e07169fa74b0999732?a=0x35d1c59b5d832011ebe0d789bba3d12f060c2675" xr:uid="{8A20363A-CAB5-465A-A10C-7C2A81091B28}"/>
    <hyperlink ref="B15" r:id="rId3" display="https://etherscan.io/token/0x5375fd52707ab7c8d1b088e07169fa74b0999732?a=0x0c1b7cb060705355f67026b3b63df882abd1c738" xr:uid="{0734C9B2-502A-4E85-AC20-403CDE39E2B9}"/>
    <hyperlink ref="B16" r:id="rId4" display="https://etherscan.io/token/0x5375fd52707ab7c8d1b088e07169fa74b0999732?a=0x7c715b4f831fe71c15f86d36a7ea39d92e71b306" xr:uid="{2DE26343-6674-4074-9E33-C45E3A2C4904}"/>
    <hyperlink ref="B17" r:id="rId5" display="https://etherscan.io/token/0x5375fd52707ab7c8d1b088e07169fa74b0999732?a=0x67b426d6353a9c9689217ae0d40ee1c2bb3145f5" xr:uid="{8B3E7712-B96A-45E3-ACE6-E234F745AA56}"/>
    <hyperlink ref="B18" r:id="rId6" display="https://etherscan.io/token/0x5375fd52707ab7c8d1b088e07169fa74b0999732?a=0x2e83794ea9eabe082f15754f95f64b9025186123" xr:uid="{3A780BCE-AAEC-4E99-8CF7-0602EDEC681B}"/>
    <hyperlink ref="B19" r:id="rId7" display="https://etherscan.io/token/0x5375fd52707ab7c8d1b088e07169fa74b0999732?a=0x894e9072c8084fd6ec8a9de711694ec443a10cf2" xr:uid="{166AE761-5A24-4918-9CDF-6DD60AF01D53}"/>
    <hyperlink ref="B20" r:id="rId8" display="https://etherscan.io/token/0x5375fd52707ab7c8d1b088e07169fa74b0999732?a=0xf330478fc27dc89bf1405cbc398fdc67dde4d936" xr:uid="{01823F90-F0D6-48BD-9F1D-3F5FB1106ABA}"/>
    <hyperlink ref="B21" r:id="rId9" display="https://etherscan.io/token/0x5375fd52707ab7c8d1b088e07169fa74b0999732?a=0x11c93ccebf0874d0273d82422e33ac457fb7767f" xr:uid="{9DB16A66-6F50-4C6C-8DB5-5E2DE5272353}"/>
    <hyperlink ref="B22" r:id="rId10" display="https://etherscan.io/token/0x5375fd52707ab7c8d1b088e07169fa74b0999732?a=0x000000000000000000000000000000000000dead" xr:uid="{97A3D28D-38BE-4194-B6AE-6F500108F3BC}"/>
    <hyperlink ref="B23" r:id="rId11" display="https://etherscan.io/token/0x5375fd52707ab7c8d1b088e07169fa74b0999732?a=0x63fbb508fd6fa08c8913230af15d1e0ab75024b7" xr:uid="{0D7D9EDA-D753-454C-AEB0-A5E1FE3AE6A6}"/>
    <hyperlink ref="B24" r:id="rId12" display="https://etherscan.io/token/0x5375fd52707ab7c8d1b088e07169fa74b0999732?a=0x11286a8d9ab6c307ce0681ad66c1b588ad85a03a" xr:uid="{39484FD0-0F41-4DD6-A1BD-6E3B63F84313}"/>
    <hyperlink ref="B25" r:id="rId13" display="https://etherscan.io/token/0x5375fd52707ab7c8d1b088e07169fa74b0999732?a=0x9cd089abee1f8bad1b63d3d0b89fb9c2ecc3730d" xr:uid="{9F7057A3-1444-4186-91BA-DDD715CA56D6}"/>
    <hyperlink ref="B26" r:id="rId14" display="https://etherscan.io/token/0x5375fd52707ab7c8d1b088e07169fa74b0999732?a=0x36c3f7eec869948024cc71aedad73a0a0273b817" xr:uid="{81C8D352-ACF7-4E6D-8E96-9F861D1F433C}"/>
    <hyperlink ref="B27" r:id="rId15" display="https://etherscan.io/token/0x5375fd52707ab7c8d1b088e07169fa74b0999732?a=0x8879a6d87e05b975f1309332d43b49b592e12e82" xr:uid="{E68DEB19-B301-44C5-8BB8-A2D0A9BEE500}"/>
    <hyperlink ref="B28" r:id="rId16" display="https://etherscan.io/token/0x5375fd52707ab7c8d1b088e07169fa74b0999732?a=0xe97b3791a03706c58f5c6bc3554213c3e6eb8550" xr:uid="{871D295F-3C41-434C-BC59-33E5107CA0CF}"/>
    <hyperlink ref="B29" r:id="rId17" display="https://etherscan.io/token/0x5375fd52707ab7c8d1b088e07169fa74b0999732?a=0x527d5ecbaf23c66cd26dd7d99a3fb175e9defdf3" xr:uid="{50F984D6-B1A2-4B05-8B55-1DE4E9326AAB}"/>
    <hyperlink ref="B30" r:id="rId18" display="https://etherscan.io/token/0x5375fd52707ab7c8d1b088e07169fa74b0999732?a=0xa617dcf9ca39e24edd1d8e2e16b16215a8eb048a" xr:uid="{0E8932CC-A1DC-44CA-A6D6-2EECAD753E8A}"/>
    <hyperlink ref="B31" r:id="rId19" display="https://etherscan.io/token/0x5375fd52707ab7c8d1b088e07169fa74b0999732?a=0x793ae5e6e3196bca720f1eb95521f622b432a1ea" xr:uid="{4167D6ED-6E57-4D82-A0CB-D35D1509E66E}"/>
    <hyperlink ref="B32" r:id="rId20" display="https://etherscan.io/token/0x5375fd52707ab7c8d1b088e07169fa74b0999732?a=0xafb7e19a422216b2c496ec9b59dc46cdad9dd48a" xr:uid="{2294D4FA-1DDC-4A0D-9436-291B82FAE923}"/>
    <hyperlink ref="B34" r:id="rId21" display="https://etherscan.io/token/0x5375fd52707ab7c8d1b088e07169fa74b0999732?a=0x0593274598fc248b42f8894686b3695f92700d31" xr:uid="{BD76A0D4-410C-4C13-BBB8-9907068979AC}"/>
  </hyperlinks>
  <pageMargins left="0.7" right="0.7" top="0.75" bottom="0.75" header="0.3" footer="0.3"/>
  <pageSetup paperSize="9" orientation="portrait" r:id="rId22"/>
  <drawing r:id="rId23"/>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G14:G33</xm:sqref>
        </x14:dataValidation>
        <x14:dataValidation type="list" allowBlank="1" showErrorMessage="1" xr:uid="{B7CE0586-876A-49E0-A307-AE4C316F3FD2}">
          <x14:formula1>
            <xm:f>'Data Validation'!$B$5:$B$18</xm:f>
          </x14:formula1>
          <xm:sqref>H12 E37:E39 H14:H33 E12:E34</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1921</v>
      </c>
      <c r="C20" s="336">
        <v>1610496.8559850201</v>
      </c>
      <c r="D20" s="337">
        <v>1.0737E-2</v>
      </c>
      <c r="E20" s="332" t="s">
        <v>1034</v>
      </c>
      <c r="F20" s="332" t="s">
        <v>1032</v>
      </c>
      <c r="G20" s="332" t="s">
        <v>1035</v>
      </c>
      <c r="H20" s="332" t="s">
        <v>1034</v>
      </c>
      <c r="I20" s="345"/>
      <c r="J20" s="346"/>
    </row>
    <row r="21" spans="1:10" ht="15.75" customHeight="1">
      <c r="A21" s="334" t="s">
        <v>1036</v>
      </c>
      <c r="B21" s="347" t="s">
        <v>1922</v>
      </c>
      <c r="C21" s="336">
        <v>1351665.9774555101</v>
      </c>
      <c r="D21" s="337">
        <v>9.0109999999999999E-3</v>
      </c>
      <c r="E21" s="332" t="s">
        <v>1034</v>
      </c>
      <c r="F21" s="332" t="s">
        <v>1032</v>
      </c>
      <c r="G21" s="332" t="s">
        <v>1035</v>
      </c>
      <c r="H21" s="332" t="s">
        <v>1034</v>
      </c>
      <c r="I21" s="345"/>
      <c r="J21" s="346"/>
    </row>
    <row r="22" spans="1:10" ht="15.75" customHeight="1">
      <c r="A22" s="334" t="s">
        <v>1037</v>
      </c>
      <c r="B22" s="344" t="s">
        <v>1923</v>
      </c>
      <c r="C22" s="336">
        <v>1120970.4488727001</v>
      </c>
      <c r="D22" s="337">
        <v>7.4729999999999996E-3</v>
      </c>
      <c r="E22" s="332" t="s">
        <v>1034</v>
      </c>
      <c r="F22" s="332" t="s">
        <v>1032</v>
      </c>
      <c r="G22" s="332" t="s">
        <v>1035</v>
      </c>
      <c r="H22" s="332" t="s">
        <v>1034</v>
      </c>
      <c r="I22" s="345"/>
      <c r="J22" s="346"/>
    </row>
    <row r="23" spans="1:10" ht="15.75" customHeight="1">
      <c r="A23" s="334" t="s">
        <v>1038</v>
      </c>
      <c r="B23" s="344" t="s">
        <v>1924</v>
      </c>
      <c r="C23" s="336">
        <v>1034111.1112</v>
      </c>
      <c r="D23" s="337">
        <v>6.894E-3</v>
      </c>
      <c r="E23" s="332" t="s">
        <v>1034</v>
      </c>
      <c r="F23" s="332" t="s">
        <v>1032</v>
      </c>
      <c r="G23" s="332" t="s">
        <v>1035</v>
      </c>
      <c r="H23" s="332" t="s">
        <v>1034</v>
      </c>
      <c r="I23" s="345"/>
      <c r="J23" s="346"/>
    </row>
    <row r="24" spans="1:10" ht="15.75" customHeight="1">
      <c r="A24" s="334" t="s">
        <v>1039</v>
      </c>
      <c r="B24" s="347" t="s">
        <v>1925</v>
      </c>
      <c r="C24" s="336">
        <v>971677.76690676401</v>
      </c>
      <c r="D24" s="337">
        <v>6.4780000000000003E-3</v>
      </c>
      <c r="E24" s="332" t="s">
        <v>1034</v>
      </c>
      <c r="F24" s="332" t="s">
        <v>1032</v>
      </c>
      <c r="G24" s="332" t="s">
        <v>1035</v>
      </c>
      <c r="H24" s="332" t="s">
        <v>1034</v>
      </c>
      <c r="I24" s="345"/>
      <c r="J24" s="346"/>
    </row>
    <row r="25" spans="1:10" ht="15.75" customHeight="1">
      <c r="A25" s="334" t="s">
        <v>1040</v>
      </c>
      <c r="B25" s="344" t="s">
        <v>1926</v>
      </c>
      <c r="C25" s="336">
        <v>791341.56751666695</v>
      </c>
      <c r="D25" s="337">
        <v>5.2760000000000003E-3</v>
      </c>
      <c r="E25" s="332" t="s">
        <v>1034</v>
      </c>
      <c r="F25" s="332" t="s">
        <v>1032</v>
      </c>
      <c r="G25" s="332" t="s">
        <v>1035</v>
      </c>
      <c r="H25" s="332" t="s">
        <v>1034</v>
      </c>
      <c r="I25" s="345"/>
      <c r="J25" s="346"/>
    </row>
    <row r="26" spans="1:10" ht="15.75" customHeight="1">
      <c r="A26" s="334" t="s">
        <v>1041</v>
      </c>
      <c r="B26" s="344" t="s">
        <v>1927</v>
      </c>
      <c r="C26" s="336">
        <v>751887.29746000003</v>
      </c>
      <c r="D26" s="337">
        <v>5.0130000000000001E-3</v>
      </c>
      <c r="E26" s="332" t="s">
        <v>1034</v>
      </c>
      <c r="F26" s="332" t="s">
        <v>1032</v>
      </c>
      <c r="G26" s="332" t="s">
        <v>1035</v>
      </c>
      <c r="H26" s="332" t="s">
        <v>1034</v>
      </c>
      <c r="I26" s="345"/>
      <c r="J26" s="346"/>
    </row>
    <row r="27" spans="1:10" ht="15.75" customHeight="1">
      <c r="A27" s="334" t="s">
        <v>1042</v>
      </c>
      <c r="B27" s="344" t="s">
        <v>1928</v>
      </c>
      <c r="C27" s="336">
        <v>750000.47676842997</v>
      </c>
      <c r="D27" s="337">
        <v>5.0000000000000001E-3</v>
      </c>
      <c r="E27" s="332" t="s">
        <v>1034</v>
      </c>
      <c r="F27" s="332" t="s">
        <v>1032</v>
      </c>
      <c r="G27" s="332" t="s">
        <v>1035</v>
      </c>
      <c r="H27" s="332" t="s">
        <v>1034</v>
      </c>
      <c r="I27" s="345"/>
      <c r="J27" s="346"/>
    </row>
    <row r="28" spans="1:10" ht="15.75" customHeight="1">
      <c r="A28" s="334" t="s">
        <v>1043</v>
      </c>
      <c r="B28" s="344" t="s">
        <v>1929</v>
      </c>
      <c r="C28" s="336">
        <v>646670.61668272002</v>
      </c>
      <c r="D28" s="337">
        <v>4.3109999999999997E-3</v>
      </c>
      <c r="E28" s="332" t="s">
        <v>1034</v>
      </c>
      <c r="F28" s="332" t="s">
        <v>1032</v>
      </c>
      <c r="G28" s="332" t="s">
        <v>1035</v>
      </c>
      <c r="H28" s="332" t="s">
        <v>1034</v>
      </c>
      <c r="I28" s="345"/>
      <c r="J28" s="346"/>
    </row>
    <row r="29" spans="1:10" ht="15.75" customHeight="1">
      <c r="A29" s="334" t="s">
        <v>1044</v>
      </c>
      <c r="B29" s="344" t="s">
        <v>1930</v>
      </c>
      <c r="C29" s="336">
        <v>508896.79715300002</v>
      </c>
      <c r="D29" s="337">
        <v>3.3930000000000002E-3</v>
      </c>
      <c r="E29" s="332" t="s">
        <v>1034</v>
      </c>
      <c r="F29" s="332" t="s">
        <v>1032</v>
      </c>
      <c r="G29" s="332" t="s">
        <v>1035</v>
      </c>
      <c r="H29" s="332" t="s">
        <v>1034</v>
      </c>
      <c r="I29" s="345"/>
      <c r="J29" s="346"/>
    </row>
    <row r="30" spans="1:10" ht="15.75" customHeight="1">
      <c r="A30" s="334" t="s">
        <v>1045</v>
      </c>
      <c r="B30" s="344" t="s">
        <v>1931</v>
      </c>
      <c r="C30" s="336">
        <v>414715.24359999999</v>
      </c>
      <c r="D30" s="337">
        <v>2.7650000000000001E-3</v>
      </c>
      <c r="E30" s="332" t="s">
        <v>1034</v>
      </c>
      <c r="F30" s="332" t="s">
        <v>1032</v>
      </c>
      <c r="G30" s="332" t="s">
        <v>1035</v>
      </c>
      <c r="H30" s="332" t="s">
        <v>1034</v>
      </c>
      <c r="I30" s="345"/>
      <c r="J30" s="346"/>
    </row>
    <row r="31" spans="1:10" ht="15.75" customHeight="1">
      <c r="A31" s="334" t="s">
        <v>1046</v>
      </c>
      <c r="B31" s="344" t="s">
        <v>1932</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1919</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1920</v>
      </c>
      <c r="B38" s="340" t="s">
        <v>1027</v>
      </c>
      <c r="C38" s="336">
        <v>2848690.049716</v>
      </c>
      <c r="D38" s="337">
        <v>1.8991000000000001E-2</v>
      </c>
      <c r="E38" s="332" t="s">
        <v>1028</v>
      </c>
      <c r="F38" s="332" t="s">
        <v>1032</v>
      </c>
      <c r="G38" s="332" t="s">
        <v>28</v>
      </c>
      <c r="H38" s="332" t="s">
        <v>1028</v>
      </c>
      <c r="I38" s="343">
        <v>44216</v>
      </c>
      <c r="J38" s="339" t="s">
        <v>1018</v>
      </c>
    </row>
    <row r="39" spans="1:10" ht="15">
      <c r="A39" s="348" t="s">
        <v>1933</v>
      </c>
      <c r="B39" s="340" t="s">
        <v>1030</v>
      </c>
      <c r="C39" s="341">
        <v>2500000</v>
      </c>
      <c r="D39" s="337">
        <v>1.6667000000000001E-2</v>
      </c>
      <c r="E39" s="332" t="s">
        <v>1016</v>
      </c>
      <c r="F39" s="332" t="s">
        <v>27</v>
      </c>
      <c r="G39" s="332" t="s">
        <v>1017</v>
      </c>
      <c r="H39" s="332" t="s">
        <v>1016</v>
      </c>
      <c r="I39" s="338" t="s">
        <v>13</v>
      </c>
      <c r="J39" s="339" t="s">
        <v>1018</v>
      </c>
    </row>
    <row r="40" spans="1:10" ht="15">
      <c r="A40" s="349" t="s">
        <v>1934</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617D7555-816E-41D9-BA2C-638C81C1B65D}"/>
    </customSheetView>
    <customSheetView guid="{C8FBCAAD-AD15-4819-A7E0-19BC9E971345}" filter="1" showAutoFilter="1">
      <pageMargins left="0.7" right="0.7" top="0.75" bottom="0.75" header="0.3" footer="0.3"/>
      <autoFilter ref="B4:E17" xr:uid="{BA8F49B9-E661-4B8B-B222-CEED32E0358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2022-01-03T21:35:50Z</dcterms:modified>
</cp:coreProperties>
</file>