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BCE0385A-640C-4BA0-8857-1169721D547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echanical&amp;Electrical component" sheetId="1" r:id="rId1"/>
    <sheet name="Screws, nuts and spacers" sheetId="2" r:id="rId2"/>
  </sheets>
  <definedNames>
    <definedName name="_xlnm.Print_Titles" localSheetId="0">'Mechanical&amp;Electrical component'!$4:$4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2" l="1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</calcChain>
</file>

<file path=xl/sharedStrings.xml><?xml version="1.0" encoding="utf-8"?>
<sst xmlns="http://schemas.openxmlformats.org/spreadsheetml/2006/main" count="104" uniqueCount="100">
  <si>
    <t>Components</t>
  </si>
  <si>
    <t>Units ()</t>
  </si>
  <si>
    <t>Price (EUR)</t>
  </si>
  <si>
    <t>Link</t>
  </si>
  <si>
    <t>Notes</t>
  </si>
  <si>
    <t>MG996R Servo Motor</t>
  </si>
  <si>
    <t>https://ro.mouser.com/ProductDetail/Terasic-Technologies/FXX-3037-TOP?qs=oIMkNKxjiKXvB5uXdyEV2A%3D%3D</t>
  </si>
  <si>
    <t>Wheels</t>
  </si>
  <si>
    <t>https://www.autorc.ro/roti-onroad/175-rb-speedline-rcplus-spate-40-touring-1-10.html</t>
  </si>
  <si>
    <t>2 packs of 2</t>
  </si>
  <si>
    <t>DC Motors</t>
  </si>
  <si>
    <t>https://www.tme.eu/ro/details/pololu-2364/motoare-dc/pololu/30-1-micro-metal-gearmotor-mp/?brutto=1&amp;currency=RON&amp;utm_source=google&amp;utm_medium=cpc&amp;utm_campaign=RUMUNIA%20[PLA]%20CSS&amp;gad_source=1&amp;gclid=CjwKCAjwl6-3BhBWEiwApN6_kv5drbQnwZ6Xr511gZ5EK2EiRdrI9CxNQ5754kn_nfSNPFSK3JfTpxoCeaUQAvD_BwE</t>
  </si>
  <si>
    <t>Hex Adapter</t>
  </si>
  <si>
    <t>https://www.tme.eu/ro/details/pololu-2682/accesorii-pentru-robotica-si-rc/pololu/12mm-hex-wheel-adapter-for-3mm-shaft/?brutto=1&amp;currency=RON&amp;utm_source=google&amp;utm_medium=cpc&amp;utm_campaign=RUMUNIA%20[PLA]%20CSS&amp;gad_source=1&amp;gclid=CjwKCAjwl6-3BhBWEiwApN6_knVORar-yKFspyJB4rkWyrq5t6b90uHQZinlM2zwrRdehHINw_t1rBoCelUQAvD_BwE</t>
  </si>
  <si>
    <t>1 pack of 2</t>
  </si>
  <si>
    <t>2S LiPo, XT60</t>
  </si>
  <si>
    <t>https://gensace.de/products/gens-ace-g-tech-soaring-1300mah-7-4v-30c-2s1p-lipo-battery-pack-with-xt60-plug</t>
  </si>
  <si>
    <t>XT60 Connectors</t>
  </si>
  <si>
    <t>https://eu.mouser.com/ProductDetail/SparkFun/PRT-10474?qs=WyAARYrbSnYJaRDMiD9g2w%3D%3D</t>
  </si>
  <si>
    <t>16 AWG wire</t>
  </si>
  <si>
    <t>https://eu.mouser.com/ProductDetail/TE-Connectivity/282008-006?qs=KEQLiCGN2WgVeigk0JjvYQ%3D%3D</t>
  </si>
  <si>
    <t>22 AWG wire</t>
  </si>
  <si>
    <t>https://eu.mouser.com/ProductDetail/TE-Connectivity-Raychem/99M0111-22-9?qs=JRGdcu81duI84pSHiIe4sg%3D%3D</t>
  </si>
  <si>
    <t>Dupont cables</t>
  </si>
  <si>
    <t>https://www.tinytronics.nl/en/cables-and-connectors/cables-and-adapters/prototyping-wires/dupont-compatible-and-jumper/dupont-jumper-wire-male-female-10cm-10-wires</t>
  </si>
  <si>
    <t>XT60 Male to Female Connectors with JST Female in-line</t>
  </si>
  <si>
    <t>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</t>
  </si>
  <si>
    <t>19x6x6mm Bearing</t>
  </si>
  <si>
    <t>https://www.amazon.com/Bearing-Shielded-Miniature-Bearings-VXB/dp/B002BBCNHY</t>
  </si>
  <si>
    <t>Camera</t>
  </si>
  <si>
    <t>Linear Camera</t>
  </si>
  <si>
    <t>https://category.yahboom.net/products/tsl1401?variant=44994073592124</t>
  </si>
  <si>
    <t>OR</t>
  </si>
  <si>
    <t>Pixy2 Camera</t>
  </si>
  <si>
    <t>https://www.distrelec.ro/ro/pixy2-cmucam5-camera-board-sparkfun-electronics-sen-14678/p/30145515?gad_source=1&amp;gclid=CjwKCAjwl6-3BhBWEiwApN6_kuylpR_Z1neH9KkYtPhbU8TxVdhmqJz12rltwVslJWUOfrER4gjUWRoCNEkQAvD_BwE&amp;gclsrc=aw.ds</t>
  </si>
  <si>
    <t>Development Board</t>
  </si>
  <si>
    <t>S32K144-Q100</t>
  </si>
  <si>
    <t>https://eu.mouser.com/ProductDetail/NXP-Semiconductors/S32K144EVB-Q100?qs=Mv7BduZupUg0h%2FKRWguH3w%3D%3D&amp;countryCode=US&amp;currencyCode=USD</t>
  </si>
  <si>
    <t>Motor Driver</t>
  </si>
  <si>
    <t>L298N H-Bridge</t>
  </si>
  <si>
    <t>https://www.emag.ro/modul-driver-de-comanda-motor-cu-l298n-oky3195/pd/D7J1J7MBM/?path=modul-driver-de-comanda-motor-cu-l298n-oky3195/pd/D7J1J7MBM</t>
  </si>
  <si>
    <t>Brushed ESC</t>
  </si>
  <si>
    <t>https://eu.mouser.com/ProductDetail/DFRobot/DRI0047?qs=w%2Fv1CP2dgqpyHy2raR%252BGzg%3D%3D</t>
  </si>
  <si>
    <t>BottomPlate</t>
  </si>
  <si>
    <t>UpperPlate</t>
  </si>
  <si>
    <t>WheelPlate</t>
  </si>
  <si>
    <t>FrontWheelAxle</t>
  </si>
  <si>
    <t>ServoArm</t>
  </si>
  <si>
    <t>UpperClamp</t>
  </si>
  <si>
    <t>CameraHold</t>
  </si>
  <si>
    <t>SlidingComponent</t>
  </si>
  <si>
    <t>RotatingComponent</t>
  </si>
  <si>
    <t>CameraFrame</t>
  </si>
  <si>
    <t>Pixy2Box1</t>
  </si>
  <si>
    <t>Pixy2Box2</t>
  </si>
  <si>
    <t>Total</t>
  </si>
  <si>
    <t>One pair of male and female</t>
  </si>
  <si>
    <t>One meter of wire</t>
  </si>
  <si>
    <t>Pixy mounting</t>
  </si>
  <si>
    <t>Linear camera mounting</t>
  </si>
  <si>
    <t>Hbridge mounting</t>
  </si>
  <si>
    <t>K144 mounting</t>
  </si>
  <si>
    <t>Screws, nuts and spacers</t>
  </si>
  <si>
    <t>Mechanical and electrical components</t>
  </si>
  <si>
    <t>Display mounting</t>
  </si>
  <si>
    <t>M3 nuts</t>
  </si>
  <si>
    <t>M3x12 screws</t>
  </si>
  <si>
    <t>M3x20 screws</t>
  </si>
  <si>
    <t>M3x35 screws</t>
  </si>
  <si>
    <t>M3x40 screws</t>
  </si>
  <si>
    <t>M3 nylon nuts</t>
  </si>
  <si>
    <t>M3x12 nylon spacers male-female</t>
  </si>
  <si>
    <t>M3x10 nylon screws</t>
  </si>
  <si>
    <t>M4x12 screws</t>
  </si>
  <si>
    <t>M5x30 screws</t>
  </si>
  <si>
    <t>M5 nuts</t>
  </si>
  <si>
    <t>Lower plate</t>
  </si>
  <si>
    <t>Upper plate</t>
  </si>
  <si>
    <t>Camera pole and elevation mechanism</t>
  </si>
  <si>
    <t>M5x20 screws</t>
  </si>
  <si>
    <t>Servo mounting</t>
  </si>
  <si>
    <t>Front wheels mounting</t>
  </si>
  <si>
    <t>DC motors clamps</t>
  </si>
  <si>
    <t>M3x15 spacer male-female</t>
  </si>
  <si>
    <t>M3x25 spacer female-female</t>
  </si>
  <si>
    <t>M3x45 spacer female-female</t>
  </si>
  <si>
    <t>M2x12 screw</t>
  </si>
  <si>
    <t>M2 nuts</t>
  </si>
  <si>
    <t>BottomPlateHalf1</t>
  </si>
  <si>
    <t>BottomPlateHalf2</t>
  </si>
  <si>
    <t>Entire bottom plate:</t>
  </si>
  <si>
    <t>Entire upper plate:</t>
  </si>
  <si>
    <t>UpperPlateHalf1</t>
  </si>
  <si>
    <t>UpperPlateHalf2</t>
  </si>
  <si>
    <t>Linchpin</t>
  </si>
  <si>
    <t>OLEDbox</t>
  </si>
  <si>
    <t>buy male-male, male-female, female-female for easier connections. 10 of each type</t>
  </si>
  <si>
    <r>
      <rPr>
        <b/>
        <sz val="12"/>
        <rFont val="Calibri"/>
        <family val="2"/>
        <scheme val="minor"/>
      </rPr>
      <t xml:space="preserve">OR </t>
    </r>
    <r>
      <rPr>
        <sz val="12"/>
        <rFont val="Calibri"/>
        <family val="2"/>
        <scheme val="minor"/>
      </rPr>
      <t>Bottom plate from two half plates:</t>
    </r>
  </si>
  <si>
    <r>
      <rPr>
        <b/>
        <sz val="12"/>
        <rFont val="Calibri"/>
        <family val="2"/>
        <scheme val="minor"/>
      </rPr>
      <t xml:space="preserve">OR  </t>
    </r>
    <r>
      <rPr>
        <sz val="12"/>
        <rFont val="Calibri"/>
        <family val="2"/>
        <scheme val="minor"/>
      </rPr>
      <t>Upper plate from two half plates:</t>
    </r>
  </si>
  <si>
    <t>3D Prints STL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</si>
</sst>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&lt;=9999999]###\-####;\(###\)\ ###\-####"/>
    <numFmt numFmtId="165" formatCode="00000"/>
  </numFmts>
  <fonts count="26" x14ac:knownFonts="1">
    <font>
      <sz val="11"/>
      <name val="Arial"/>
      <family val="2"/>
    </font>
    <font>
      <b/>
      <sz val="16"/>
      <color theme="0"/>
      <name val="Century Schoolbook"/>
      <family val="2"/>
      <scheme val="maj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2"/>
      <name val="Calibri"/>
      <family val="2"/>
      <scheme val="minor"/>
    </font>
    <font>
      <sz val="68"/>
      <color theme="6" tint="-0.499984740745262"/>
      <name val="Calibri"/>
      <family val="2"/>
      <scheme val="minor"/>
    </font>
    <font>
      <sz val="36"/>
      <name val="Calibri"/>
      <family val="2"/>
      <scheme val="minor"/>
    </font>
    <font>
      <i/>
      <sz val="68"/>
      <color theme="6" tint="-0.499984740745262"/>
      <name val="Century Schoolbook"/>
      <family val="1"/>
      <scheme val="major"/>
    </font>
    <font>
      <sz val="11"/>
      <color rgb="FFFFFFFF"/>
      <name val="Arial"/>
    </font>
    <font>
      <sz val="11"/>
      <color rgb="FFFF0000"/>
      <name val="Arial"/>
    </font>
    <font>
      <sz val="12"/>
      <color rgb="FF000000"/>
      <name val="Arial"/>
    </font>
    <font>
      <sz val="11"/>
      <color rgb="FF000000"/>
      <name val="Arial"/>
    </font>
    <font>
      <sz val="12"/>
      <color rgb="FFFFFFFF"/>
      <name val="Arial"/>
    </font>
    <font>
      <sz val="12"/>
      <color rgb="FFFF0000"/>
      <name val="Arial"/>
    </font>
    <font>
      <sz val="12"/>
      <name val="Arial"/>
    </font>
    <font>
      <sz val="12"/>
      <color rgb="FF000000"/>
      <name val="Calibri"/>
      <family val="2"/>
      <scheme val="minor"/>
    </font>
    <font>
      <b/>
      <sz val="11"/>
      <color theme="0"/>
      <name val="Arial"/>
      <family val="2"/>
    </font>
    <font>
      <sz val="24"/>
      <name val="Arial"/>
      <family val="2"/>
    </font>
    <font>
      <i/>
      <sz val="68"/>
      <name val="Century Schoolbook"/>
      <family val="1"/>
      <scheme val="major"/>
    </font>
    <font>
      <sz val="11"/>
      <color theme="7" tint="0.39997558519241921"/>
      <name val="Arial"/>
      <family val="2"/>
    </font>
    <font>
      <sz val="11"/>
      <color theme="0"/>
      <name val="Arial"/>
      <family val="2"/>
    </font>
    <font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alignment horizontal="left" wrapText="1"/>
    </xf>
    <xf numFmtId="0" fontId="2" fillId="0" borderId="0" applyFill="0" applyBorder="0" applyAlignment="0" applyProtection="0"/>
    <xf numFmtId="164" fontId="2" fillId="0" borderId="0" applyFont="0" applyFill="0" applyBorder="0" applyAlignment="0" applyProtection="0">
      <alignment horizontal="left"/>
    </xf>
    <xf numFmtId="0" fontId="1" fillId="2" borderId="0" applyNumberFormat="0" applyBorder="0" applyProtection="0">
      <alignment horizontal="left" vertical="center"/>
    </xf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Border="0" applyAlignment="0" applyProtection="0">
      <alignment horizontal="left" wrapText="1"/>
    </xf>
    <xf numFmtId="165" fontId="6" fillId="0" borderId="0" applyFont="0" applyFill="0" applyBorder="0" applyAlignment="0">
      <alignment horizontal="left" wrapText="1"/>
    </xf>
  </cellStyleXfs>
  <cellXfs count="50">
    <xf numFmtId="0" fontId="0" fillId="0" borderId="0" xfId="0">
      <alignment horizontal="left" wrapText="1"/>
    </xf>
    <xf numFmtId="0" fontId="7" fillId="3" borderId="0" xfId="0" applyFont="1" applyFill="1">
      <alignment horizontal="left" wrapText="1"/>
    </xf>
    <xf numFmtId="0" fontId="2" fillId="3" borderId="0" xfId="0" applyFont="1" applyFill="1">
      <alignment horizontal="left" wrapText="1"/>
    </xf>
    <xf numFmtId="0" fontId="2" fillId="0" borderId="0" xfId="0" applyFont="1">
      <alignment horizontal="left" wrapText="1"/>
    </xf>
    <xf numFmtId="0" fontId="7" fillId="4" borderId="0" xfId="0" applyFont="1" applyFill="1">
      <alignment horizontal="left" wrapText="1"/>
    </xf>
    <xf numFmtId="0" fontId="2" fillId="4" borderId="0" xfId="0" applyFont="1" applyFill="1">
      <alignment horizontal="left" wrapText="1"/>
    </xf>
    <xf numFmtId="0" fontId="8" fillId="4" borderId="0" xfId="3" applyFont="1" applyFill="1" applyBorder="1" applyAlignment="1">
      <alignment vertical="center"/>
    </xf>
    <xf numFmtId="0" fontId="9" fillId="4" borderId="0" xfId="0" applyFont="1" applyFill="1">
      <alignment horizontal="left" wrapText="1"/>
    </xf>
    <xf numFmtId="0" fontId="9" fillId="0" borderId="0" xfId="0" applyFont="1">
      <alignment horizontal="left" wrapText="1"/>
    </xf>
    <xf numFmtId="0" fontId="7" fillId="0" borderId="0" xfId="0" applyFont="1">
      <alignment horizontal="left" wrapText="1"/>
    </xf>
    <xf numFmtId="0" fontId="10" fillId="4" borderId="0" xfId="3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 indent="1"/>
    </xf>
    <xf numFmtId="0" fontId="2" fillId="0" borderId="0" xfId="1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11" fillId="2" borderId="0" xfId="0" applyFont="1" applyFill="1" applyBorder="1" applyAlignment="1">
      <alignment horizontal="left" vertical="center" wrapText="1" indent="1"/>
    </xf>
    <xf numFmtId="0" fontId="12" fillId="0" borderId="0" xfId="0" applyFont="1" applyFill="1" applyBorder="1" applyAlignment="1">
      <alignment horizontal="left" vertical="center" wrapText="1" indent="1"/>
    </xf>
    <xf numFmtId="0" fontId="14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horizontal="left" vertical="center" wrapText="1" indent="1"/>
    </xf>
    <xf numFmtId="0" fontId="7" fillId="6" borderId="0" xfId="0" applyFont="1" applyFill="1" applyAlignment="1">
      <alignment horizontal="left" vertical="center" wrapText="1" indent="1"/>
    </xf>
    <xf numFmtId="0" fontId="2" fillId="0" borderId="0" xfId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15" fillId="2" borderId="0" xfId="0" applyFont="1" applyFill="1" applyAlignment="1">
      <alignment horizontal="left" vertical="center" wrapText="1" indent="1"/>
    </xf>
    <xf numFmtId="0" fontId="13" fillId="0" borderId="0" xfId="0" applyFont="1" applyFill="1" applyAlignment="1">
      <alignment horizontal="left" vertical="center" wrapText="1" indent="1"/>
    </xf>
    <xf numFmtId="0" fontId="16" fillId="0" borderId="0" xfId="0" applyFont="1" applyFill="1" applyAlignment="1">
      <alignment horizontal="left" vertical="center" wrapText="1" indent="1"/>
    </xf>
    <xf numFmtId="0" fontId="17" fillId="0" borderId="0" xfId="0" applyFont="1" applyFill="1" applyAlignment="1">
      <alignment horizontal="left" vertical="center" wrapText="1" indent="1"/>
    </xf>
    <xf numFmtId="0" fontId="22" fillId="4" borderId="0" xfId="0" applyFont="1" applyFill="1">
      <alignment horizontal="left" wrapText="1"/>
    </xf>
    <xf numFmtId="0" fontId="0" fillId="4" borderId="0" xfId="0" applyFill="1">
      <alignment horizontal="left" wrapText="1"/>
    </xf>
    <xf numFmtId="0" fontId="21" fillId="4" borderId="0" xfId="0" applyFont="1" applyFill="1" applyAlignment="1">
      <alignment wrapText="1"/>
    </xf>
    <xf numFmtId="0" fontId="20" fillId="4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 wrapText="1"/>
    </xf>
    <xf numFmtId="0" fontId="23" fillId="7" borderId="0" xfId="0" applyFont="1" applyFill="1" applyAlignment="1">
      <alignment wrapText="1"/>
    </xf>
    <xf numFmtId="0" fontId="19" fillId="7" borderId="0" xfId="0" applyFont="1" applyFill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23" fillId="9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1"/>
    </xf>
    <xf numFmtId="0" fontId="0" fillId="0" borderId="0" xfId="0" applyFont="1" applyFill="1" applyBorder="1" applyAlignment="1">
      <alignment horizontal="left" vertical="center" wrapText="1"/>
    </xf>
    <xf numFmtId="0" fontId="7" fillId="10" borderId="0" xfId="0" applyFont="1" applyFill="1">
      <alignment horizontal="left" wrapText="1"/>
    </xf>
    <xf numFmtId="0" fontId="18" fillId="6" borderId="0" xfId="0" applyFont="1" applyFill="1" applyAlignment="1">
      <alignment horizontal="left" vertical="center" wrapText="1" indent="1"/>
    </xf>
    <xf numFmtId="0" fontId="7" fillId="6" borderId="0" xfId="0" applyFont="1" applyFill="1">
      <alignment horizontal="left" wrapText="1"/>
    </xf>
    <xf numFmtId="0" fontId="7" fillId="10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horizontal="left" wrapText="1" indent="1"/>
    </xf>
    <xf numFmtId="0" fontId="7" fillId="6" borderId="0" xfId="0" applyFont="1" applyFill="1" applyAlignment="1">
      <alignment horizontal="left" wrapText="1" indent="1"/>
    </xf>
    <xf numFmtId="0" fontId="24" fillId="2" borderId="0" xfId="0" applyFont="1" applyFill="1" applyAlignment="1">
      <alignment horizontal="left" vertical="center" wrapText="1" indent="1"/>
    </xf>
  </cellXfs>
  <cellStyles count="10">
    <cellStyle name="Followed Hyperlink" xfId="8" builtinId="9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 customBuiltin="1"/>
    <cellStyle name="Normal" xfId="0" builtinId="0" customBuiltin="1"/>
    <cellStyle name="Phone" xfId="2" xr:uid="{00000000-0005-0000-0000-000007000000}"/>
    <cellStyle name="Title" xfId="3" builtinId="15" customBuiltin="1"/>
    <cellStyle name="Zip Code" xfId="9" xr:uid="{00000000-0005-0000-0000-000009000000}"/>
  </cellStyles>
  <dxfs count="15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fgColor indexed="64"/>
          <bgColor theme="7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0"/>
      </font>
      <fill>
        <patternFill patternType="solid">
          <fgColor theme="6"/>
          <bgColor theme="6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leStyleMedium4 2" pivot="0" count="3" xr9:uid="{3B7A5C1B-BC83-4B54-BBED-42914B400470}">
      <tableStyleElement type="wholeTable" dxfId="14"/>
      <tableStyleElement type="headerRow" dxfId="13"/>
      <tableStyleElement type="firstRowStripe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List" displayName="CustomerList" ref="B4:F64" totalsRowCount="1" dataDxfId="11" totalsRowDxfId="5">
  <autoFilter ref="B4:F63" xr:uid="{00000000-0009-0000-0100-000001000000}"/>
  <tableColumns count="5">
    <tableColumn id="1" xr3:uid="{00000000-0010-0000-0000-000001000000}" name="Components" dataDxfId="10" totalsRowDxfId="4"/>
    <tableColumn id="2" xr3:uid="{00000000-0010-0000-0000-000002000000}" name="Units ()" dataDxfId="9" totalsRowDxfId="3"/>
    <tableColumn id="3" xr3:uid="{00000000-0010-0000-0000-000003000000}" name="Price (EUR)" dataDxfId="8" totalsRowDxfId="2"/>
    <tableColumn id="4" xr3:uid="{00000000-0010-0000-0000-000004000000}" name="Link" dataDxfId="7" totalsRowDxfId="1"/>
    <tableColumn id="6" xr3:uid="{00000000-0010-0000-0000-000006000000}" name="Notes" dataDxfId="6" totalsRowDxfId="0"/>
  </tableColumns>
  <tableStyleInfo name="TableStyleMedium4 2" showFirstColumn="0" showLastColumn="0" showRowStripes="1" showColumnStripes="0"/>
  <extLst>
    <ext xmlns:x14="http://schemas.microsoft.com/office/spreadsheetml/2009/9/main" uri="{504A1905-F514-4f6f-8877-14C23A59335A}">
      <x14:table altTextSummary="Enter Customer ID, Company Name, Contact Name, Billing Address, City, State or Province, Postal Code, Country or Region, Contact Title, Phone &amp; Fax Number, Email and Notes"/>
    </ext>
  </extLst>
</table>
</file>

<file path=xl/theme/theme1.xml><?xml version="1.0" encoding="utf-8"?>
<a:theme xmlns:a="http://schemas.openxmlformats.org/drawingml/2006/main" name="Office Theme">
  <a:themeElements>
    <a:clrScheme name="TM02807636">
      <a:dk1>
        <a:srgbClr val="000000"/>
      </a:dk1>
      <a:lt1>
        <a:srgbClr val="FFFFFF"/>
      </a:lt1>
      <a:dk2>
        <a:srgbClr val="0F2938"/>
      </a:dk2>
      <a:lt2>
        <a:srgbClr val="E7E6E6"/>
      </a:lt2>
      <a:accent1>
        <a:srgbClr val="1D3B42"/>
      </a:accent1>
      <a:accent2>
        <a:srgbClr val="29482F"/>
      </a:accent2>
      <a:accent3>
        <a:srgbClr val="61766E"/>
      </a:accent3>
      <a:accent4>
        <a:srgbClr val="95BA96"/>
      </a:accent4>
      <a:accent5>
        <a:srgbClr val="E7F0A4"/>
      </a:accent5>
      <a:accent6>
        <a:srgbClr val="6A605A"/>
      </a:accent6>
      <a:hlink>
        <a:srgbClr val="0563C1"/>
      </a:hlink>
      <a:folHlink>
        <a:srgbClr val="954F72"/>
      </a:folHlink>
    </a:clrScheme>
    <a:fontScheme name="Custom 33">
      <a:majorFont>
        <a:latin typeface="Century Schoolbook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.mouser.com/ProductDetail/TE-Connectivity/282008-006?qs=KEQLiCGN2WgVeigk0JjvYQ%3D%3D" TargetMode="External"/><Relationship Id="rId13" Type="http://schemas.openxmlformats.org/officeDocument/2006/relationships/hyperlink" Target="https://eu.mouser.com/ProductDetail/NXP-Semiconductors/S32K144EVB-Q100?qs=Mv7BduZupUg0h%2FKRWguH3w%3D%3D&amp;countryCode=US&amp;currencyCode=US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me.eu/ro/details/pololu-2364/motoare-dc/pololu/30-1-micro-metal-gearmotor-mp/?brutto=1&amp;currency=RON&amp;utm_source=google&amp;utm_medium=cpc&amp;utm_campaign=RUMUNIA%20%5bPLA%5d%20CSS&amp;gad_source=1&amp;gclid=CjwKCAjwl6-3BhBWEiwApN6_kv5drbQnwZ6Xr511gZ5EK2EiRdrI9CxNQ5754kn_nfSNPFSK3JfTpxoCeaUQAvD_BwE" TargetMode="External"/><Relationship Id="rId7" Type="http://schemas.openxmlformats.org/officeDocument/2006/relationships/hyperlink" Target="https://eu.mouser.com/ProductDetail/SparkFun/PRT-10474?qs=WyAARYrbSnYJaRDMiD9g2w%3D%3D" TargetMode="External"/><Relationship Id="rId12" Type="http://schemas.openxmlformats.org/officeDocument/2006/relationships/hyperlink" Target="https://www.distrelec.ro/ro/pixy2-cmucam5-camera-board-sparkfun-electronics-sen-14678/p/30145515?gad_source=1&amp;gclid=CjwKCAjwl6-3BhBWEiwApN6_kuylpR_Z1neH9KkYtPhbU8TxVdhmqJz12rltwVslJWUOfrER4gjUWRoCNEkQAvD_BwE&amp;gclsrc=aw.ds" TargetMode="External"/><Relationship Id="rId17" Type="http://schemas.openxmlformats.org/officeDocument/2006/relationships/hyperlink" Target="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" TargetMode="External"/><Relationship Id="rId2" Type="http://schemas.openxmlformats.org/officeDocument/2006/relationships/hyperlink" Target="https://www.autorc.ro/roti-onroad/175-rb-speedline-rcplus-spate-40-touring-1-10.html" TargetMode="External"/><Relationship Id="rId16" Type="http://schemas.openxmlformats.org/officeDocument/2006/relationships/hyperlink" Target="https://www.amazon.com/Bearing-Shielded-Miniature-Bearings-VXB/dp/B002BBCNHY" TargetMode="External"/><Relationship Id="rId1" Type="http://schemas.openxmlformats.org/officeDocument/2006/relationships/hyperlink" Target="https://ro.mouser.com/ProductDetail/Terasic-Technologies/FXX-3037-TOP?qs=oIMkNKxjiKXvB5uXdyEV2A%3D%3D" TargetMode="External"/><Relationship Id="rId6" Type="http://schemas.openxmlformats.org/officeDocument/2006/relationships/hyperlink" Target="https://gensace.de/products/gens-ace-g-tech-soaring-1300mah-7-4v-30c-2s1p-lipo-battery-pack-with-xt60-plug" TargetMode="External"/><Relationship Id="rId11" Type="http://schemas.openxmlformats.org/officeDocument/2006/relationships/hyperlink" Target="https://category.yahboom.net/products/tsl1401?variant=44994073592124" TargetMode="External"/><Relationship Id="rId5" Type="http://schemas.openxmlformats.org/officeDocument/2006/relationships/hyperlink" Target="https://www.tme.eu/ro/details/pololu-2682/accesorii-pentru-robotica-si-rc/pololu/12mm-hex-wheel-adapter-for-3mm-shaft/?brutto=1&amp;currency=RON&amp;utm_source=google&amp;utm_medium=cpc&amp;utm_campaign=RUMUNIA%20%5bPLA%5d%20CSS&amp;gad_source=1&amp;gclid=CjwKCAjwl6-3BhBWEiwApN6_knVORar-yKFspyJB4rkWyrq5t6b90uHQZinlM2zwrRdehHINw_t1rBoCelUQAvD_BwE" TargetMode="External"/><Relationship Id="rId15" Type="http://schemas.openxmlformats.org/officeDocument/2006/relationships/hyperlink" Target="https://eu.mouser.com/ProductDetail/DFRobot/DRI0047?qs=w%2Fv1CP2dgqpyHy2raR%252BGzg%3D%3D" TargetMode="External"/><Relationship Id="rId10" Type="http://schemas.openxmlformats.org/officeDocument/2006/relationships/hyperlink" Target="https://www.tinytronics.nl/en/cables-and-connectors/cables-and-adapters/prototyping-wires/dupont-compatible-and-jumper/dupont-jumper-wire-male-female-10cm-10-wires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robofun.ro/mecanice/adaptor-pentru-ax-3mm-lungime-12mm.html" TargetMode="External"/><Relationship Id="rId9" Type="http://schemas.openxmlformats.org/officeDocument/2006/relationships/hyperlink" Target="https://eu.mouser.com/ProductDetail/TE-Connectivity-Raychem/99M0111-22-9?qs=JRGdcu81duI84pSHiIe4sg%3D%3D" TargetMode="External"/><Relationship Id="rId14" Type="http://schemas.openxmlformats.org/officeDocument/2006/relationships/hyperlink" Target="https://www.emag.ro/modul-driver-de-comanda-motor-cu-l298n-oky3195/pd/D7J1J7MBM/?path=modul-driver-de-comanda-motor-cu-l298n-oky3195/pd/D7J1J7M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499984740745262"/>
    <pageSetUpPr fitToPage="1"/>
  </sheetPr>
  <dimension ref="A1:O72"/>
  <sheetViews>
    <sheetView showGridLines="0" tabSelected="1" zoomScale="85" zoomScaleNormal="85" workbookViewId="0">
      <selection activeCell="B38" sqref="B38"/>
    </sheetView>
  </sheetViews>
  <sheetFormatPr defaultColWidth="8.83203125" defaultRowHeight="30" customHeight="1" x14ac:dyDescent="0.35"/>
  <cols>
    <col min="1" max="1" width="5" style="4" customWidth="1"/>
    <col min="2" max="2" width="41.08203125" style="4" customWidth="1"/>
    <col min="3" max="3" width="20" style="4" customWidth="1"/>
    <col min="4" max="4" width="18.08203125" style="4" customWidth="1"/>
    <col min="5" max="5" width="79.08203125" style="4" customWidth="1"/>
    <col min="6" max="6" width="62" style="4" customWidth="1"/>
    <col min="7" max="7" width="20.33203125" style="4" customWidth="1"/>
    <col min="8" max="8" width="16.58203125" style="4" customWidth="1"/>
    <col min="9" max="9" width="20" style="4" customWidth="1"/>
    <col min="10" max="12" width="18.33203125" style="4" customWidth="1"/>
    <col min="13" max="13" width="21.58203125" style="4" customWidth="1"/>
    <col min="14" max="14" width="33.33203125" style="4" customWidth="1"/>
    <col min="15" max="15" width="5" style="4" customWidth="1"/>
    <col min="16" max="16384" width="8.83203125" style="9"/>
  </cols>
  <sheetData>
    <row r="1" spans="1:15" s="3" customFormat="1" ht="8.15" customHeigh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3" customFormat="1" ht="30" customHeigh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8" customFormat="1" ht="100" customHeight="1" x14ac:dyDescent="1">
      <c r="A3" s="4"/>
      <c r="B3" s="10" t="s">
        <v>63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ht="30" customHeight="1" x14ac:dyDescent="0.35">
      <c r="B4" s="11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O4" s="9"/>
    </row>
    <row r="5" spans="1:15" ht="34" customHeight="1" x14ac:dyDescent="0.35">
      <c r="B5" s="11" t="s">
        <v>5</v>
      </c>
      <c r="C5" s="11">
        <v>1</v>
      </c>
      <c r="D5" s="11">
        <v>12.01</v>
      </c>
      <c r="E5" s="12" t="s">
        <v>6</v>
      </c>
      <c r="F5" s="11"/>
      <c r="O5" s="9"/>
    </row>
    <row r="6" spans="1:15" ht="34" customHeight="1" x14ac:dyDescent="0.35">
      <c r="B6" s="11" t="s">
        <v>7</v>
      </c>
      <c r="C6" s="11">
        <v>2</v>
      </c>
      <c r="D6" s="11">
        <v>14.81</v>
      </c>
      <c r="E6" s="12" t="s">
        <v>8</v>
      </c>
      <c r="F6" s="11" t="s">
        <v>9</v>
      </c>
      <c r="O6" s="9"/>
    </row>
    <row r="7" spans="1:15" ht="34" customHeight="1" x14ac:dyDescent="0.35">
      <c r="B7" s="11" t="s">
        <v>10</v>
      </c>
      <c r="C7" s="11">
        <v>2</v>
      </c>
      <c r="D7" s="11">
        <v>10.23</v>
      </c>
      <c r="E7" s="12" t="s">
        <v>11</v>
      </c>
      <c r="F7" s="11"/>
      <c r="O7" s="9"/>
    </row>
    <row r="8" spans="1:15" ht="34" customHeight="1" x14ac:dyDescent="0.35">
      <c r="B8" s="12" t="s">
        <v>12</v>
      </c>
      <c r="C8" s="11">
        <v>1</v>
      </c>
      <c r="D8" s="11">
        <v>5.07</v>
      </c>
      <c r="E8" s="12" t="s">
        <v>13</v>
      </c>
      <c r="F8" s="11" t="s">
        <v>14</v>
      </c>
      <c r="O8" s="9"/>
    </row>
    <row r="9" spans="1:15" ht="34" customHeight="1" x14ac:dyDescent="0.35">
      <c r="B9" s="11" t="s">
        <v>15</v>
      </c>
      <c r="C9" s="11">
        <v>1</v>
      </c>
      <c r="D9" s="11">
        <v>12.57</v>
      </c>
      <c r="E9" s="12" t="s">
        <v>16</v>
      </c>
      <c r="F9" s="11"/>
      <c r="O9" s="9"/>
    </row>
    <row r="10" spans="1:15" ht="30" customHeight="1" x14ac:dyDescent="0.35">
      <c r="B10" s="11" t="s">
        <v>17</v>
      </c>
      <c r="C10" s="11">
        <v>1</v>
      </c>
      <c r="D10" s="11">
        <v>1.5</v>
      </c>
      <c r="E10" s="12" t="s">
        <v>18</v>
      </c>
      <c r="F10" s="11" t="s">
        <v>56</v>
      </c>
      <c r="O10" s="9"/>
    </row>
    <row r="11" spans="1:15" ht="30" customHeight="1" x14ac:dyDescent="0.35">
      <c r="B11" s="11" t="s">
        <v>19</v>
      </c>
      <c r="C11" s="11">
        <v>1</v>
      </c>
      <c r="D11" s="11">
        <v>0.9</v>
      </c>
      <c r="E11" s="12" t="s">
        <v>20</v>
      </c>
      <c r="F11" s="11" t="s">
        <v>57</v>
      </c>
      <c r="O11" s="9"/>
    </row>
    <row r="12" spans="1:15" ht="30" customHeight="1" x14ac:dyDescent="0.35">
      <c r="B12" s="11" t="s">
        <v>21</v>
      </c>
      <c r="C12" s="11">
        <v>1</v>
      </c>
      <c r="D12" s="11">
        <v>1.06</v>
      </c>
      <c r="E12" s="12" t="s">
        <v>22</v>
      </c>
      <c r="F12" s="11" t="s">
        <v>57</v>
      </c>
      <c r="O12" s="9"/>
    </row>
    <row r="13" spans="1:15" ht="30" customHeight="1" x14ac:dyDescent="0.35">
      <c r="B13" s="11" t="s">
        <v>23</v>
      </c>
      <c r="C13" s="11">
        <v>3</v>
      </c>
      <c r="D13" s="11">
        <v>0.5</v>
      </c>
      <c r="E13" s="12" t="s">
        <v>24</v>
      </c>
      <c r="F13" s="41" t="s">
        <v>96</v>
      </c>
      <c r="O13" s="9"/>
    </row>
    <row r="14" spans="1:15" ht="30" customHeight="1" x14ac:dyDescent="0.35">
      <c r="B14" s="11" t="s">
        <v>25</v>
      </c>
      <c r="C14" s="11">
        <v>1</v>
      </c>
      <c r="D14" s="11">
        <v>8</v>
      </c>
      <c r="E14" s="12" t="s">
        <v>26</v>
      </c>
      <c r="F14" s="11"/>
      <c r="O14" s="9"/>
    </row>
    <row r="15" spans="1:15" ht="30" customHeight="1" x14ac:dyDescent="0.35">
      <c r="B15" s="11" t="s">
        <v>27</v>
      </c>
      <c r="C15" s="11">
        <v>2</v>
      </c>
      <c r="D15" s="11">
        <v>9.9499999999999993</v>
      </c>
      <c r="E15" s="12" t="s">
        <v>28</v>
      </c>
      <c r="F15" s="11"/>
      <c r="O15" s="9"/>
    </row>
    <row r="16" spans="1:15" ht="30" customHeight="1" x14ac:dyDescent="0.35">
      <c r="B16" s="14" t="s">
        <v>29</v>
      </c>
      <c r="C16" s="13"/>
      <c r="D16" s="13"/>
      <c r="E16" s="13"/>
      <c r="F16" s="13"/>
      <c r="O16" s="9"/>
    </row>
    <row r="17" spans="2:15" ht="30" customHeight="1" x14ac:dyDescent="0.35">
      <c r="B17" s="11" t="s">
        <v>30</v>
      </c>
      <c r="C17" s="11">
        <v>1</v>
      </c>
      <c r="D17" s="11">
        <v>39.15</v>
      </c>
      <c r="E17" s="12" t="s">
        <v>31</v>
      </c>
      <c r="F17" s="11"/>
      <c r="O17" s="9"/>
    </row>
    <row r="18" spans="2:15" ht="30" customHeight="1" x14ac:dyDescent="0.35">
      <c r="B18" s="15" t="s">
        <v>32</v>
      </c>
      <c r="C18" s="11"/>
      <c r="D18" s="11"/>
      <c r="E18" s="11"/>
      <c r="F18" s="11"/>
    </row>
    <row r="19" spans="2:15" ht="30" customHeight="1" x14ac:dyDescent="0.35">
      <c r="B19" s="16" t="s">
        <v>33</v>
      </c>
      <c r="C19" s="17">
        <v>1</v>
      </c>
      <c r="D19" s="17">
        <v>92.16</v>
      </c>
      <c r="E19" s="19" t="s">
        <v>34</v>
      </c>
      <c r="F19" s="17"/>
    </row>
    <row r="20" spans="2:15" ht="30" customHeight="1" x14ac:dyDescent="0.35">
      <c r="B20" s="21" t="s">
        <v>35</v>
      </c>
      <c r="C20" s="20"/>
      <c r="D20" s="20"/>
      <c r="E20" s="20"/>
      <c r="F20" s="20"/>
    </row>
    <row r="21" spans="2:15" ht="30" customHeight="1" x14ac:dyDescent="0.35">
      <c r="B21" s="22" t="s">
        <v>36</v>
      </c>
      <c r="C21" s="17">
        <v>1</v>
      </c>
      <c r="D21" s="17">
        <v>105.42</v>
      </c>
      <c r="E21" s="19" t="s">
        <v>37</v>
      </c>
      <c r="F21" s="17"/>
    </row>
    <row r="22" spans="2:15" ht="30" customHeight="1" x14ac:dyDescent="0.35">
      <c r="B22" s="21" t="s">
        <v>38</v>
      </c>
      <c r="C22" s="20"/>
      <c r="D22" s="20"/>
      <c r="E22" s="20"/>
      <c r="F22" s="20"/>
    </row>
    <row r="23" spans="2:15" ht="30" customHeight="1" x14ac:dyDescent="0.35">
      <c r="B23" s="24" t="s">
        <v>39</v>
      </c>
      <c r="C23" s="17">
        <v>1</v>
      </c>
      <c r="D23" s="17">
        <v>2.86</v>
      </c>
      <c r="E23" s="19" t="s">
        <v>40</v>
      </c>
      <c r="F23" s="17"/>
    </row>
    <row r="24" spans="2:15" ht="30" customHeight="1" x14ac:dyDescent="0.35">
      <c r="B24" s="23" t="s">
        <v>32</v>
      </c>
      <c r="C24" s="17"/>
      <c r="D24" s="17"/>
      <c r="E24" s="17"/>
      <c r="F24" s="17"/>
    </row>
    <row r="25" spans="2:15" ht="30" customHeight="1" x14ac:dyDescent="0.35">
      <c r="B25" s="22" t="s">
        <v>41</v>
      </c>
      <c r="C25" s="17">
        <v>1</v>
      </c>
      <c r="D25" s="17">
        <v>14.85</v>
      </c>
      <c r="E25" s="19" t="s">
        <v>42</v>
      </c>
      <c r="F25" s="17"/>
    </row>
    <row r="26" spans="2:15" ht="30" customHeight="1" x14ac:dyDescent="0.35">
      <c r="B26" s="49" t="s">
        <v>99</v>
      </c>
      <c r="C26" s="20"/>
      <c r="D26" s="20"/>
      <c r="E26" s="20"/>
      <c r="F26" s="20"/>
    </row>
    <row r="27" spans="2:15" ht="30" customHeight="1" x14ac:dyDescent="0.35">
      <c r="B27" s="45" t="s">
        <v>90</v>
      </c>
      <c r="C27" s="47"/>
      <c r="D27" s="42"/>
      <c r="E27" s="42"/>
      <c r="F27" s="42"/>
    </row>
    <row r="28" spans="2:15" ht="30" customHeight="1" x14ac:dyDescent="0.35">
      <c r="B28" s="43" t="s">
        <v>43</v>
      </c>
      <c r="C28" s="17">
        <v>1</v>
      </c>
      <c r="D28" s="17"/>
      <c r="E28" s="17"/>
      <c r="F28" s="17"/>
    </row>
    <row r="29" spans="2:15" ht="30" customHeight="1" x14ac:dyDescent="0.35">
      <c r="B29" s="45" t="s">
        <v>97</v>
      </c>
      <c r="C29" s="47"/>
      <c r="D29" s="42"/>
      <c r="E29" s="42"/>
      <c r="F29" s="42"/>
    </row>
    <row r="30" spans="2:15" ht="30" customHeight="1" x14ac:dyDescent="0.35">
      <c r="B30" s="18" t="s">
        <v>88</v>
      </c>
      <c r="C30" s="48">
        <v>1</v>
      </c>
      <c r="D30" s="44"/>
      <c r="E30" s="44"/>
      <c r="F30" s="44"/>
    </row>
    <row r="31" spans="2:15" ht="30" customHeight="1" x14ac:dyDescent="0.35">
      <c r="B31" s="18" t="s">
        <v>89</v>
      </c>
      <c r="C31" s="48">
        <v>1</v>
      </c>
      <c r="D31" s="44"/>
      <c r="E31" s="44"/>
      <c r="F31" s="44"/>
    </row>
    <row r="32" spans="2:15" ht="30" customHeight="1" x14ac:dyDescent="0.35">
      <c r="B32" s="45" t="s">
        <v>91</v>
      </c>
      <c r="C32" s="47"/>
      <c r="D32" s="42"/>
      <c r="E32" s="42"/>
      <c r="F32" s="42"/>
    </row>
    <row r="33" spans="2:6" ht="30" customHeight="1" x14ac:dyDescent="0.35">
      <c r="B33" s="18" t="s">
        <v>44</v>
      </c>
      <c r="C33" s="48">
        <v>1</v>
      </c>
      <c r="D33" s="44"/>
      <c r="E33" s="44"/>
      <c r="F33" s="44"/>
    </row>
    <row r="34" spans="2:6" ht="30" customHeight="1" x14ac:dyDescent="0.35">
      <c r="B34" s="45" t="s">
        <v>98</v>
      </c>
      <c r="C34" s="45"/>
      <c r="D34" s="45"/>
      <c r="E34" s="45"/>
      <c r="F34" s="45"/>
    </row>
    <row r="35" spans="2:6" ht="30" customHeight="1" x14ac:dyDescent="0.35">
      <c r="B35" s="18" t="s">
        <v>92</v>
      </c>
      <c r="C35" s="48">
        <v>1</v>
      </c>
      <c r="D35" s="44"/>
      <c r="E35" s="44"/>
      <c r="F35" s="44"/>
    </row>
    <row r="36" spans="2:6" ht="30" customHeight="1" x14ac:dyDescent="0.35">
      <c r="B36" s="18" t="s">
        <v>93</v>
      </c>
      <c r="C36" s="48">
        <v>1</v>
      </c>
      <c r="D36" s="44"/>
      <c r="E36" s="44"/>
      <c r="F36" s="44"/>
    </row>
    <row r="37" spans="2:6" ht="30" customHeight="1" x14ac:dyDescent="0.35">
      <c r="B37" s="46"/>
    </row>
    <row r="38" spans="2:6" ht="30" customHeight="1" x14ac:dyDescent="0.35">
      <c r="B38" s="17" t="s">
        <v>45</v>
      </c>
      <c r="C38" s="17">
        <v>1</v>
      </c>
      <c r="D38" s="17"/>
      <c r="E38" s="17"/>
      <c r="F38" s="17"/>
    </row>
    <row r="39" spans="2:6" ht="30" customHeight="1" x14ac:dyDescent="0.35">
      <c r="B39" s="17" t="s">
        <v>46</v>
      </c>
      <c r="C39" s="17">
        <v>2</v>
      </c>
      <c r="D39" s="17"/>
      <c r="E39" s="17"/>
      <c r="F39" s="17"/>
    </row>
    <row r="40" spans="2:6" ht="30" customHeight="1" x14ac:dyDescent="0.35">
      <c r="B40" s="17" t="s">
        <v>47</v>
      </c>
      <c r="C40" s="17">
        <v>2</v>
      </c>
      <c r="D40" s="17"/>
      <c r="E40" s="17"/>
      <c r="F40" s="17"/>
    </row>
    <row r="41" spans="2:6" ht="30" customHeight="1" x14ac:dyDescent="0.35">
      <c r="B41" s="17" t="s">
        <v>94</v>
      </c>
      <c r="C41" s="17">
        <v>2</v>
      </c>
      <c r="D41" s="17"/>
      <c r="E41" s="17"/>
      <c r="F41" s="17"/>
    </row>
    <row r="42" spans="2:6" ht="30" customHeight="1" x14ac:dyDescent="0.35">
      <c r="B42" s="17" t="s">
        <v>48</v>
      </c>
      <c r="C42" s="17">
        <v>2</v>
      </c>
      <c r="D42" s="17"/>
      <c r="E42" s="17"/>
      <c r="F42" s="17"/>
    </row>
    <row r="43" spans="2:6" ht="30" customHeight="1" x14ac:dyDescent="0.35">
      <c r="B43" s="17" t="s">
        <v>95</v>
      </c>
      <c r="C43" s="17">
        <v>1</v>
      </c>
      <c r="D43" s="17"/>
      <c r="E43" s="17"/>
      <c r="F43" s="17"/>
    </row>
    <row r="44" spans="2:6" ht="30" customHeight="1" x14ac:dyDescent="0.35">
      <c r="B44" s="17" t="s">
        <v>49</v>
      </c>
      <c r="C44" s="17">
        <v>1</v>
      </c>
      <c r="D44" s="17"/>
      <c r="E44" s="17"/>
      <c r="F44" s="17"/>
    </row>
    <row r="45" spans="2:6" ht="30" customHeight="1" x14ac:dyDescent="0.35">
      <c r="B45" s="17" t="s">
        <v>50</v>
      </c>
      <c r="C45" s="17">
        <v>1</v>
      </c>
      <c r="D45" s="17"/>
      <c r="E45" s="17"/>
      <c r="F45" s="17"/>
    </row>
    <row r="46" spans="2:6" ht="30" customHeight="1" x14ac:dyDescent="0.35">
      <c r="B46" s="17" t="s">
        <v>51</v>
      </c>
      <c r="C46" s="17">
        <v>1</v>
      </c>
      <c r="D46" s="17"/>
      <c r="E46" s="17"/>
      <c r="F46" s="17"/>
    </row>
    <row r="47" spans="2:6" ht="30" customHeight="1" x14ac:dyDescent="0.35">
      <c r="B47" s="17" t="s">
        <v>52</v>
      </c>
      <c r="C47" s="17">
        <v>1</v>
      </c>
      <c r="D47" s="17"/>
      <c r="E47" s="17"/>
      <c r="F47" s="17"/>
    </row>
    <row r="48" spans="2:6" ht="30" customHeight="1" x14ac:dyDescent="0.35">
      <c r="B48" s="17" t="s">
        <v>53</v>
      </c>
      <c r="C48" s="17">
        <v>1</v>
      </c>
      <c r="D48" s="17"/>
      <c r="E48" s="17"/>
      <c r="F48" s="17"/>
    </row>
    <row r="49" spans="2:6" ht="30" customHeight="1" x14ac:dyDescent="0.35">
      <c r="B49" s="17" t="s">
        <v>54</v>
      </c>
      <c r="C49" s="17">
        <v>1</v>
      </c>
      <c r="D49" s="17"/>
      <c r="E49" s="17"/>
      <c r="F49" s="17"/>
    </row>
    <row r="64" spans="2:6" ht="30" customHeight="1" x14ac:dyDescent="0.35">
      <c r="B64" s="26"/>
      <c r="C64" s="26"/>
      <c r="D64" s="26"/>
      <c r="E64" s="26"/>
      <c r="F64" s="26"/>
    </row>
    <row r="65" spans="2:6" ht="30" customHeight="1" x14ac:dyDescent="0.35">
      <c r="B65" s="40"/>
      <c r="C65" s="40"/>
      <c r="D65" s="40"/>
      <c r="E65" s="40"/>
      <c r="F65" s="40"/>
    </row>
    <row r="66" spans="2:6" ht="30" customHeight="1" x14ac:dyDescent="0.35">
      <c r="B66" s="40"/>
      <c r="C66" s="40"/>
      <c r="D66" s="40"/>
      <c r="E66" s="40"/>
      <c r="F66" s="40"/>
    </row>
    <row r="67" spans="2:6" ht="30" customHeight="1" x14ac:dyDescent="0.35">
      <c r="B67" s="40"/>
      <c r="C67" s="40"/>
      <c r="D67" s="40"/>
      <c r="E67" s="40"/>
      <c r="F67" s="40"/>
    </row>
    <row r="68" spans="2:6" ht="30" customHeight="1" x14ac:dyDescent="0.35">
      <c r="B68" s="40"/>
      <c r="C68" s="40"/>
      <c r="D68" s="40"/>
      <c r="E68" s="40"/>
      <c r="F68" s="40"/>
    </row>
    <row r="69" spans="2:6" ht="30" customHeight="1" x14ac:dyDescent="0.35">
      <c r="B69" s="40"/>
      <c r="C69" s="40"/>
      <c r="D69" s="40"/>
      <c r="E69" s="40"/>
      <c r="F69" s="40"/>
    </row>
    <row r="70" spans="2:6" ht="30" customHeight="1" x14ac:dyDescent="0.35">
      <c r="B70" s="40"/>
      <c r="C70" s="40"/>
      <c r="D70" s="40"/>
      <c r="E70" s="40"/>
      <c r="F70" s="40"/>
    </row>
    <row r="71" spans="2:6" ht="30" customHeight="1" x14ac:dyDescent="0.35">
      <c r="B71" s="40"/>
      <c r="C71" s="40"/>
      <c r="D71" s="40"/>
      <c r="E71" s="40"/>
      <c r="F71" s="40"/>
    </row>
    <row r="72" spans="2:6" ht="30" customHeight="1" x14ac:dyDescent="0.35">
      <c r="B72" s="40"/>
      <c r="C72" s="40"/>
      <c r="D72" s="40"/>
      <c r="E72" s="40"/>
      <c r="F72" s="40"/>
    </row>
  </sheetData>
  <phoneticPr fontId="0" type="noConversion"/>
  <dataValidations count="7">
    <dataValidation allowBlank="1" showInputMessage="1" showErrorMessage="1" prompt="Use this worksheet to list down contact details of your customers._x000a__x000a_Enter customer details in the table staring in cell B4." sqref="A1" xr:uid="{333A368C-D040-4E40-A11F-C050860B34E0}"/>
    <dataValidation allowBlank="1" showInputMessage="1" showErrorMessage="1" prompt="Title of this worksheet is in this cell" sqref="B3" xr:uid="{8AC85CFC-EE39-4936-A761-0F540B401EB8}"/>
    <dataValidation allowBlank="1" showInputMessage="1" showErrorMessage="1" prompt="Enter Customer ID in this column under this heading" sqref="B4" xr:uid="{9C81FE1B-3579-423D-BCB8-893B4DE02434}"/>
    <dataValidation allowBlank="1" showInputMessage="1" showErrorMessage="1" prompt="Enter Company name in this column under this heading" sqref="C4" xr:uid="{8E1AD430-51AC-4BE5-856B-F9B5AB5542F8}"/>
    <dataValidation allowBlank="1" showInputMessage="1" showErrorMessage="1" prompt="Enter Contact name in this column under this heading" sqref="D4" xr:uid="{10BE2F7B-F692-4CCC-90CD-319EF4881E80}"/>
    <dataValidation allowBlank="1" showInputMessage="1" showErrorMessage="1" prompt="Enter Billing address in this column under this heading" sqref="E4" xr:uid="{FFA52AF7-184B-4464-87CE-FCCA7362FF93}"/>
    <dataValidation allowBlank="1" showInputMessage="1" showErrorMessage="1" prompt="Enter State or province in this column under this heading" sqref="F4" xr:uid="{F9A2FA29-EAAD-43D1-8B8E-56CF7D53EB32}"/>
  </dataValidations>
  <hyperlinks>
    <hyperlink ref="E5" r:id="rId1" xr:uid="{D697AC3F-B527-4E2E-88EE-2EF02D0E2DA1}"/>
    <hyperlink ref="E6" r:id="rId2" xr:uid="{484021FA-9B3E-414E-996B-04652772F021}"/>
    <hyperlink ref="E7" r:id="rId3" display="https://www.tme.eu/ro/details/pololu-2364/motoare-dc/pololu/30-1-micro-metal-gearmotor-mp/?brutto=1&amp;currency=RON&amp;utm_source=google&amp;utm_medium=cpc&amp;utm_campaign=RUMUNIA%20[PLA]%20CSS&amp;gad_source=1&amp;gclid=CjwKCAjwl6-3BhBWEiwApN6_kv5drbQnwZ6Xr511gZ5EK2EiRdrI9CxNQ5754kn_nfSNPFSK3JfTpxoCeaUQAvD_BwE" xr:uid="{820D31EE-5ABA-4C88-AAE6-FC647DD64293}"/>
    <hyperlink ref="B8" r:id="rId4" display="https://www.robofun.ro/mecanice/adaptor-pentru-ax-3mm-lungime-12mm.html" xr:uid="{2EA6692B-56FE-4F4E-BEF2-83D2B40956F3}"/>
    <hyperlink ref="E8" r:id="rId5" display="https://www.tme.eu/ro/details/pololu-2682/accesorii-pentru-robotica-si-rc/pololu/12mm-hex-wheel-adapter-for-3mm-shaft/?brutto=1&amp;currency=RON&amp;utm_source=google&amp;utm_medium=cpc&amp;utm_campaign=RUMUNIA%20[PLA]%20CSS&amp;gad_source=1&amp;gclid=CjwKCAjwl6-3BhBWEiwApN6_knVORar-yKFspyJB4rkWyrq5t6b90uHQZinlM2zwrRdehHINw_t1rBoCelUQAvD_BwE" xr:uid="{CC7FF2C6-B8D1-400C-8535-655A6D62F06B}"/>
    <hyperlink ref="E9" r:id="rId6" xr:uid="{B52616C4-945A-4DE6-BAB2-9C54B60DA525}"/>
    <hyperlink ref="E10" r:id="rId7" xr:uid="{82800B17-2396-4A50-A577-38D9A73ED5CE}"/>
    <hyperlink ref="E11" r:id="rId8" xr:uid="{8FFD26B1-C82D-4300-AB58-F727D23A31B5}"/>
    <hyperlink ref="E12" r:id="rId9" xr:uid="{4CFEFF47-9B06-46F4-B455-045CCB07A3D6}"/>
    <hyperlink ref="E13" r:id="rId10" xr:uid="{1D8E4B48-22E0-4F71-9575-1D53CE0AA20B}"/>
    <hyperlink ref="E17" r:id="rId11" xr:uid="{BBBB5332-D983-446C-B7AF-D27C5892D569}"/>
    <hyperlink ref="E19" r:id="rId12" xr:uid="{71E8AC14-6B7D-42B8-9A7A-159B9F18996D}"/>
    <hyperlink ref="E21" r:id="rId13" xr:uid="{EA971739-08AD-486C-A3A8-02AEF48AB582}"/>
    <hyperlink ref="E23" r:id="rId14" xr:uid="{AC9642BA-C2A0-46AE-8D19-0BCE028020A7}"/>
    <hyperlink ref="E25" r:id="rId15" xr:uid="{A5B8CCFB-DCDB-4047-939D-5FA4D6808849}"/>
    <hyperlink ref="E15" r:id="rId16" xr:uid="{BC6C6574-C29D-4D65-A01A-D5341F47E438}"/>
    <hyperlink ref="E14" r:id="rId17" display="https://www.amazon.com/FPVDrone-Connectors-Connector-Multicopter-Quadcopter/dp/B0874BMYHZ/ref=sr_1_42?dib=eyJ2IjoiMSJ9.DaKl1hZzxQ8-Gjv6GV5Nm1B3mcJ-vVLsH29TbPtgvHV4Qt97ZZmwWpBXHCuth8sl8KSCBFgab2G-UR0kAa0BzWfsYkW-fY3skub0LAYZiXL2hVOZHpu_z4ODfhlK-zZCcQDQNYWpl_Z_t-qUJdy-aNxoFp4ovpuoGA6nvcH6lFw6Vgz0JOPx86asHzH1LNCag3DrY6bJBR64O6fiDkObzUrKtcawxhOKTzHz71PVxadvNDJplak8cjCBD78M0ZF7yYlW8IwLiszcfsfDnpDyAEmqCbPUg0OWIL5NCxD09B0.DMqmSBWIomWzQP2sEWBTp0ophM9oPKS60Pb4y4L1sqc&amp;dib_tag=se&amp;keywords=xt60+connectors&amp;qid=1726731957&amp;sr=8-42" xr:uid="{9075A4CF-53A8-4E91-B60C-276787F2206B}"/>
  </hyperlinks>
  <printOptions horizontalCentered="1"/>
  <pageMargins left="0.25" right="0.25" top="0.75" bottom="0.75" header="0.3" footer="0.3"/>
  <pageSetup scale="45" fitToHeight="0" orientation="landscape" r:id="rId18"/>
  <headerFooter differentFirst="1">
    <oddFooter>Page &amp;P of &amp;N</oddFooter>
  </headerFooter>
  <tableParts count="1">
    <tablePart r:id="rId1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81EA-1BD4-4B3F-A807-7A6378453BB2}">
  <dimension ref="A1:X32"/>
  <sheetViews>
    <sheetView workbookViewId="0">
      <selection activeCell="E21" sqref="E21"/>
    </sheetView>
  </sheetViews>
  <sheetFormatPr defaultRowHeight="14" x14ac:dyDescent="0.3"/>
  <cols>
    <col min="1" max="1" width="5.08203125" customWidth="1"/>
    <col min="2" max="2" width="24.08203125" customWidth="1"/>
    <col min="3" max="3" width="8.1640625" customWidth="1"/>
    <col min="4" max="4" width="8.33203125" customWidth="1"/>
    <col min="5" max="5" width="8.5" customWidth="1"/>
    <col min="6" max="6" width="7.9140625" customWidth="1"/>
    <col min="7" max="7" width="7.75" customWidth="1"/>
    <col min="8" max="8" width="8.1640625" customWidth="1"/>
    <col min="9" max="9" width="13.25" customWidth="1"/>
    <col min="10" max="10" width="13.4140625" customWidth="1"/>
    <col min="11" max="11" width="13.08203125" customWidth="1"/>
    <col min="12" max="12" width="18" customWidth="1"/>
    <col min="13" max="13" width="11.4140625" customWidth="1"/>
    <col min="14" max="14" width="9.25" customWidth="1"/>
    <col min="15" max="15" width="9" customWidth="1"/>
    <col min="16" max="16" width="7.9140625" customWidth="1"/>
    <col min="17" max="17" width="8" customWidth="1"/>
    <col min="18" max="18" width="8.25" customWidth="1"/>
    <col min="19" max="19" width="7.33203125" customWidth="1"/>
    <col min="20" max="20" width="7.9140625" customWidth="1"/>
    <col min="21" max="22" width="12.58203125" customWidth="1"/>
  </cols>
  <sheetData>
    <row r="1" spans="1:24" ht="24" customHeight="1" x14ac:dyDescent="0.3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1:24" ht="76" customHeight="1" x14ac:dyDescent="1.5">
      <c r="A2" s="26"/>
      <c r="B2" s="27" t="s">
        <v>62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6"/>
    </row>
    <row r="3" spans="1:24" s="29" customFormat="1" ht="22" customHeight="1" x14ac:dyDescent="0.55000000000000004">
      <c r="A3" s="28"/>
      <c r="B3" s="32" t="s">
        <v>0</v>
      </c>
      <c r="C3" s="31"/>
      <c r="D3" s="31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s="34" customFormat="1" ht="35" customHeight="1" x14ac:dyDescent="0.3">
      <c r="A4" s="33"/>
      <c r="B4" s="35"/>
      <c r="C4" s="35" t="s">
        <v>66</v>
      </c>
      <c r="D4" s="35" t="s">
        <v>67</v>
      </c>
      <c r="E4" s="35" t="s">
        <v>68</v>
      </c>
      <c r="F4" s="35" t="s">
        <v>69</v>
      </c>
      <c r="G4" s="35" t="s">
        <v>69</v>
      </c>
      <c r="H4" s="35" t="s">
        <v>65</v>
      </c>
      <c r="I4" s="35" t="s">
        <v>83</v>
      </c>
      <c r="J4" s="35" t="s">
        <v>84</v>
      </c>
      <c r="K4" s="35" t="s">
        <v>85</v>
      </c>
      <c r="L4" s="35" t="s">
        <v>71</v>
      </c>
      <c r="M4" s="35" t="s">
        <v>72</v>
      </c>
      <c r="N4" s="35" t="s">
        <v>70</v>
      </c>
      <c r="O4" s="35" t="s">
        <v>73</v>
      </c>
      <c r="P4" s="35" t="s">
        <v>79</v>
      </c>
      <c r="Q4" s="35" t="s">
        <v>74</v>
      </c>
      <c r="R4" s="35" t="s">
        <v>75</v>
      </c>
      <c r="S4" s="35" t="s">
        <v>86</v>
      </c>
      <c r="T4" s="35" t="s">
        <v>87</v>
      </c>
      <c r="U4" s="33"/>
      <c r="V4" s="33"/>
      <c r="W4" s="33"/>
      <c r="X4" s="33"/>
    </row>
    <row r="5" spans="1:24" s="34" customFormat="1" ht="25" customHeight="1" x14ac:dyDescent="0.3">
      <c r="A5" s="33"/>
      <c r="B5" s="36" t="s">
        <v>58</v>
      </c>
      <c r="C5" s="36">
        <v>1</v>
      </c>
      <c r="D5" s="36">
        <v>2</v>
      </c>
      <c r="E5" s="36"/>
      <c r="F5" s="36">
        <v>1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3"/>
      <c r="V5" s="33"/>
      <c r="W5" s="33"/>
      <c r="X5" s="33"/>
    </row>
    <row r="6" spans="1:24" s="34" customFormat="1" ht="25" customHeight="1" x14ac:dyDescent="0.3">
      <c r="A6" s="33"/>
      <c r="B6" s="35" t="s">
        <v>59</v>
      </c>
      <c r="C6" s="35">
        <v>4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3"/>
      <c r="V6" s="33"/>
      <c r="W6" s="33"/>
      <c r="X6" s="33"/>
    </row>
    <row r="7" spans="1:24" s="34" customFormat="1" ht="25" customHeight="1" x14ac:dyDescent="0.3">
      <c r="A7" s="33"/>
      <c r="B7" s="36" t="s">
        <v>60</v>
      </c>
      <c r="C7" s="36"/>
      <c r="D7" s="36"/>
      <c r="E7" s="36"/>
      <c r="F7" s="36"/>
      <c r="G7" s="36"/>
      <c r="H7" s="36"/>
      <c r="I7" s="36"/>
      <c r="J7" s="36"/>
      <c r="K7" s="36"/>
      <c r="L7" s="36">
        <v>4</v>
      </c>
      <c r="M7" s="36">
        <v>4</v>
      </c>
      <c r="N7" s="36">
        <v>4</v>
      </c>
      <c r="O7" s="36"/>
      <c r="P7" s="36"/>
      <c r="Q7" s="36"/>
      <c r="R7" s="36"/>
      <c r="S7" s="36"/>
      <c r="T7" s="36"/>
      <c r="U7" s="33"/>
      <c r="V7" s="33"/>
      <c r="W7" s="33"/>
      <c r="X7" s="33"/>
    </row>
    <row r="8" spans="1:24" s="34" customFormat="1" ht="25" customHeight="1" x14ac:dyDescent="0.3">
      <c r="A8" s="33"/>
      <c r="B8" s="35" t="s">
        <v>61</v>
      </c>
      <c r="C8" s="35"/>
      <c r="D8" s="35"/>
      <c r="E8" s="35"/>
      <c r="F8" s="35"/>
      <c r="G8" s="35"/>
      <c r="H8" s="35"/>
      <c r="I8" s="35"/>
      <c r="J8" s="35"/>
      <c r="K8" s="35"/>
      <c r="L8" s="35">
        <v>4</v>
      </c>
      <c r="M8" s="35">
        <v>4</v>
      </c>
      <c r="N8" s="35">
        <v>4</v>
      </c>
      <c r="O8" s="35"/>
      <c r="P8" s="35"/>
      <c r="Q8" s="35"/>
      <c r="R8" s="35"/>
      <c r="S8" s="35"/>
      <c r="T8" s="35"/>
      <c r="U8" s="33"/>
      <c r="V8" s="33"/>
      <c r="W8" s="33"/>
      <c r="X8" s="33"/>
    </row>
    <row r="9" spans="1:24" s="34" customFormat="1" ht="25" customHeight="1" x14ac:dyDescent="0.3">
      <c r="A9" s="33"/>
      <c r="B9" s="36" t="s">
        <v>64</v>
      </c>
      <c r="C9" s="36"/>
      <c r="D9" s="36">
        <v>1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3"/>
      <c r="V9" s="33"/>
      <c r="W9" s="33"/>
      <c r="X9" s="33"/>
    </row>
    <row r="10" spans="1:24" s="34" customFormat="1" ht="25" customHeight="1" x14ac:dyDescent="0.3">
      <c r="A10" s="33"/>
      <c r="B10" s="35" t="s">
        <v>82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>
        <v>8</v>
      </c>
      <c r="R10" s="35">
        <v>8</v>
      </c>
      <c r="S10" s="35"/>
      <c r="T10" s="35"/>
      <c r="U10" s="33"/>
      <c r="V10" s="33"/>
      <c r="W10" s="33"/>
      <c r="X10" s="33"/>
    </row>
    <row r="11" spans="1:24" s="34" customFormat="1" ht="25" customHeight="1" x14ac:dyDescent="0.3">
      <c r="A11" s="33"/>
      <c r="B11" s="36" t="s">
        <v>76</v>
      </c>
      <c r="C11" s="36">
        <v>11</v>
      </c>
      <c r="D11" s="36"/>
      <c r="E11" s="36"/>
      <c r="F11" s="36"/>
      <c r="G11" s="36"/>
      <c r="H11" s="36">
        <v>4</v>
      </c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3"/>
      <c r="V11" s="33"/>
      <c r="W11" s="33"/>
      <c r="X11" s="33"/>
    </row>
    <row r="12" spans="1:24" s="34" customFormat="1" ht="25" customHeight="1" x14ac:dyDescent="0.3">
      <c r="A12" s="33"/>
      <c r="B12" s="35" t="s">
        <v>77</v>
      </c>
      <c r="C12" s="35">
        <v>10</v>
      </c>
      <c r="D12" s="35"/>
      <c r="E12" s="35"/>
      <c r="F12" s="35"/>
      <c r="G12" s="35"/>
      <c r="H12" s="35">
        <v>4</v>
      </c>
      <c r="I12" s="35">
        <v>2</v>
      </c>
      <c r="J12" s="35"/>
      <c r="K12" s="35">
        <v>4</v>
      </c>
      <c r="L12" s="35"/>
      <c r="M12" s="35"/>
      <c r="N12" s="35"/>
      <c r="O12" s="35"/>
      <c r="P12" s="35"/>
      <c r="Q12" s="35"/>
      <c r="R12" s="35"/>
      <c r="S12" s="35"/>
      <c r="T12" s="35"/>
      <c r="U12" s="33"/>
      <c r="V12" s="33"/>
      <c r="W12" s="33"/>
      <c r="X12" s="33"/>
    </row>
    <row r="13" spans="1:24" s="34" customFormat="1" ht="25" customHeight="1" x14ac:dyDescent="0.3">
      <c r="A13" s="33"/>
      <c r="B13" s="36" t="s">
        <v>78</v>
      </c>
      <c r="C13" s="36"/>
      <c r="D13" s="36">
        <v>2</v>
      </c>
      <c r="E13" s="36">
        <v>1</v>
      </c>
      <c r="F13" s="36"/>
      <c r="G13" s="36"/>
      <c r="H13" s="36">
        <v>2</v>
      </c>
      <c r="I13" s="36"/>
      <c r="J13" s="36"/>
      <c r="K13" s="36"/>
      <c r="L13" s="36"/>
      <c r="M13" s="36"/>
      <c r="N13" s="36"/>
      <c r="O13" s="36">
        <v>2</v>
      </c>
      <c r="P13" s="36">
        <v>2</v>
      </c>
      <c r="Q13" s="36"/>
      <c r="R13" s="36">
        <v>2</v>
      </c>
      <c r="S13" s="36"/>
      <c r="T13" s="36"/>
      <c r="U13" s="33"/>
      <c r="V13" s="33"/>
      <c r="W13" s="33"/>
      <c r="X13" s="33"/>
    </row>
    <row r="14" spans="1:24" s="34" customFormat="1" ht="25" customHeight="1" x14ac:dyDescent="0.3">
      <c r="A14" s="33"/>
      <c r="B14" s="35" t="s">
        <v>81</v>
      </c>
      <c r="C14" s="35">
        <v>2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3"/>
      <c r="V14" s="33"/>
      <c r="W14" s="33"/>
      <c r="X14" s="33"/>
    </row>
    <row r="15" spans="1:24" s="34" customFormat="1" ht="25" customHeight="1" x14ac:dyDescent="0.3">
      <c r="A15" s="33"/>
      <c r="B15" s="38" t="s">
        <v>80</v>
      </c>
      <c r="C15" s="38">
        <v>3</v>
      </c>
      <c r="D15" s="38"/>
      <c r="E15" s="38"/>
      <c r="F15" s="38"/>
      <c r="G15" s="38">
        <v>2</v>
      </c>
      <c r="H15" s="38">
        <v>2</v>
      </c>
      <c r="I15" s="38"/>
      <c r="J15" s="38">
        <v>3</v>
      </c>
      <c r="K15" s="38"/>
      <c r="L15" s="38"/>
      <c r="M15" s="38"/>
      <c r="N15" s="38"/>
      <c r="O15" s="38"/>
      <c r="P15" s="38"/>
      <c r="Q15" s="38"/>
      <c r="R15" s="38"/>
      <c r="S15" s="38">
        <v>1</v>
      </c>
      <c r="T15" s="38">
        <v>1</v>
      </c>
      <c r="U15" s="33"/>
      <c r="V15" s="33"/>
      <c r="W15" s="33"/>
      <c r="X15" s="33"/>
    </row>
    <row r="16" spans="1:24" s="34" customFormat="1" ht="25" customHeight="1" x14ac:dyDescent="0.3">
      <c r="A16" s="33"/>
      <c r="B16" s="39" t="s">
        <v>55</v>
      </c>
      <c r="C16" s="39">
        <f>SUM(C5:C15)</f>
        <v>31</v>
      </c>
      <c r="D16" s="39">
        <f>SUM(D5:D15)</f>
        <v>5</v>
      </c>
      <c r="E16" s="39">
        <f>SUM(E5:E15)</f>
        <v>1</v>
      </c>
      <c r="F16" s="39">
        <f>SUM(F5:F15)</f>
        <v>1</v>
      </c>
      <c r="G16" s="39">
        <f>SUM(G5:G15)</f>
        <v>2</v>
      </c>
      <c r="H16" s="39">
        <f>SUM(H5:H15)</f>
        <v>12</v>
      </c>
      <c r="I16" s="39">
        <f>SUM(I5:I15)</f>
        <v>2</v>
      </c>
      <c r="J16" s="39">
        <f>SUM(J5:J15)</f>
        <v>3</v>
      </c>
      <c r="K16" s="39">
        <f>SUM(K5:K15)</f>
        <v>4</v>
      </c>
      <c r="L16" s="39">
        <f>SUM(L5:L15)</f>
        <v>8</v>
      </c>
      <c r="M16" s="39">
        <f>SUM(M5:M15)</f>
        <v>8</v>
      </c>
      <c r="N16" s="39">
        <f>SUM(N5:N15)</f>
        <v>8</v>
      </c>
      <c r="O16" s="39">
        <f>SUM(O5:O15)</f>
        <v>2</v>
      </c>
      <c r="P16" s="39">
        <f>SUM(P5:P15)</f>
        <v>2</v>
      </c>
      <c r="Q16" s="39">
        <f>SUM(Q5:Q15)</f>
        <v>8</v>
      </c>
      <c r="R16" s="39">
        <f>SUM(R5:R15)</f>
        <v>10</v>
      </c>
      <c r="S16" s="39">
        <f>SUM(S5:S15)</f>
        <v>1</v>
      </c>
      <c r="T16" s="39">
        <f>SUM(T5:T15)</f>
        <v>1</v>
      </c>
      <c r="U16" s="33"/>
      <c r="V16" s="33"/>
      <c r="W16" s="33"/>
      <c r="X16" s="33"/>
    </row>
    <row r="17" spans="1:24" s="34" customFormat="1" ht="25" customHeight="1" x14ac:dyDescent="0.3">
      <c r="A17" s="33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3"/>
      <c r="V17" s="33"/>
      <c r="W17" s="33"/>
      <c r="X17" s="33"/>
    </row>
    <row r="18" spans="1:24" s="34" customFormat="1" ht="25" customHeight="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</row>
    <row r="19" spans="1:24" s="34" customFormat="1" ht="25" customHeight="1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s="34" customFormat="1" ht="25" customHeight="1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s="34" customFormat="1" ht="25" customHeight="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s="34" customFormat="1" ht="25" customHeight="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</row>
    <row r="23" spans="1:24" s="34" customFormat="1" ht="25" customHeight="1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</row>
    <row r="24" spans="1:24" s="34" customFormat="1" ht="25" customHeight="1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s="34" customFormat="1" ht="25" customHeight="1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x14ac:dyDescent="0.3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4" x14ac:dyDescent="0.3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 x14ac:dyDescent="0.3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 x14ac:dyDescent="0.3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 x14ac:dyDescent="0.3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 x14ac:dyDescent="0.3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</sheetData>
  <mergeCells count="1">
    <mergeCell ref="B2:W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A2F9FC5B-1419-41E5-B909-94EB8B44A7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1600A7-1852-41A2-85E0-7A283C2047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294272-CF55-45E6-BFA7-E13D5DFD92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TM02807636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Mechanical&amp;Electrical component</vt:lpstr>
      <vt:lpstr>Screws, nuts and spacers</vt:lpstr>
      <vt:lpstr>'Mechanical&amp;Electrical component'!Print_Titles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2024-09-10T15:06:21Z</dcterms:created>
  <dcterms:modified xsi:type="dcterms:W3CDTF">2024-10-16T20:56:18Z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