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g02619\Downloads\"/>
    </mc:Choice>
  </mc:AlternateContent>
  <xr:revisionPtr revIDLastSave="0" documentId="13_ncr:1_{19194D9A-3B05-4B7C-B4DE-9870B9CC00EB}" xr6:coauthVersionLast="47" xr6:coauthVersionMax="47" xr10:uidLastSave="{00000000-0000-0000-0000-000000000000}"/>
  <bookViews>
    <workbookView xWindow="-110" yWindow="-110" windowWidth="25820" windowHeight="13900" tabRatio="500" activeTab="1" xr2:uid="{00000000-000D-0000-FFFF-FFFF00000000}"/>
  </bookViews>
  <sheets>
    <sheet name="Mechanical&amp;Electrical component" sheetId="1" r:id="rId1"/>
    <sheet name="Screws, nuts and spacers" sheetId="2" r:id="rId2"/>
  </sheets>
  <definedNames>
    <definedName name="_xlnm.Print_Titles" localSheetId="0">'Mechanical&amp;Electrical component'!$4:$4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6" i="2" l="1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</calcChain>
</file>

<file path=xl/sharedStrings.xml><?xml version="1.0" encoding="utf-8"?>
<sst xmlns="http://schemas.openxmlformats.org/spreadsheetml/2006/main" count="133" uniqueCount="125">
  <si>
    <t>Mechanical and electrical components</t>
  </si>
  <si>
    <t>Components</t>
  </si>
  <si>
    <t>Units ()</t>
  </si>
  <si>
    <t>Price (EUR)</t>
  </si>
  <si>
    <t>Link</t>
  </si>
  <si>
    <t>Link2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</si>
  <si>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</si>
  <si>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</si>
  <si>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</si>
  <si>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</si>
  <si>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</si>
  <si>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https://ro.mouser.com/ProductDetail/DFRobot/FIT0199-R?qs=lqAf%2FiVYw9jb3UBwxf7N9w%3D%3D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</si>
  <si>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</si>
  <si>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</si>
  <si>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</si>
  <si>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https://www.optimusdigital.ro/ro/motoare-micro-motoare-cu-reductor/234-motor-cu-reductor-ja12-n20-.html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</si>
  <si>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</si>
  <si>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</si>
  <si>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https://www.robofun.ro/mecanice/adaptor-pentru-ax-3mm-lungime-12mm.html</t>
  </si>
  <si>
    <t>1 pack of 2</t>
  </si>
  <si>
    <t>2S LiPo, XT60</t>
  </si>
  <si>
    <t>https://gensace.de/products/gens-ace-g-tech-soaring-1300mah-7-4v-30c-2s1p-lipo-battery-pack-with-xt60-plug</t>
  </si>
  <si>
    <t>https://www.vexio.ro/masinute-rc/gens-ace/2139157-akumulator-gens-ace-g-tech-soaring-1300mah-7-4v-30c-2s1p-xt60/</t>
  </si>
  <si>
    <t>XT60 Connectors</t>
  </si>
  <si>
    <t>https://eu.mouser.com/ProductDetail/SparkFun/PRT-10474?qs=WyAARYrbSnYJaRDMiD9g2w%3D%3D</t>
  </si>
  <si>
    <t>One pair of male and female</t>
  </si>
  <si>
    <t>16 AWG wire</t>
  </si>
  <si>
    <t>https://eu.mouser.com/ProductDetail/TE-Connectivity/282008-006?qs=KEQLiCGN2WgVeigk0JjvYQ%3D%3D</t>
  </si>
  <si>
    <t>One meter of wire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</si>
  <si>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</si>
  <si>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</si>
  <si>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</si>
  <si>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</si>
  <si>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https://www.optimusdigital.ro/ro/mecanica-rulmenti/3805-rulment-626zz.html</t>
  </si>
  <si>
    <t>buy male-male, male-female, female-female for easier connections. 10 of each type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</si>
  <si>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</si>
  <si>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</si>
  <si>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https://www.amazon.de/-/en/Pieces-Female-14AWG-Adapter-Accessories/dp/B07DHCYDFL/ref=sr_1_71?crid=3BGII4B04F0XL&amp;dib=eyJ2IjoiMSJ9.0pZ82oDzF_yV3Bkf8sCLuC-Ua_0FOhD8fnl_L-aelZ0xOVWy79Gk9Bu0c6prER16EzTOSFrnBrvt8cQsUrQZarSYg70QZo0YWi19o63Bykn80rnhKhdxe3N-4nLbuuEu9osooiRjOdyPEIHSsehW4XonmuIcz9ZrEkdVl7hUspr46qQ47Xiw-rtEbpS5Il9qm4fvxIT9tfpLH16NDPAJS6jp_D8vIb5qfqwCiD-I-C5VPmH_xjOYLXv8rL2ZwPn2.XmSwh2J8AxDB1J7QFclS5uUNnYMHVxrWvYf_fgtbpLY&amp;dib_tag=se&amp;keywords=xt60&amp;qid=1728647162&amp;s=toys&amp;sprefix=xt60%2Ctoys%2C130&amp;sr=1-71</t>
  </si>
  <si>
    <t>19x6x6mm Bearing</t>
  </si>
  <si>
    <t>https://www.amazon.com/Bearing-Shielded-Miniature-Bearings-VXB/dp/B002BBCNHY</t>
  </si>
  <si>
    <t>0.91" Display, I2c, SSD1306 driver</t>
  </si>
  <si>
    <t>https://www.sigmanortec.ro/Display-OLED-IIC-I2C-0-91-128x32-p126091015</t>
  </si>
  <si>
    <t>Optional, useful for debugging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</si>
  <si>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</si>
  <si>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</si>
  <si>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</si>
  <si>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</si>
  <si>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</si>
  <si>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</si>
  <si>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</si>
  <si>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</si>
  <si>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</si>
  <si>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</si>
  <si>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</si>
  <si>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</si>
  <si>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</si>
  <si>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</si>
  <si>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3D Prints STL names</t>
  </si>
  <si>
    <t>Entire bottom plate:</t>
  </si>
  <si>
    <t>WheelPlate</t>
  </si>
  <si>
    <t>BottomPlate</t>
  </si>
  <si>
    <t>FrontWheelAxle</t>
  </si>
  <si>
    <r>
      <rPr>
        <b/>
        <sz val="12"/>
        <rFont val="Calibri"/>
        <family val="2"/>
        <charset val="1"/>
      </rPr>
      <t xml:space="preserve">OR </t>
    </r>
    <r>
      <rPr>
        <sz val="12"/>
        <rFont val="Calibri"/>
        <family val="2"/>
        <charset val="1"/>
      </rPr>
      <t>Bottom plate from two half plates:</t>
    </r>
  </si>
  <si>
    <t>ServoArm</t>
  </si>
  <si>
    <t>BottomPlateHalf1</t>
  </si>
  <si>
    <t>Linchpin</t>
  </si>
  <si>
    <t>BottomPlateHalf2</t>
  </si>
  <si>
    <t>UpperClamp</t>
  </si>
  <si>
    <t>Entire upper plate:</t>
  </si>
  <si>
    <t>OLEDbox</t>
  </si>
  <si>
    <t>UpperPlate</t>
  </si>
  <si>
    <t>CameraHold</t>
  </si>
  <si>
    <r>
      <rPr>
        <b/>
        <sz val="12"/>
        <rFont val="Calibri"/>
        <family val="2"/>
        <charset val="1"/>
      </rPr>
      <t xml:space="preserve">OR  </t>
    </r>
    <r>
      <rPr>
        <sz val="12"/>
        <rFont val="Calibri"/>
        <family val="2"/>
        <charset val="1"/>
      </rPr>
      <t>Upper plate from two half plates:</t>
    </r>
  </si>
  <si>
    <t>SlidingComponent</t>
  </si>
  <si>
    <t>UpperPlateHalf1</t>
  </si>
  <si>
    <t>RotatingComponent</t>
  </si>
  <si>
    <t>UpperPlateHalf2</t>
  </si>
  <si>
    <t>CameraFrame</t>
  </si>
  <si>
    <t>Pixy2Box1</t>
  </si>
  <si>
    <t>Pixy2Box2</t>
  </si>
  <si>
    <t>MotorSideClamp</t>
  </si>
  <si>
    <t>Screws, nuts and spacers</t>
  </si>
  <si>
    <t>M3x12 screws</t>
  </si>
  <si>
    <t>M3x20 screws</t>
  </si>
  <si>
    <t>M3x35 screws</t>
  </si>
  <si>
    <t>M3x40 screws</t>
  </si>
  <si>
    <t>M3 nuts</t>
  </si>
  <si>
    <t>M3x15 spacer male-female</t>
  </si>
  <si>
    <t>M3x25 spacer female-female</t>
  </si>
  <si>
    <t>M3x45 spacer female-female</t>
  </si>
  <si>
    <t>M3x12 nylon spacers male-female</t>
  </si>
  <si>
    <t>M3 nylon nuts</t>
  </si>
  <si>
    <t>M4x12 screws</t>
  </si>
  <si>
    <t>M5x20 screws</t>
  </si>
  <si>
    <t>M5x30 screws</t>
  </si>
  <si>
    <t>M5 nuts</t>
  </si>
  <si>
    <t>M2x12 screw</t>
  </si>
  <si>
    <t>M2 nuts</t>
  </si>
  <si>
    <t>Pixy mounting</t>
  </si>
  <si>
    <t>Linear camera mounting</t>
  </si>
  <si>
    <t>Hbridge mounting</t>
  </si>
  <si>
    <t>K144 mounting</t>
  </si>
  <si>
    <t>Display mounting</t>
  </si>
  <si>
    <t>DC motors clamps</t>
  </si>
  <si>
    <t>Lower plate</t>
  </si>
  <si>
    <t>Upper plate</t>
  </si>
  <si>
    <t>Camera pole and elevation mechanism</t>
  </si>
  <si>
    <t>Front wheels mounting</t>
  </si>
  <si>
    <t>Servo mounting</t>
  </si>
  <si>
    <t>Total</t>
  </si>
  <si>
    <t>Links for harder to find components</t>
  </si>
  <si>
    <t>The rest of the screws and nuts can be bought from any local/online store</t>
  </si>
  <si>
    <t>https://ro.mouser.com/ProductDetail/Wurth-Elektronik/970250354?qs=wr8lucFkNMVV5qI7nAr%2FgQ%3D%3D</t>
  </si>
  <si>
    <t>https://ro.mouser.com/ProductDetail/Wurth-Elektronik/971150354?qs=wr8lucFkNMVIaQl2qtrKvA%3D%3D</t>
  </si>
  <si>
    <t>https://ro.mouser.com/ProductDetail/Wurth-Elektronik/970450324?qs=wr8lucFkNMXOhbySD7%252BnDA%3D%3D</t>
  </si>
  <si>
    <t>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</t>
  </si>
  <si>
    <t>https://www.optimusdigital.ro/ro/mecanica-distantiere/5407-kit-distantiere-m3-din-plastic-300-buc.html</t>
  </si>
  <si>
    <t>M3 nylon nut</t>
  </si>
  <si>
    <t xml:space="preserve">  </t>
  </si>
  <si>
    <t>M3x6 nylon screws</t>
  </si>
  <si>
    <t>M3x12mm nylon spacer</t>
  </si>
  <si>
    <t>M3x45 mm spacer</t>
  </si>
  <si>
    <t>M3x15 mm spacer</t>
  </si>
  <si>
    <t>M3x25 mm spacer</t>
  </si>
  <si>
    <t>M3x6mm nylon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</si>
</sst>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&quot;) &quot;###\-####"/>
    <numFmt numFmtId="165" formatCode="00000"/>
  </numFmts>
  <fonts count="27" x14ac:knownFonts="1"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i/>
      <sz val="68"/>
      <color rgb="FF313B37"/>
      <name val="Century Schoolbook"/>
      <family val="1"/>
      <charset val="1"/>
    </font>
    <font>
      <b/>
      <sz val="16"/>
      <color rgb="FFFFFFFF"/>
      <name val="Century Schoolbook"/>
      <family val="2"/>
      <charset val="1"/>
    </font>
    <font>
      <sz val="68"/>
      <color rgb="FF313B37"/>
      <name val="Calibri"/>
      <family val="2"/>
      <charset val="1"/>
    </font>
    <font>
      <sz val="36"/>
      <name val="Calibri"/>
      <family val="2"/>
      <charset val="1"/>
    </font>
    <font>
      <sz val="11"/>
      <color rgb="FFFFFFFF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FFFFFF"/>
      <name val="Arial"/>
      <charset val="1"/>
    </font>
    <font>
      <sz val="11"/>
      <color rgb="FFFF0000"/>
      <name val="Arial"/>
      <charset val="1"/>
    </font>
    <font>
      <sz val="11"/>
      <color rgb="FF000000"/>
      <name val="Arial"/>
      <charset val="1"/>
    </font>
    <font>
      <sz val="12"/>
      <color rgb="FFFFFFFF"/>
      <name val="Arial"/>
      <charset val="1"/>
    </font>
    <font>
      <sz val="12"/>
      <color rgb="FF000000"/>
      <name val="Arial"/>
      <charset val="1"/>
    </font>
    <font>
      <sz val="12"/>
      <name val="Arial"/>
      <charset val="1"/>
    </font>
    <font>
      <sz val="12"/>
      <color rgb="FFFF0000"/>
      <name val="Arial"/>
      <charset val="1"/>
    </font>
    <font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sz val="11"/>
      <color rgb="FFBFD6C0"/>
      <name val="Arial"/>
      <family val="2"/>
      <charset val="1"/>
    </font>
    <font>
      <i/>
      <sz val="68"/>
      <name val="Century Schoolbook"/>
      <family val="1"/>
      <charset val="1"/>
    </font>
    <font>
      <sz val="24"/>
      <name val="Arial"/>
      <family val="2"/>
      <charset val="1"/>
    </font>
    <font>
      <b/>
      <sz val="11"/>
      <color rgb="FFFFFFFF"/>
      <name val="Arial"/>
      <family val="2"/>
      <charset val="1"/>
    </font>
    <font>
      <sz val="12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Arial"/>
      <family val="2"/>
      <charset val="1"/>
    </font>
    <font>
      <sz val="11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13B37"/>
        <bgColor rgb="FF404040"/>
      </patternFill>
    </fill>
    <fill>
      <patternFill patternType="solid">
        <fgColor rgb="FFEAF1EA"/>
        <bgColor rgb="FFDFE4E2"/>
      </patternFill>
    </fill>
    <fill>
      <patternFill patternType="solid">
        <fgColor rgb="FF9EAFA9"/>
        <bgColor rgb="FF9999FF"/>
      </patternFill>
    </fill>
    <fill>
      <patternFill patternType="solid">
        <fgColor rgb="FFD9D9D9"/>
        <bgColor rgb="FFDEE4E2"/>
      </patternFill>
    </fill>
    <fill>
      <patternFill patternType="solid">
        <fgColor rgb="FFFFFFFF"/>
        <bgColor rgb="FFEAF1EA"/>
      </patternFill>
    </fill>
    <fill>
      <patternFill patternType="solid">
        <fgColor rgb="FF504844"/>
        <bgColor rgb="FF404040"/>
      </patternFill>
    </fill>
    <fill>
      <patternFill patternType="solid">
        <fgColor rgb="FFDFE4E2"/>
        <bgColor rgb="FFDEE4E2"/>
      </patternFill>
    </fill>
    <fill>
      <patternFill patternType="solid">
        <fgColor rgb="FF404040"/>
        <bgColor rgb="FF313B37"/>
      </patternFill>
    </fill>
    <fill>
      <patternFill patternType="solid">
        <fgColor rgb="FFDEE4E2"/>
        <bgColor rgb="FFDFE4E2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horizontal="left" wrapText="1"/>
    </xf>
    <xf numFmtId="0" fontId="2" fillId="0" borderId="0" applyBorder="0" applyProtection="0">
      <alignment horizontal="left" wrapText="1"/>
    </xf>
    <xf numFmtId="164" fontId="25" fillId="0" borderId="0" applyBorder="0" applyProtection="0">
      <alignment horizontal="left" wrapText="1"/>
    </xf>
    <xf numFmtId="165" fontId="25" fillId="0" borderId="0" applyBorder="0">
      <alignment horizontal="left" wrapText="1"/>
    </xf>
    <xf numFmtId="0" fontId="4" fillId="2" borderId="0" applyBorder="0" applyProtection="0">
      <alignment horizontal="left" vertical="center"/>
    </xf>
  </cellStyleXfs>
  <cellXfs count="61">
    <xf numFmtId="0" fontId="0" fillId="0" borderId="0" xfId="0">
      <alignment horizontal="left" wrapText="1"/>
    </xf>
    <xf numFmtId="0" fontId="1" fillId="3" borderId="0" xfId="0" applyFont="1" applyFill="1">
      <alignment horizontal="left" wrapText="1"/>
    </xf>
    <xf numFmtId="0" fontId="1" fillId="0" borderId="0" xfId="0" applyFont="1">
      <alignment horizontal="left" wrapText="1"/>
    </xf>
    <xf numFmtId="0" fontId="1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2" fillId="3" borderId="0" xfId="0" applyFont="1" applyFill="1">
      <alignment horizontal="left" wrapText="1"/>
    </xf>
    <xf numFmtId="0" fontId="3" fillId="3" borderId="0" xfId="4" applyFont="1" applyFill="1" applyBorder="1" applyAlignment="1" applyProtection="1">
      <alignment vertical="center"/>
    </xf>
    <xf numFmtId="0" fontId="5" fillId="3" borderId="0" xfId="4" applyFont="1" applyFill="1" applyBorder="1" applyAlignment="1" applyProtection="1">
      <alignment vertical="center"/>
    </xf>
    <xf numFmtId="0" fontId="6" fillId="3" borderId="0" xfId="0" applyFont="1" applyFill="1">
      <alignment horizontal="left" wrapText="1"/>
    </xf>
    <xf numFmtId="0" fontId="6" fillId="0" borderId="0" xfId="0" applyFont="1">
      <alignment horizontal="left" wrapText="1"/>
    </xf>
    <xf numFmtId="0" fontId="9" fillId="2" borderId="0" xfId="0" applyFont="1" applyFill="1" applyBorder="1" applyAlignment="1">
      <alignment horizontal="left" vertical="center" wrapText="1" indent="2"/>
    </xf>
    <xf numFmtId="0" fontId="0" fillId="2" borderId="0" xfId="0" applyFont="1" applyFill="1" applyBorder="1" applyAlignment="1">
      <alignment horizontal="left" vertical="center" wrapText="1" indent="2"/>
    </xf>
    <xf numFmtId="0" fontId="12" fillId="2" borderId="0" xfId="0" applyFont="1" applyFill="1" applyAlignment="1">
      <alignment horizontal="left" vertical="center" wrapText="1" indent="2"/>
    </xf>
    <xf numFmtId="0" fontId="1" fillId="2" borderId="0" xfId="0" applyFont="1" applyFill="1" applyAlignment="1">
      <alignment horizontal="left" vertical="center" wrapText="1" indent="2"/>
    </xf>
    <xf numFmtId="0" fontId="16" fillId="2" borderId="0" xfId="0" applyFont="1" applyFill="1" applyAlignment="1">
      <alignment horizontal="left" vertical="center" wrapText="1" indent="2"/>
    </xf>
    <xf numFmtId="0" fontId="1" fillId="5" borderId="1" xfId="0" applyFont="1" applyFill="1" applyBorder="1" applyAlignment="1">
      <alignment horizontal="left" vertical="center" wrapText="1" indent="2"/>
    </xf>
    <xf numFmtId="0" fontId="1" fillId="5" borderId="1" xfId="0" applyFont="1" applyFill="1" applyBorder="1" applyAlignment="1">
      <alignment horizontal="left" wrapText="1" indent="2"/>
    </xf>
    <xf numFmtId="0" fontId="1" fillId="6" borderId="1" xfId="0" applyFont="1" applyFill="1" applyBorder="1" applyAlignment="1">
      <alignment horizontal="left" vertical="center" wrapText="1" indent="2"/>
    </xf>
    <xf numFmtId="0" fontId="17" fillId="5" borderId="1" xfId="0" applyFont="1" applyFill="1" applyBorder="1" applyAlignment="1">
      <alignment horizontal="left" vertical="center" wrapText="1" indent="2"/>
    </xf>
    <xf numFmtId="0" fontId="0" fillId="3" borderId="0" xfId="0" applyFill="1">
      <alignment horizontal="left" wrapText="1"/>
    </xf>
    <xf numFmtId="0" fontId="1" fillId="3" borderId="0" xfId="0" applyFont="1" applyFill="1" applyAlignment="1">
      <alignment horizontal="left" vertical="center" wrapText="1" indent="2"/>
    </xf>
    <xf numFmtId="0" fontId="18" fillId="3" borderId="0" xfId="0" applyFont="1" applyFill="1">
      <alignment horizontal="left" wrapText="1"/>
    </xf>
    <xf numFmtId="0" fontId="20" fillId="3" borderId="0" xfId="0" applyFont="1" applyFill="1" applyAlignment="1">
      <alignment wrapText="1"/>
    </xf>
    <xf numFmtId="0" fontId="21" fillId="7" borderId="0" xfId="0" applyFont="1" applyFill="1" applyAlignment="1">
      <alignment horizontal="center" wrapText="1"/>
    </xf>
    <xf numFmtId="0" fontId="7" fillId="7" borderId="0" xfId="0" applyFont="1" applyFill="1" applyAlignment="1">
      <alignment wrapText="1"/>
    </xf>
    <xf numFmtId="0" fontId="0" fillId="7" borderId="0" xfId="0" applyFill="1" applyAlignment="1">
      <alignment horizontal="left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 indent="2"/>
    </xf>
    <xf numFmtId="0" fontId="8" fillId="0" borderId="1" xfId="1" applyFont="1" applyBorder="1" applyAlignment="1" applyProtection="1">
      <alignment horizontal="left" vertical="center" wrapText="1" indent="2"/>
    </xf>
    <xf numFmtId="0" fontId="0" fillId="0" borderId="1" xfId="1" applyFont="1" applyBorder="1" applyAlignment="1" applyProtection="1">
      <alignment horizontal="left" vertical="center" wrapText="1" indent="2"/>
    </xf>
    <xf numFmtId="0" fontId="0" fillId="0" borderId="1" xfId="0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 indent="2"/>
    </xf>
    <xf numFmtId="0" fontId="1" fillId="0" borderId="1" xfId="0" applyFont="1" applyBorder="1">
      <alignment horizontal="left" wrapText="1"/>
    </xf>
    <xf numFmtId="0" fontId="26" fillId="11" borderId="0" xfId="0" applyFont="1" applyFill="1" applyBorder="1" applyAlignment="1">
      <alignment horizontal="left" vertical="center" wrapText="1" indent="2"/>
    </xf>
    <xf numFmtId="0" fontId="26" fillId="11" borderId="0" xfId="0" applyFont="1" applyFill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2"/>
    </xf>
    <xf numFmtId="0" fontId="13" fillId="0" borderId="1" xfId="0" applyFont="1" applyBorder="1" applyAlignment="1">
      <alignment horizontal="left" vertical="center" wrapText="1" indent="2"/>
    </xf>
    <xf numFmtId="0" fontId="14" fillId="0" borderId="1" xfId="0" applyFont="1" applyBorder="1" applyAlignment="1">
      <alignment horizontal="left" vertical="center" wrapText="1" indent="2"/>
    </xf>
    <xf numFmtId="0" fontId="15" fillId="0" borderId="1" xfId="0" applyFont="1" applyBorder="1" applyAlignment="1">
      <alignment horizontal="left" vertical="center" wrapText="1" indent="2"/>
    </xf>
    <xf numFmtId="0" fontId="23" fillId="10" borderId="1" xfId="0" applyFont="1" applyFill="1" applyBorder="1" applyAlignment="1">
      <alignment horizontal="center" vertical="center" wrapText="1"/>
    </xf>
    <xf numFmtId="0" fontId="24" fillId="10" borderId="1" xfId="1" applyFont="1" applyFill="1" applyBorder="1" applyAlignment="1" applyProtection="1">
      <alignment horizontal="center" vertical="center" wrapText="1"/>
    </xf>
    <xf numFmtId="0" fontId="19" fillId="3" borderId="0" xfId="0" applyFont="1" applyFill="1" applyBorder="1" applyAlignment="1">
      <alignment wrapText="1"/>
    </xf>
    <xf numFmtId="0" fontId="7" fillId="9" borderId="0" xfId="0" applyFont="1" applyFill="1" applyBorder="1" applyAlignment="1">
      <alignment horizontal="center" vertical="center" wrapText="1"/>
    </xf>
    <xf numFmtId="0" fontId="8" fillId="10" borderId="1" xfId="1" applyFont="1" applyFill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horizontal="center" vertical="center" wrapText="1"/>
    </xf>
  </cellXfs>
  <cellStyles count="5">
    <cellStyle name="Excel Built-in Title" xfId="4" xr:uid="{00000000-0005-0000-0000-000008000000}"/>
    <cellStyle name="Hyperlink" xfId="1" builtinId="8"/>
    <cellStyle name="Normal" xfId="0" builtinId="0"/>
    <cellStyle name="Phone" xfId="2" xr:uid="{00000000-0005-0000-0000-000006000000}"/>
    <cellStyle name="Zip Code" xfId="3" xr:uid="{00000000-0005-0000-0000-000007000000}"/>
  </cellStyles>
  <dxfs count="7">
    <dxf>
      <fill>
        <patternFill patternType="solid">
          <fgColor rgb="FFDFE4E2"/>
          <bgColor rgb="FFEAF1EA"/>
        </patternFill>
      </fill>
    </dxf>
    <dxf>
      <fill>
        <patternFill patternType="solid">
          <fgColor rgb="FFDFE4E2"/>
          <bgColor rgb="FFEAF1EA"/>
        </patternFill>
      </fill>
    </dxf>
    <dxf>
      <fill>
        <patternFill patternType="solid">
          <fgColor rgb="FFDFE4E2"/>
          <bgColor rgb="FFEAF1EA"/>
        </patternFill>
      </fill>
    </dxf>
    <dxf>
      <fill>
        <patternFill patternType="solid">
          <fgColor rgb="FFDFE4E2"/>
          <bgColor rgb="FFEAF1EA"/>
        </patternFill>
      </fill>
    </dxf>
    <dxf>
      <fill>
        <patternFill patternType="solid">
          <fgColor rgb="FFDFE4E2"/>
          <bgColor rgb="FFEAF1EA"/>
        </patternFill>
      </fill>
    </dxf>
    <dxf>
      <fill>
        <patternFill patternType="solid">
          <fgColor rgb="FFDFE4E2"/>
          <bgColor rgb="FFEAF1EA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D6C0"/>
      <rgbColor rgb="FF808080"/>
      <rgbColor rgb="FF9999FF"/>
      <rgbColor rgb="FF993366"/>
      <rgbColor rgb="FFEAF1EA"/>
      <rgbColor rgb="FFDFE4E2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4E2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AFA9"/>
      <rgbColor rgb="FF003366"/>
      <rgbColor rgb="FF339966"/>
      <rgbColor rgb="FF003300"/>
      <rgbColor rgb="FF404040"/>
      <rgbColor rgb="FF993300"/>
      <rgbColor rgb="FF993366"/>
      <rgbColor rgb="FF504844"/>
      <rgbColor rgb="FF313B3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G64" totalsRowCount="1" headerRowDxfId="6">
  <autoFilter ref="B4:G63" xr:uid="{00000000-0009-0000-0100-000001000000}"/>
  <tableColumns count="6">
    <tableColumn id="1" xr3:uid="{00000000-0010-0000-0000-000001000000}" name="Components" totalsRowDxfId="5"/>
    <tableColumn id="2" xr3:uid="{00000000-0010-0000-0000-000002000000}" name="Units ()" totalsRowDxfId="4"/>
    <tableColumn id="3" xr3:uid="{00000000-0010-0000-0000-000003000000}" name="Price (EUR)" totalsRowDxfId="3"/>
    <tableColumn id="4" xr3:uid="{00000000-0010-0000-0000-000004000000}" name="Link" totalsRowDxfId="2"/>
    <tableColumn id="5" xr3:uid="{00000000-0010-0000-0000-000005000000}" name="Link2" totalsRowDxfId="1"/>
    <tableColumn id="6" xr3:uid="{00000000-0010-0000-0000-000006000000}" name="Notes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fun.ro/mecanice/adaptor-pentru-ax-3mm-lungime-12mm.html" TargetMode="External"/><Relationship Id="rId13" Type="http://schemas.openxmlformats.org/officeDocument/2006/relationships/hyperlink" Target="https://eu.mouser.com/ProductDetail/TE-Connectivity/282008-006?qs=KEQLiCGN2WgVeigk0JjvYQ%3D%3D" TargetMode="External"/><Relationship Id="rId18" Type="http://schemas.openxmlformats.org/officeDocument/2006/relationships/hyperlink" Target="https://www.optimusdigital.ro/ro/mecanica-rulmenti/3805-rulment-626zz.html" TargetMode="External"/><Relationship Id="rId26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3" Type="http://schemas.openxmlformats.org/officeDocument/2006/relationships/hyperlink" Target="https://www.autorc.ro/roti-onroad/175-rb-speedline-rcplus-spate-40-touring-1-10.html" TargetMode="External"/><Relationship Id="rId21" Type="http://schemas.openxmlformats.org/officeDocument/2006/relationships/hyperlink" Target="https://www.optimusdigital.ro/ro/mecanica-rulmenti/3805-rulment-626zz.html" TargetMode="External"/><Relationship Id="rId7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" TargetMode="External"/><Relationship Id="rId12" Type="http://schemas.openxmlformats.org/officeDocument/2006/relationships/hyperlink" Target="https://eu.mouser.com/ProductDetail/SparkFun/PRT-10474?qs=WyAARYrbSnYJaRDMiD9g2w%3D%3D" TargetMode="External"/><Relationship Id="rId17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25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2" Type="http://schemas.openxmlformats.org/officeDocument/2006/relationships/hyperlink" Target="https://ro.mouser.com/ProductDetail/Terasic-Technologies/FXX-3037-TOP?qs=oIMkNKxjiKXvB5uXdyEV2A%3D%3D" TargetMode="External"/><Relationship Id="rId16" Type="http://schemas.openxmlformats.org/officeDocument/2006/relationships/hyperlink" Target="https://eu.mouser.com/ProductDetail/TE-Connectivity-Raychem/99M0111-22-9?qs=JRGdcu81duI84pSHiIe4sg%3D%3D" TargetMode="External"/><Relationship Id="rId20" Type="http://schemas.openxmlformats.org/officeDocument/2006/relationships/hyperlink" Target="https://www.amazon.com/Bearing-Shielded-Miniature-Bearings-VXB/dp/B002BBCNHY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www.optimusdigital.ro/ro/motoare-micro-motoare-cu-reductor/234-motor-cu-reductor-ja12-n20-.html" TargetMode="External"/><Relationship Id="rId11" Type="http://schemas.openxmlformats.org/officeDocument/2006/relationships/hyperlink" Target="https://eu.mouser.com/ProductDetail/SparkFun/PRT-10474?qs=WyAARYrbSnYJaRDMiD9g2w%3D%3D" TargetMode="External"/><Relationship Id="rId24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5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" TargetMode="External"/><Relationship Id="rId15" Type="http://schemas.openxmlformats.org/officeDocument/2006/relationships/hyperlink" Target="https://eu.mouser.com/ProductDetail/TE-Connectivity-Raychem/99M0111-22-9?qs=JRGdcu81duI84pSHiIe4sg%3D%3D" TargetMode="External"/><Relationship Id="rId23" Type="http://schemas.openxmlformats.org/officeDocument/2006/relationships/hyperlink" Target="https://category.yahboom.net/products/tsl1401?variant=44994073592124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vexio.ro/masinute-rc/gens-ace/2139157-akumulator-gens-ace-g-tech-soaring-1300mah-7-4v-30c-2s1p-xt60/" TargetMode="External"/><Relationship Id="rId19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" TargetMode="External"/><Relationship Id="rId4" Type="http://schemas.openxmlformats.org/officeDocument/2006/relationships/hyperlink" Target="https://ro.mouser.com/ProductDetail/DFRobot/FIT0199-R?qs=lqAf%2FiVYw9jb3UBwxf7N9w%3D%3D" TargetMode="External"/><Relationship Id="rId9" Type="http://schemas.openxmlformats.org/officeDocument/2006/relationships/hyperlink" Target="https://gensace.de/products/gens-ace-g-tech-soaring-1300mah-7-4v-30c-2s1p-lipo-battery-pack-with-xt60-plug" TargetMode="External"/><Relationship Id="rId14" Type="http://schemas.openxmlformats.org/officeDocument/2006/relationships/hyperlink" Target="https://eu.mouser.com/ProductDetail/TE-Connectivity/282008-006?qs=KEQLiCGN2WgVeigk0JjvYQ%3D%3D" TargetMode="External"/><Relationship Id="rId22" Type="http://schemas.openxmlformats.org/officeDocument/2006/relationships/hyperlink" Target="https://www.sigmanortec.ro/Display-OLED-IIC-I2C-0-91-128x32-p126091015" TargetMode="External"/><Relationship Id="rId27" Type="http://schemas.openxmlformats.org/officeDocument/2006/relationships/hyperlink" Target="https://eu.mouser.com/ProductDetail/DFRobot/DRI0047?qs=w%2Fv1CP2dgqpyHy2raR%252BGzg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o.mouser.com/ProductDetail/Wurth-Elektronik/970450324?qs=wr8lucFkNMXOhbySD7%252BnDA%3D%3D" TargetMode="External"/><Relationship Id="rId2" Type="http://schemas.openxmlformats.org/officeDocument/2006/relationships/hyperlink" Target="https://ro.mouser.com/ProductDetail/Wurth-Elektronik/971150354?qs=wr8lucFkNMVIaQl2qtrKvA%3D%3D" TargetMode="External"/><Relationship Id="rId1" Type="http://schemas.openxmlformats.org/officeDocument/2006/relationships/hyperlink" Target="https://ro.mouser.com/ProductDetail/Wurth-Elektronik/970250354?qs=wr8lucFkNMVV5qI7nAr%2FgQ%3D%3D" TargetMode="External"/><Relationship Id="rId5" Type="http://schemas.openxmlformats.org/officeDocument/2006/relationships/hyperlink" Target="https://www.optimusdigital.ro/ro/mecanica-distantiere/5407-kit-distantiere-m3-din-plastic-300-buc.html" TargetMode="External"/><Relationship Id="rId4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13B37"/>
    <pageSetUpPr fitToPage="1"/>
  </sheetPr>
  <dimension ref="A1:AMK72"/>
  <sheetViews>
    <sheetView showGridLines="0" topLeftCell="A6" zoomScale="85" zoomScaleNormal="85" workbookViewId="0">
      <selection activeCell="B26" sqref="B26"/>
    </sheetView>
  </sheetViews>
  <sheetFormatPr defaultRowHeight="15.5" x14ac:dyDescent="0.35"/>
  <cols>
    <col min="1" max="1" width="5" style="1" customWidth="1"/>
    <col min="2" max="2" width="41.08203125" style="1" customWidth="1"/>
    <col min="3" max="3" width="20" style="1" customWidth="1"/>
    <col min="4" max="4" width="18.08203125" style="1" customWidth="1"/>
    <col min="5" max="5" width="79.08203125" style="1" customWidth="1"/>
    <col min="6" max="6" width="62" style="1" customWidth="1"/>
    <col min="7" max="7" width="37.75" style="1" customWidth="1"/>
    <col min="8" max="8" width="16.58203125" style="1" customWidth="1"/>
    <col min="9" max="9" width="20" style="1" customWidth="1"/>
    <col min="10" max="12" width="18.33203125" style="1" customWidth="1"/>
    <col min="13" max="13" width="21.58203125" style="1" customWidth="1"/>
    <col min="14" max="14" width="33.33203125" style="1" customWidth="1"/>
    <col min="15" max="15" width="5" style="1" customWidth="1"/>
    <col min="16" max="1025" width="8.83203125" style="2" customWidth="1"/>
  </cols>
  <sheetData>
    <row r="1" spans="1:15" s="5" customFormat="1" ht="8.15" customHeight="1" x14ac:dyDescent="0.3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s="5" customFormat="1" ht="30" customHeight="1" x14ac:dyDescent="0.3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s="10" customFormat="1" ht="100" customHeight="1" x14ac:dyDescent="1">
      <c r="A3" s="1"/>
      <c r="B3" s="7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ht="30" customHeight="1" x14ac:dyDescent="0.35">
      <c r="B4" s="47" t="s">
        <v>1</v>
      </c>
      <c r="C4" s="47" t="s">
        <v>2</v>
      </c>
      <c r="D4" s="47" t="s">
        <v>3</v>
      </c>
      <c r="E4" s="47" t="s">
        <v>4</v>
      </c>
      <c r="F4" s="48" t="s">
        <v>5</v>
      </c>
      <c r="G4" s="47" t="s">
        <v>6</v>
      </c>
      <c r="O4" s="2"/>
    </row>
    <row r="5" spans="1:15" ht="34" customHeight="1" x14ac:dyDescent="0.35">
      <c r="B5" s="41" t="s">
        <v>7</v>
      </c>
      <c r="C5" s="41">
        <v>1</v>
      </c>
      <c r="D5" s="41">
        <v>12.01</v>
      </c>
      <c r="E5" s="42" t="s">
        <v>8</v>
      </c>
      <c r="F5" s="42" t="s">
        <v>8</v>
      </c>
      <c r="G5" s="41"/>
      <c r="O5" s="2"/>
    </row>
    <row r="6" spans="1:15" ht="34" customHeight="1" x14ac:dyDescent="0.35">
      <c r="B6" s="41" t="s">
        <v>9</v>
      </c>
      <c r="C6" s="41">
        <v>2</v>
      </c>
      <c r="D6" s="41">
        <v>14.81</v>
      </c>
      <c r="E6" s="42" t="s">
        <v>10</v>
      </c>
      <c r="F6" s="42" t="s">
        <v>11</v>
      </c>
      <c r="G6" s="41" t="s">
        <v>12</v>
      </c>
      <c r="O6" s="2"/>
    </row>
    <row r="7" spans="1:15" ht="34" customHeight="1" x14ac:dyDescent="0.35">
      <c r="B7" s="41" t="s">
        <v>13</v>
      </c>
      <c r="C7" s="41">
        <v>2</v>
      </c>
      <c r="D7" s="41">
        <v>10.23</v>
      </c>
      <c r="E7" s="42" t="s">
        <v>14</v>
      </c>
      <c r="F7" s="42" t="s">
        <v>15</v>
      </c>
      <c r="G7" s="41"/>
      <c r="O7" s="2"/>
    </row>
    <row r="8" spans="1:15" ht="34" customHeight="1" x14ac:dyDescent="0.35">
      <c r="B8" s="43" t="s">
        <v>16</v>
      </c>
      <c r="C8" s="41">
        <v>1</v>
      </c>
      <c r="D8" s="41">
        <v>5.07</v>
      </c>
      <c r="E8" s="42" t="s">
        <v>17</v>
      </c>
      <c r="F8" s="42" t="s">
        <v>18</v>
      </c>
      <c r="G8" s="41" t="s">
        <v>19</v>
      </c>
      <c r="O8" s="2"/>
    </row>
    <row r="9" spans="1:15" ht="34" customHeight="1" x14ac:dyDescent="0.35">
      <c r="B9" s="41" t="s">
        <v>20</v>
      </c>
      <c r="C9" s="41">
        <v>1</v>
      </c>
      <c r="D9" s="41">
        <v>12.57</v>
      </c>
      <c r="E9" s="42" t="s">
        <v>21</v>
      </c>
      <c r="F9" s="42" t="s">
        <v>22</v>
      </c>
      <c r="G9" s="41"/>
      <c r="O9" s="2"/>
    </row>
    <row r="10" spans="1:15" ht="30" customHeight="1" x14ac:dyDescent="0.35">
      <c r="B10" s="41" t="s">
        <v>23</v>
      </c>
      <c r="C10" s="41">
        <v>1</v>
      </c>
      <c r="D10" s="41">
        <v>1.5</v>
      </c>
      <c r="E10" s="42" t="s">
        <v>24</v>
      </c>
      <c r="F10" s="42" t="s">
        <v>24</v>
      </c>
      <c r="G10" s="41" t="s">
        <v>25</v>
      </c>
      <c r="O10" s="2"/>
    </row>
    <row r="11" spans="1:15" ht="30" customHeight="1" x14ac:dyDescent="0.35">
      <c r="B11" s="41" t="s">
        <v>26</v>
      </c>
      <c r="C11" s="41">
        <v>1</v>
      </c>
      <c r="D11" s="41">
        <v>0.9</v>
      </c>
      <c r="E11" s="42" t="s">
        <v>27</v>
      </c>
      <c r="F11" s="42" t="s">
        <v>27</v>
      </c>
      <c r="G11" s="41" t="s">
        <v>28</v>
      </c>
      <c r="O11" s="2"/>
    </row>
    <row r="12" spans="1:15" ht="30" customHeight="1" x14ac:dyDescent="0.35">
      <c r="B12" s="41" t="s">
        <v>29</v>
      </c>
      <c r="C12" s="41">
        <v>1</v>
      </c>
      <c r="D12" s="41">
        <v>1.06</v>
      </c>
      <c r="E12" s="42" t="s">
        <v>30</v>
      </c>
      <c r="F12" s="42" t="s">
        <v>30</v>
      </c>
      <c r="G12" s="41" t="s">
        <v>28</v>
      </c>
      <c r="O12" s="2"/>
    </row>
    <row r="13" spans="1:15" ht="30" customHeight="1" x14ac:dyDescent="0.35">
      <c r="B13" s="41" t="s">
        <v>31</v>
      </c>
      <c r="C13" s="41">
        <v>3</v>
      </c>
      <c r="D13" s="41">
        <v>0.5</v>
      </c>
      <c r="E13" s="42" t="s">
        <v>32</v>
      </c>
      <c r="F13" s="42" t="s">
        <v>33</v>
      </c>
      <c r="G13" s="44" t="s">
        <v>34</v>
      </c>
      <c r="O13" s="2"/>
    </row>
    <row r="14" spans="1:15" ht="30" customHeight="1" x14ac:dyDescent="0.35">
      <c r="B14" s="41" t="s">
        <v>35</v>
      </c>
      <c r="C14" s="41">
        <v>1</v>
      </c>
      <c r="D14" s="41">
        <v>8</v>
      </c>
      <c r="E14" s="42" t="s">
        <v>36</v>
      </c>
      <c r="F14" s="45" t="s">
        <v>37</v>
      </c>
      <c r="G14" s="41"/>
      <c r="O14" s="2"/>
    </row>
    <row r="15" spans="1:15" ht="30" customHeight="1" x14ac:dyDescent="0.35">
      <c r="B15" s="41" t="s">
        <v>38</v>
      </c>
      <c r="C15" s="41">
        <v>2</v>
      </c>
      <c r="D15" s="41">
        <v>9.9499999999999993</v>
      </c>
      <c r="E15" s="42" t="s">
        <v>39</v>
      </c>
      <c r="F15" s="42" t="s">
        <v>33</v>
      </c>
      <c r="G15" s="41"/>
      <c r="O15" s="2"/>
    </row>
    <row r="16" spans="1:15" ht="30" customHeight="1" x14ac:dyDescent="0.35">
      <c r="B16" s="41" t="s">
        <v>40</v>
      </c>
      <c r="C16" s="41">
        <v>1</v>
      </c>
      <c r="D16" s="41">
        <v>4</v>
      </c>
      <c r="E16" s="42" t="s">
        <v>41</v>
      </c>
      <c r="F16" s="46"/>
      <c r="G16" s="41" t="s">
        <v>42</v>
      </c>
      <c r="O16" s="2"/>
    </row>
    <row r="17" spans="2:15" ht="30" customHeight="1" x14ac:dyDescent="0.35">
      <c r="B17" s="11" t="s">
        <v>43</v>
      </c>
      <c r="C17" s="12"/>
      <c r="D17" s="12"/>
      <c r="E17" s="12"/>
      <c r="F17" s="12"/>
      <c r="G17" s="12"/>
      <c r="O17" s="2"/>
    </row>
    <row r="18" spans="2:15" ht="30" customHeight="1" x14ac:dyDescent="0.35">
      <c r="B18" s="41" t="s">
        <v>44</v>
      </c>
      <c r="C18" s="41">
        <v>1</v>
      </c>
      <c r="D18" s="41">
        <v>39.15</v>
      </c>
      <c r="E18" s="42" t="s">
        <v>45</v>
      </c>
      <c r="F18" s="41"/>
      <c r="G18" s="46"/>
    </row>
    <row r="19" spans="2:15" ht="30" customHeight="1" x14ac:dyDescent="0.35">
      <c r="B19" s="49" t="s">
        <v>46</v>
      </c>
      <c r="C19" s="41"/>
      <c r="D19" s="41"/>
      <c r="E19" s="41"/>
      <c r="F19" s="41"/>
      <c r="G19" s="46"/>
    </row>
    <row r="20" spans="2:15" ht="30" customHeight="1" x14ac:dyDescent="0.35">
      <c r="B20" s="50" t="s">
        <v>47</v>
      </c>
      <c r="C20" s="51">
        <v>1</v>
      </c>
      <c r="D20" s="51">
        <v>92.16</v>
      </c>
      <c r="E20" s="42" t="s">
        <v>48</v>
      </c>
      <c r="F20" s="51"/>
      <c r="G20" s="46"/>
    </row>
    <row r="21" spans="2:15" ht="30" customHeight="1" x14ac:dyDescent="0.35">
      <c r="B21" s="13" t="s">
        <v>49</v>
      </c>
      <c r="C21" s="14"/>
      <c r="D21" s="14"/>
      <c r="E21" s="14"/>
      <c r="F21" s="14"/>
      <c r="G21" s="12"/>
    </row>
    <row r="22" spans="2:15" ht="30" customHeight="1" x14ac:dyDescent="0.35">
      <c r="B22" s="52" t="s">
        <v>50</v>
      </c>
      <c r="C22" s="51">
        <v>1</v>
      </c>
      <c r="D22" s="51">
        <v>105.42</v>
      </c>
      <c r="E22" s="42" t="s">
        <v>51</v>
      </c>
      <c r="F22" s="51"/>
      <c r="G22" s="46"/>
    </row>
    <row r="23" spans="2:15" ht="30" customHeight="1" x14ac:dyDescent="0.35">
      <c r="B23" s="13" t="s">
        <v>52</v>
      </c>
      <c r="C23" s="14"/>
      <c r="D23" s="14"/>
      <c r="E23" s="14"/>
      <c r="F23" s="14"/>
      <c r="G23" s="12"/>
    </row>
    <row r="24" spans="2:15" ht="30" customHeight="1" x14ac:dyDescent="0.35">
      <c r="B24" s="53" t="s">
        <v>53</v>
      </c>
      <c r="C24" s="51">
        <v>1</v>
      </c>
      <c r="D24" s="51">
        <v>2.86</v>
      </c>
      <c r="E24" s="42" t="s">
        <v>54</v>
      </c>
      <c r="F24" s="51"/>
      <c r="G24" s="46"/>
    </row>
    <row r="25" spans="2:15" ht="30" customHeight="1" x14ac:dyDescent="0.35">
      <c r="B25" s="54" t="s">
        <v>46</v>
      </c>
      <c r="C25" s="51"/>
      <c r="D25" s="51"/>
      <c r="E25" s="51"/>
      <c r="F25" s="51"/>
      <c r="G25" s="46"/>
    </row>
    <row r="26" spans="2:15" ht="30" customHeight="1" x14ac:dyDescent="0.35">
      <c r="B26" s="52" t="s">
        <v>55</v>
      </c>
      <c r="C26" s="51">
        <v>1</v>
      </c>
      <c r="D26" s="51">
        <v>14.85</v>
      </c>
      <c r="E26" s="42" t="s">
        <v>56</v>
      </c>
      <c r="F26" s="51"/>
      <c r="G26" s="46"/>
    </row>
    <row r="28" spans="2:15" ht="30" customHeight="1" x14ac:dyDescent="0.35">
      <c r="B28" s="15" t="s">
        <v>57</v>
      </c>
      <c r="C28" s="14"/>
      <c r="D28" s="14"/>
      <c r="E28" s="14"/>
      <c r="F28" s="14"/>
      <c r="G28" s="12"/>
    </row>
    <row r="29" spans="2:15" ht="30" customHeight="1" x14ac:dyDescent="0.35">
      <c r="B29" s="16" t="s">
        <v>58</v>
      </c>
      <c r="C29" s="17"/>
      <c r="E29" s="18" t="s">
        <v>59</v>
      </c>
      <c r="F29" s="18">
        <v>1</v>
      </c>
    </row>
    <row r="30" spans="2:15" ht="30" customHeight="1" x14ac:dyDescent="0.35">
      <c r="B30" s="18" t="s">
        <v>60</v>
      </c>
      <c r="C30" s="18">
        <v>1</v>
      </c>
      <c r="E30" s="18" t="s">
        <v>61</v>
      </c>
      <c r="F30" s="18">
        <v>2</v>
      </c>
    </row>
    <row r="31" spans="2:15" ht="30" customHeight="1" x14ac:dyDescent="0.35">
      <c r="B31" s="19" t="s">
        <v>62</v>
      </c>
      <c r="C31" s="17"/>
      <c r="E31" s="18" t="s">
        <v>63</v>
      </c>
      <c r="F31" s="18">
        <v>2</v>
      </c>
    </row>
    <row r="32" spans="2:15" ht="30" customHeight="1" x14ac:dyDescent="0.35">
      <c r="B32" s="18" t="s">
        <v>64</v>
      </c>
      <c r="C32" s="18">
        <v>1</v>
      </c>
      <c r="E32" s="18" t="s">
        <v>65</v>
      </c>
      <c r="F32" s="18">
        <v>2</v>
      </c>
    </row>
    <row r="33" spans="2:6" ht="30" customHeight="1" x14ac:dyDescent="0.35">
      <c r="B33" s="18" t="s">
        <v>66</v>
      </c>
      <c r="C33" s="18">
        <v>1</v>
      </c>
      <c r="E33" s="18" t="s">
        <v>67</v>
      </c>
      <c r="F33" s="18">
        <v>2</v>
      </c>
    </row>
    <row r="34" spans="2:6" ht="30" customHeight="1" x14ac:dyDescent="0.35">
      <c r="B34" s="16" t="s">
        <v>68</v>
      </c>
      <c r="C34" s="17"/>
      <c r="E34" s="18" t="s">
        <v>69</v>
      </c>
      <c r="F34" s="18">
        <v>1</v>
      </c>
    </row>
    <row r="35" spans="2:6" ht="30" customHeight="1" x14ac:dyDescent="0.35">
      <c r="B35" s="18" t="s">
        <v>70</v>
      </c>
      <c r="C35" s="18">
        <v>1</v>
      </c>
      <c r="E35" s="18" t="s">
        <v>71</v>
      </c>
      <c r="F35" s="18">
        <v>1</v>
      </c>
    </row>
    <row r="36" spans="2:6" ht="30" customHeight="1" x14ac:dyDescent="0.35">
      <c r="B36" s="19" t="s">
        <v>72</v>
      </c>
      <c r="C36" s="16"/>
      <c r="E36" s="18" t="s">
        <v>73</v>
      </c>
      <c r="F36" s="18">
        <v>1</v>
      </c>
    </row>
    <row r="37" spans="2:6" ht="30" customHeight="1" x14ac:dyDescent="0.35">
      <c r="B37" s="18" t="s">
        <v>74</v>
      </c>
      <c r="C37" s="18">
        <v>1</v>
      </c>
      <c r="E37" s="18" t="s">
        <v>75</v>
      </c>
      <c r="F37" s="18">
        <v>1</v>
      </c>
    </row>
    <row r="38" spans="2:6" ht="30" customHeight="1" x14ac:dyDescent="0.35">
      <c r="B38" s="18" t="s">
        <v>76</v>
      </c>
      <c r="C38" s="18">
        <v>1</v>
      </c>
      <c r="E38" s="18" t="s">
        <v>77</v>
      </c>
      <c r="F38" s="18">
        <v>1</v>
      </c>
    </row>
    <row r="39" spans="2:6" ht="30" customHeight="1" x14ac:dyDescent="0.35">
      <c r="E39" s="18" t="s">
        <v>78</v>
      </c>
      <c r="F39" s="18">
        <v>1</v>
      </c>
    </row>
    <row r="40" spans="2:6" ht="30" customHeight="1" x14ac:dyDescent="0.35">
      <c r="E40" s="18" t="s">
        <v>79</v>
      </c>
      <c r="F40" s="18">
        <v>1</v>
      </c>
    </row>
    <row r="41" spans="2:6" ht="30" customHeight="1" x14ac:dyDescent="0.35">
      <c r="E41" s="18" t="s">
        <v>80</v>
      </c>
      <c r="F41" s="18">
        <v>4</v>
      </c>
    </row>
    <row r="64" spans="2:7" ht="30" customHeight="1" x14ac:dyDescent="0.35">
      <c r="B64" s="20"/>
      <c r="C64" s="20"/>
      <c r="D64" s="20"/>
      <c r="E64" s="20"/>
      <c r="F64" s="20"/>
      <c r="G64" s="20"/>
    </row>
    <row r="65" spans="2:6" ht="30" customHeight="1" x14ac:dyDescent="0.35">
      <c r="B65" s="21"/>
      <c r="C65" s="21"/>
      <c r="D65" s="21"/>
      <c r="E65" s="21"/>
      <c r="F65" s="21"/>
    </row>
    <row r="66" spans="2:6" ht="30" customHeight="1" x14ac:dyDescent="0.35">
      <c r="B66" s="21"/>
      <c r="C66" s="21"/>
      <c r="D66" s="21"/>
      <c r="E66" s="21"/>
      <c r="F66" s="21"/>
    </row>
    <row r="67" spans="2:6" ht="30" customHeight="1" x14ac:dyDescent="0.35">
      <c r="B67" s="21"/>
      <c r="C67" s="21"/>
      <c r="D67" s="21"/>
      <c r="E67" s="21"/>
      <c r="F67" s="21"/>
    </row>
    <row r="68" spans="2:6" ht="30" customHeight="1" x14ac:dyDescent="0.35">
      <c r="B68" s="21"/>
      <c r="C68" s="21"/>
      <c r="D68" s="21"/>
      <c r="E68" s="21"/>
      <c r="F68" s="21"/>
    </row>
    <row r="69" spans="2:6" ht="30" customHeight="1" x14ac:dyDescent="0.35">
      <c r="B69" s="21"/>
      <c r="C69" s="21"/>
      <c r="D69" s="21"/>
      <c r="E69" s="21"/>
      <c r="F69" s="21"/>
    </row>
    <row r="70" spans="2:6" ht="30" customHeight="1" x14ac:dyDescent="0.35">
      <c r="B70" s="21"/>
      <c r="C70" s="21"/>
      <c r="D70" s="21"/>
      <c r="E70" s="21"/>
      <c r="F70" s="21"/>
    </row>
    <row r="71" spans="2:6" ht="30" customHeight="1" x14ac:dyDescent="0.35">
      <c r="B71" s="21"/>
      <c r="C71" s="21"/>
      <c r="D71" s="21"/>
      <c r="E71" s="21"/>
      <c r="F71" s="21"/>
    </row>
    <row r="72" spans="2:6" ht="30" customHeight="1" x14ac:dyDescent="0.35">
      <c r="B72" s="21"/>
      <c r="C72" s="21"/>
      <c r="D72" s="21"/>
      <c r="E72" s="21"/>
      <c r="F72" s="21"/>
    </row>
  </sheetData>
  <dataValidations count="7">
    <dataValidation allowBlank="1" showInputMessage="1" showErrorMessage="1" prompt="Use this worksheet to list down contact details of your customers._x000a__x000a_Enter customer details in the table staring in cell B4." sqref="A1" xr:uid="{00000000-0002-0000-0000-000000000000}">
      <formula1>0</formula1>
      <formula2>0</formula2>
    </dataValidation>
    <dataValidation allowBlank="1" showInputMessage="1" showErrorMessage="1" prompt="Title of this worksheet is in this cell" sqref="B3" xr:uid="{00000000-0002-0000-0000-000001000000}">
      <formula1>0</formula1>
      <formula2>0</formula2>
    </dataValidation>
    <dataValidation allowBlank="1" showInputMessage="1" showErrorMessage="1" prompt="Enter Customer ID in this column under this heading" sqref="B4" xr:uid="{00000000-0002-0000-0000-000002000000}">
      <formula1>0</formula1>
      <formula2>0</formula2>
    </dataValidation>
    <dataValidation allowBlank="1" showInputMessage="1" showErrorMessage="1" prompt="Enter Company name in this column under this heading" sqref="C4" xr:uid="{00000000-0002-0000-0000-000003000000}">
      <formula1>0</formula1>
      <formula2>0</formula2>
    </dataValidation>
    <dataValidation allowBlank="1" showInputMessage="1" showErrorMessage="1" prompt="Enter Contact name in this column under this heading" sqref="D4" xr:uid="{00000000-0002-0000-0000-000004000000}">
      <formula1>0</formula1>
      <formula2>0</formula2>
    </dataValidation>
    <dataValidation allowBlank="1" showInputMessage="1" showErrorMessage="1" prompt="Enter Billing address in this column under this heading" sqref="E4" xr:uid="{00000000-0002-0000-0000-000005000000}">
      <formula1>0</formula1>
      <formula2>0</formula2>
    </dataValidation>
    <dataValidation allowBlank="1" showInputMessage="1" showErrorMessage="1" prompt="Enter State or province in this column under this heading" sqref="G4" xr:uid="{00000000-0002-0000-0000-000006000000}">
      <formula1>0</formula1>
      <formula2>0</formula2>
    </dataValidation>
  </dataValidations>
  <hyperlinks>
    <hyperlink ref="E5" r:id="rId1" xr:uid="{00000000-0004-0000-0000-000000000000}"/>
    <hyperlink ref="F5" r:id="rId2" xr:uid="{00000000-0004-0000-0000-000001000000}"/>
    <hyperlink ref="E6" r:id="rId3" xr:uid="{00000000-0004-0000-0000-000002000000}"/>
    <hyperlink ref="F6" r:id="rId4" xr:uid="{00000000-0004-0000-0000-000003000000}"/>
    <hyperlink ref="E7" r:id="rId5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00000000-0004-0000-0000-000004000000}"/>
    <hyperlink ref="F7" r:id="rId6" xr:uid="{00000000-0004-0000-0000-000005000000}"/>
    <hyperlink ref="E8" r:id="rId7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00000000-0004-0000-0000-000006000000}"/>
    <hyperlink ref="F8" r:id="rId8" xr:uid="{00000000-0004-0000-0000-000007000000}"/>
    <hyperlink ref="E9" r:id="rId9" xr:uid="{00000000-0004-0000-0000-000008000000}"/>
    <hyperlink ref="F9" r:id="rId10" xr:uid="{00000000-0004-0000-0000-000009000000}"/>
    <hyperlink ref="E10" r:id="rId11" xr:uid="{00000000-0004-0000-0000-00000A000000}"/>
    <hyperlink ref="F10" r:id="rId12" xr:uid="{00000000-0004-0000-0000-00000B000000}"/>
    <hyperlink ref="E11" r:id="rId13" xr:uid="{00000000-0004-0000-0000-00000C000000}"/>
    <hyperlink ref="F11" r:id="rId14" xr:uid="{00000000-0004-0000-0000-00000D000000}"/>
    <hyperlink ref="E12" r:id="rId15" xr:uid="{00000000-0004-0000-0000-00000E000000}"/>
    <hyperlink ref="F12" r:id="rId16" xr:uid="{00000000-0004-0000-0000-00000F000000}"/>
    <hyperlink ref="E13" r:id="rId17" xr:uid="{00000000-0004-0000-0000-000010000000}"/>
    <hyperlink ref="F13" r:id="rId18" xr:uid="{00000000-0004-0000-0000-000011000000}"/>
    <hyperlink ref="E14" r:id="rId19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00000000-0004-0000-0000-000012000000}"/>
    <hyperlink ref="E15" r:id="rId20" xr:uid="{00000000-0004-0000-0000-000013000000}"/>
    <hyperlink ref="F15" r:id="rId21" xr:uid="{00000000-0004-0000-0000-000014000000}"/>
    <hyperlink ref="E16" r:id="rId22" xr:uid="{00000000-0004-0000-0000-000015000000}"/>
    <hyperlink ref="E18" r:id="rId23" xr:uid="{00000000-0004-0000-0000-000016000000}"/>
    <hyperlink ref="E20" r:id="rId24" xr:uid="{00000000-0004-0000-0000-000017000000}"/>
    <hyperlink ref="E22" r:id="rId25" xr:uid="{00000000-0004-0000-0000-000018000000}"/>
    <hyperlink ref="E24" r:id="rId26" xr:uid="{00000000-0004-0000-0000-000019000000}"/>
    <hyperlink ref="E26" r:id="rId27" xr:uid="{00000000-0004-0000-0000-00001A000000}"/>
  </hyperlinks>
  <printOptions horizontalCentered="1"/>
  <pageMargins left="0.25" right="0.25" top="0.75" bottom="0.75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abSelected="1" zoomScale="90" zoomScaleNormal="90" workbookViewId="0">
      <selection activeCell="C16" sqref="C16"/>
    </sheetView>
  </sheetViews>
  <sheetFormatPr defaultRowHeight="14" x14ac:dyDescent="0.3"/>
  <cols>
    <col min="1" max="1" width="5.08203125" customWidth="1"/>
    <col min="2" max="2" width="24.08203125" customWidth="1"/>
    <col min="3" max="3" width="8.1640625" customWidth="1"/>
    <col min="4" max="4" width="8.33203125" customWidth="1"/>
    <col min="5" max="5" width="8.5" customWidth="1"/>
    <col min="6" max="6" width="7.75" customWidth="1"/>
    <col min="7" max="7" width="8.1640625" customWidth="1"/>
    <col min="8" max="8" width="13.25" customWidth="1"/>
    <col min="9" max="9" width="13.4140625" customWidth="1"/>
    <col min="10" max="10" width="13.08203125" customWidth="1"/>
    <col min="11" max="11" width="18" customWidth="1"/>
    <col min="12" max="12" width="11.4140625" customWidth="1"/>
    <col min="13" max="13" width="9.25" customWidth="1"/>
    <col min="14" max="14" width="9" customWidth="1"/>
    <col min="15" max="15" width="7.9140625" customWidth="1"/>
    <col min="16" max="16" width="8" customWidth="1"/>
    <col min="17" max="17" width="8.25" customWidth="1"/>
    <col min="18" max="18" width="7.33203125" customWidth="1"/>
    <col min="19" max="19" width="7.9140625" customWidth="1"/>
    <col min="20" max="21" width="12.58203125" customWidth="1"/>
    <col min="22" max="1023" width="8.58203125" customWidth="1"/>
    <col min="1024" max="1025" width="10.5" customWidth="1"/>
  </cols>
  <sheetData>
    <row r="1" spans="1:1024" ht="24" customHeight="1" x14ac:dyDescent="0.3">
      <c r="A1" s="22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1024" ht="76" customHeight="1" x14ac:dyDescent="1.5">
      <c r="A2" s="20"/>
      <c r="B2" s="57" t="s">
        <v>81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20"/>
    </row>
    <row r="3" spans="1:1024" s="28" customFormat="1" ht="22" customHeight="1" x14ac:dyDescent="0.55000000000000004">
      <c r="A3" s="23"/>
      <c r="B3" s="24" t="s">
        <v>1</v>
      </c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  <c r="U3" s="27"/>
      <c r="V3" s="27"/>
      <c r="W3" s="27"/>
      <c r="AMJ3"/>
    </row>
    <row r="4" spans="1:1024" s="30" customFormat="1" ht="35" customHeight="1" x14ac:dyDescent="0.3">
      <c r="A4" s="27"/>
      <c r="B4" s="29"/>
      <c r="C4" s="29" t="s">
        <v>82</v>
      </c>
      <c r="D4" s="29" t="s">
        <v>83</v>
      </c>
      <c r="E4" s="29" t="s">
        <v>84</v>
      </c>
      <c r="F4" s="29" t="s">
        <v>85</v>
      </c>
      <c r="G4" s="29" t="s">
        <v>86</v>
      </c>
      <c r="H4" s="29" t="s">
        <v>87</v>
      </c>
      <c r="I4" s="29" t="s">
        <v>88</v>
      </c>
      <c r="J4" s="29" t="s">
        <v>89</v>
      </c>
      <c r="K4" s="29" t="s">
        <v>90</v>
      </c>
      <c r="L4" s="29" t="s">
        <v>119</v>
      </c>
      <c r="M4" s="29" t="s">
        <v>91</v>
      </c>
      <c r="N4" s="29" t="s">
        <v>92</v>
      </c>
      <c r="O4" s="29" t="s">
        <v>93</v>
      </c>
      <c r="P4" s="29" t="s">
        <v>94</v>
      </c>
      <c r="Q4" s="29" t="s">
        <v>95</v>
      </c>
      <c r="R4" s="29" t="s">
        <v>96</v>
      </c>
      <c r="S4" s="29" t="s">
        <v>97</v>
      </c>
      <c r="T4" s="27"/>
      <c r="U4" s="27"/>
      <c r="V4" s="27"/>
      <c r="W4" s="27"/>
      <c r="AMJ4"/>
    </row>
    <row r="5" spans="1:1024" s="30" customFormat="1" ht="25" customHeight="1" x14ac:dyDescent="0.3">
      <c r="A5" s="27"/>
      <c r="B5" s="31" t="s">
        <v>98</v>
      </c>
      <c r="C5" s="31">
        <v>1</v>
      </c>
      <c r="D5" s="31">
        <v>2</v>
      </c>
      <c r="E5" s="31"/>
      <c r="F5" s="31">
        <v>1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7"/>
      <c r="U5" s="27"/>
      <c r="V5" s="27"/>
      <c r="W5" s="27"/>
      <c r="AMJ5"/>
    </row>
    <row r="6" spans="1:1024" s="30" customFormat="1" ht="25" customHeight="1" x14ac:dyDescent="0.3">
      <c r="A6" s="27"/>
      <c r="B6" s="29" t="s">
        <v>99</v>
      </c>
      <c r="C6" s="29">
        <v>4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7"/>
      <c r="U6" s="27"/>
      <c r="V6" s="27"/>
      <c r="W6" s="27"/>
      <c r="AMJ6"/>
    </row>
    <row r="7" spans="1:1024" s="30" customFormat="1" ht="25" customHeight="1" x14ac:dyDescent="0.3">
      <c r="A7" s="27"/>
      <c r="B7" s="31" t="s">
        <v>100</v>
      </c>
      <c r="C7" s="31"/>
      <c r="D7" s="31"/>
      <c r="E7" s="31"/>
      <c r="F7" s="31"/>
      <c r="G7" s="31"/>
      <c r="H7" s="31"/>
      <c r="I7" s="31"/>
      <c r="J7" s="31"/>
      <c r="K7" s="31">
        <v>4</v>
      </c>
      <c r="L7" s="31">
        <v>2</v>
      </c>
      <c r="M7" s="31">
        <v>4</v>
      </c>
      <c r="N7" s="31"/>
      <c r="O7" s="31"/>
      <c r="P7" s="31"/>
      <c r="Q7" s="31"/>
      <c r="R7" s="31"/>
      <c r="S7" s="31"/>
      <c r="T7" s="27"/>
      <c r="U7" s="27"/>
      <c r="V7" s="27"/>
      <c r="W7" s="27"/>
      <c r="AMJ7"/>
    </row>
    <row r="8" spans="1:1024" s="30" customFormat="1" ht="25" customHeight="1" x14ac:dyDescent="0.3">
      <c r="A8" s="27"/>
      <c r="B8" s="29" t="s">
        <v>101</v>
      </c>
      <c r="C8" s="29"/>
      <c r="D8" s="29"/>
      <c r="E8" s="29"/>
      <c r="F8" s="29"/>
      <c r="G8" s="29"/>
      <c r="H8" s="29"/>
      <c r="I8" s="29"/>
      <c r="J8" s="29"/>
      <c r="K8" s="29">
        <v>3</v>
      </c>
      <c r="L8" s="29">
        <v>3</v>
      </c>
      <c r="M8" s="29">
        <v>3</v>
      </c>
      <c r="N8" s="29"/>
      <c r="O8" s="29"/>
      <c r="P8" s="29"/>
      <c r="Q8" s="29"/>
      <c r="R8" s="29"/>
      <c r="S8" s="29"/>
      <c r="T8" s="27"/>
      <c r="U8" s="27"/>
      <c r="V8" s="27"/>
      <c r="W8" s="27"/>
      <c r="AMJ8"/>
    </row>
    <row r="9" spans="1:1024" s="30" customFormat="1" ht="25" customHeight="1" x14ac:dyDescent="0.3">
      <c r="A9" s="27"/>
      <c r="B9" s="31" t="s">
        <v>102</v>
      </c>
      <c r="C9" s="31"/>
      <c r="D9" s="31">
        <v>1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27"/>
      <c r="U9" s="27"/>
      <c r="V9" s="27"/>
      <c r="W9" s="27"/>
      <c r="AMJ9"/>
    </row>
    <row r="10" spans="1:1024" s="30" customFormat="1" ht="25" customHeight="1" x14ac:dyDescent="0.3">
      <c r="A10" s="27"/>
      <c r="B10" s="29" t="s">
        <v>103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>
        <v>8</v>
      </c>
      <c r="Q10" s="29">
        <v>8</v>
      </c>
      <c r="R10" s="29"/>
      <c r="S10" s="29"/>
      <c r="T10" s="27"/>
      <c r="U10" s="27"/>
      <c r="V10" s="27"/>
      <c r="W10" s="27"/>
      <c r="AMJ10"/>
    </row>
    <row r="11" spans="1:1024" s="30" customFormat="1" ht="25" customHeight="1" x14ac:dyDescent="0.3">
      <c r="A11" s="27"/>
      <c r="B11" s="31" t="s">
        <v>104</v>
      </c>
      <c r="C11" s="31">
        <v>11</v>
      </c>
      <c r="D11" s="31"/>
      <c r="E11" s="31"/>
      <c r="F11" s="31"/>
      <c r="G11" s="31">
        <v>4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27"/>
      <c r="U11" s="27"/>
      <c r="V11" s="27"/>
      <c r="W11" s="27"/>
      <c r="AMJ11"/>
    </row>
    <row r="12" spans="1:1024" s="30" customFormat="1" ht="25" customHeight="1" x14ac:dyDescent="0.3">
      <c r="A12" s="27"/>
      <c r="B12" s="29" t="s">
        <v>105</v>
      </c>
      <c r="C12" s="29">
        <v>10</v>
      </c>
      <c r="D12" s="29"/>
      <c r="E12" s="29"/>
      <c r="F12" s="29"/>
      <c r="G12" s="29">
        <v>4</v>
      </c>
      <c r="H12" s="29">
        <v>2</v>
      </c>
      <c r="I12" s="29"/>
      <c r="J12" s="29">
        <v>4</v>
      </c>
      <c r="K12" s="29"/>
      <c r="L12" s="29"/>
      <c r="M12" s="29"/>
      <c r="N12" s="29"/>
      <c r="O12" s="29"/>
      <c r="P12" s="29"/>
      <c r="Q12" s="29"/>
      <c r="R12" s="29"/>
      <c r="S12" s="29"/>
      <c r="T12" s="27"/>
      <c r="U12" s="27"/>
      <c r="V12" s="27"/>
      <c r="W12" s="27"/>
      <c r="AMJ12"/>
    </row>
    <row r="13" spans="1:1024" s="30" customFormat="1" ht="25" customHeight="1" x14ac:dyDescent="0.3">
      <c r="A13" s="27"/>
      <c r="B13" s="31" t="s">
        <v>106</v>
      </c>
      <c r="C13" s="31"/>
      <c r="D13" s="31">
        <v>2</v>
      </c>
      <c r="E13" s="31">
        <v>1</v>
      </c>
      <c r="F13" s="31"/>
      <c r="G13" s="31">
        <v>2</v>
      </c>
      <c r="H13" s="31"/>
      <c r="I13" s="31"/>
      <c r="J13" s="31"/>
      <c r="K13" s="31"/>
      <c r="L13" s="31"/>
      <c r="M13" s="31"/>
      <c r="N13" s="31">
        <v>2</v>
      </c>
      <c r="O13" s="31">
        <v>2</v>
      </c>
      <c r="P13" s="31"/>
      <c r="Q13" s="31">
        <v>2</v>
      </c>
      <c r="R13" s="31"/>
      <c r="S13" s="31"/>
      <c r="T13" s="27" t="s">
        <v>118</v>
      </c>
      <c r="U13" s="27"/>
      <c r="V13" s="27"/>
      <c r="W13" s="27"/>
      <c r="AMJ13"/>
    </row>
    <row r="14" spans="1:1024" s="30" customFormat="1" ht="25" customHeight="1" x14ac:dyDescent="0.3">
      <c r="A14" s="27"/>
      <c r="B14" s="29" t="s">
        <v>107</v>
      </c>
      <c r="C14" s="29">
        <v>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7"/>
      <c r="U14" s="27"/>
      <c r="V14" s="27"/>
      <c r="W14" s="27"/>
      <c r="AMJ14"/>
    </row>
    <row r="15" spans="1:1024" s="30" customFormat="1" ht="25" customHeight="1" x14ac:dyDescent="0.3">
      <c r="A15" s="27"/>
      <c r="B15" s="32" t="s">
        <v>108</v>
      </c>
      <c r="C15" s="32">
        <v>4</v>
      </c>
      <c r="D15" s="32"/>
      <c r="E15" s="32"/>
      <c r="F15" s="32">
        <v>2</v>
      </c>
      <c r="G15" s="32">
        <v>4</v>
      </c>
      <c r="H15" s="32"/>
      <c r="I15" s="32">
        <v>3</v>
      </c>
      <c r="J15" s="32"/>
      <c r="K15" s="32"/>
      <c r="L15" s="32"/>
      <c r="M15" s="32"/>
      <c r="N15" s="32"/>
      <c r="O15" s="32"/>
      <c r="P15" s="32"/>
      <c r="Q15" s="32"/>
      <c r="R15" s="32">
        <v>1</v>
      </c>
      <c r="S15" s="32">
        <v>1</v>
      </c>
      <c r="T15" s="27"/>
      <c r="U15" s="27"/>
      <c r="V15" s="27"/>
      <c r="W15" s="27"/>
      <c r="AMJ15"/>
    </row>
    <row r="16" spans="1:1024" s="30" customFormat="1" ht="25" customHeight="1" x14ac:dyDescent="0.3">
      <c r="A16" s="27"/>
      <c r="B16" s="33" t="s">
        <v>109</v>
      </c>
      <c r="C16" s="33">
        <f t="shared" ref="C16:S16" si="0">SUM(C5:C15)</f>
        <v>32</v>
      </c>
      <c r="D16" s="33">
        <f t="shared" si="0"/>
        <v>5</v>
      </c>
      <c r="E16" s="33">
        <f t="shared" si="0"/>
        <v>1</v>
      </c>
      <c r="F16" s="33">
        <f t="shared" si="0"/>
        <v>3</v>
      </c>
      <c r="G16" s="33">
        <f t="shared" si="0"/>
        <v>14</v>
      </c>
      <c r="H16" s="33">
        <f t="shared" si="0"/>
        <v>2</v>
      </c>
      <c r="I16" s="33">
        <f t="shared" si="0"/>
        <v>3</v>
      </c>
      <c r="J16" s="33">
        <f t="shared" si="0"/>
        <v>4</v>
      </c>
      <c r="K16" s="33">
        <f t="shared" si="0"/>
        <v>7</v>
      </c>
      <c r="L16" s="33">
        <f t="shared" si="0"/>
        <v>5</v>
      </c>
      <c r="M16" s="33">
        <f t="shared" si="0"/>
        <v>7</v>
      </c>
      <c r="N16" s="33">
        <f t="shared" si="0"/>
        <v>2</v>
      </c>
      <c r="O16" s="33">
        <f t="shared" si="0"/>
        <v>2</v>
      </c>
      <c r="P16" s="33">
        <f t="shared" si="0"/>
        <v>8</v>
      </c>
      <c r="Q16" s="33">
        <f t="shared" si="0"/>
        <v>10</v>
      </c>
      <c r="R16" s="33">
        <f t="shared" si="0"/>
        <v>1</v>
      </c>
      <c r="S16" s="33">
        <f t="shared" si="0"/>
        <v>1</v>
      </c>
      <c r="T16" s="27"/>
      <c r="U16" s="27"/>
      <c r="V16" s="27"/>
      <c r="W16" s="27"/>
      <c r="AMJ16"/>
    </row>
    <row r="17" spans="1:1024" s="30" customFormat="1" ht="25" customHeight="1" x14ac:dyDescent="0.3">
      <c r="A17" s="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27"/>
      <c r="U17" s="27"/>
      <c r="V17" s="27"/>
      <c r="W17" s="27"/>
      <c r="AMJ17"/>
    </row>
    <row r="18" spans="1:1024" s="30" customFormat="1" ht="25" customHeight="1" x14ac:dyDescent="0.3">
      <c r="A18" s="27"/>
      <c r="B18" s="35" t="s">
        <v>110</v>
      </c>
      <c r="C18" s="36"/>
      <c r="D18" s="36"/>
      <c r="E18" s="36"/>
      <c r="F18" s="36"/>
      <c r="G18" s="34"/>
      <c r="H18" s="58" t="s">
        <v>111</v>
      </c>
      <c r="I18" s="58"/>
      <c r="J18" s="58"/>
      <c r="K18" s="58"/>
      <c r="L18" s="58"/>
      <c r="M18" s="58"/>
      <c r="N18" s="27"/>
      <c r="O18" s="27"/>
      <c r="P18" s="27"/>
      <c r="Q18" s="27"/>
      <c r="R18" s="27"/>
      <c r="S18" s="27"/>
      <c r="T18" s="27"/>
      <c r="U18" s="27"/>
      <c r="V18" s="27"/>
      <c r="W18" s="27"/>
      <c r="AMJ18"/>
    </row>
    <row r="19" spans="1:1024" s="30" customFormat="1" ht="25" customHeight="1" x14ac:dyDescent="0.3">
      <c r="A19" s="27"/>
      <c r="B19" s="37" t="s">
        <v>123</v>
      </c>
      <c r="C19" s="59" t="s">
        <v>112</v>
      </c>
      <c r="D19" s="59"/>
      <c r="E19" s="59"/>
      <c r="F19" s="59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AMJ19"/>
    </row>
    <row r="20" spans="1:1024" s="30" customFormat="1" ht="25" customHeight="1" x14ac:dyDescent="0.3">
      <c r="A20" s="27"/>
      <c r="B20" s="38" t="s">
        <v>122</v>
      </c>
      <c r="C20" s="60" t="s">
        <v>113</v>
      </c>
      <c r="D20" s="60"/>
      <c r="E20" s="60"/>
      <c r="F20" s="60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AMJ20"/>
    </row>
    <row r="21" spans="1:1024" s="30" customFormat="1" ht="25" customHeight="1" x14ac:dyDescent="0.3">
      <c r="A21" s="27"/>
      <c r="B21" s="37" t="s">
        <v>121</v>
      </c>
      <c r="C21" s="59" t="s">
        <v>114</v>
      </c>
      <c r="D21" s="59"/>
      <c r="E21" s="59"/>
      <c r="F21" s="59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AMJ21"/>
    </row>
    <row r="22" spans="1:1024" s="30" customFormat="1" ht="25" customHeight="1" x14ac:dyDescent="0.3">
      <c r="A22" s="27"/>
      <c r="B22" s="39" t="s">
        <v>120</v>
      </c>
      <c r="C22" s="55" t="s">
        <v>115</v>
      </c>
      <c r="D22" s="55"/>
      <c r="E22" s="56" t="s">
        <v>116</v>
      </c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AMJ22"/>
    </row>
    <row r="23" spans="1:1024" s="30" customFormat="1" ht="25" customHeight="1" x14ac:dyDescent="0.3">
      <c r="A23" s="27"/>
      <c r="B23" s="40" t="s">
        <v>124</v>
      </c>
      <c r="C23" s="55"/>
      <c r="D23" s="55"/>
      <c r="E23" s="56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AMJ23"/>
    </row>
    <row r="24" spans="1:1024" s="30" customFormat="1" ht="25" customHeight="1" x14ac:dyDescent="0.3">
      <c r="A24" s="27"/>
      <c r="B24" s="39" t="s">
        <v>117</v>
      </c>
      <c r="C24" s="55"/>
      <c r="D24" s="55"/>
      <c r="E24" s="56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AMJ24"/>
    </row>
    <row r="25" spans="1:1024" s="30" customFormat="1" ht="25" customHeight="1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AMJ25"/>
    </row>
    <row r="26" spans="1:1024" ht="27.5" customHeight="1" x14ac:dyDescent="0.3">
      <c r="A26" s="20"/>
      <c r="B26" s="27"/>
      <c r="C26" s="27"/>
      <c r="D26" s="27"/>
      <c r="E26" s="27"/>
      <c r="F26" s="2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1024" ht="43" customHeight="1" x14ac:dyDescent="0.3">
      <c r="A27" s="20"/>
      <c r="B27" s="27"/>
      <c r="C27" s="27"/>
      <c r="D27" s="27"/>
      <c r="E27" s="27"/>
      <c r="F27" s="2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1024" ht="49.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1024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1024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1024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1024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</sheetData>
  <mergeCells count="7">
    <mergeCell ref="C22:D24"/>
    <mergeCell ref="E22:F24"/>
    <mergeCell ref="B2:V2"/>
    <mergeCell ref="H18:M18"/>
    <mergeCell ref="C19:F19"/>
    <mergeCell ref="C20:F20"/>
    <mergeCell ref="C21:F21"/>
  </mergeCells>
  <hyperlinks>
    <hyperlink ref="C19" r:id="rId1" xr:uid="{00000000-0004-0000-0100-000000000000}"/>
    <hyperlink ref="C20" r:id="rId2" xr:uid="{00000000-0004-0000-0100-000001000000}"/>
    <hyperlink ref="C21" r:id="rId3" xr:uid="{00000000-0004-0000-0100-000002000000}"/>
    <hyperlink ref="C22" r:id="rId4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00000000-0004-0000-0100-000003000000}"/>
    <hyperlink ref="E22" r:id="rId5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Mechanical&amp;Electrical component</vt:lpstr>
      <vt:lpstr>Screws, nuts and spacers</vt:lpstr>
      <vt:lpstr>'Mechanical&amp;Electrical component'!Print_Titles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Viorel Stoica</cp:lastModifiedBy>
  <cp:revision>1</cp:revision>
  <dcterms:created xsi:type="dcterms:W3CDTF">2024-09-10T15:06:21Z</dcterms:created>
  <dcterms:modified xsi:type="dcterms:W3CDTF">2024-10-21T21:52:22Z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