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5" yWindow="15" windowWidth="18195" windowHeight="11730"/>
  </bookViews>
  <sheets>
    <sheet name="File Layout" sheetId="1" r:id="rId1"/>
    <sheet name="Contract Views SQL" sheetId="2" r:id="rId2"/>
    <sheet name="Extract Pipe SQL" sheetId="3" r:id="rId3"/>
  </sheets>
  <calcPr calcId="125725"/>
</workbook>
</file>

<file path=xl/calcChain.xml><?xml version="1.0" encoding="utf-8"?>
<calcChain xmlns="http://schemas.openxmlformats.org/spreadsheetml/2006/main">
  <c r="A20" i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19"/>
</calcChain>
</file>

<file path=xl/sharedStrings.xml><?xml version="1.0" encoding="utf-8"?>
<sst xmlns="http://schemas.openxmlformats.org/spreadsheetml/2006/main" count="326" uniqueCount="220">
  <si>
    <t>VENDOR_CONTRACTOR</t>
  </si>
  <si>
    <t>Contract ID</t>
  </si>
  <si>
    <t>Parent Contract Id</t>
  </si>
  <si>
    <t>Vendor</t>
  </si>
  <si>
    <t>Purpose</t>
  </si>
  <si>
    <t>Contract Type</t>
  </si>
  <si>
    <t>Award Method</t>
  </si>
  <si>
    <t>End Date</t>
  </si>
  <si>
    <t>Received Date</t>
  </si>
  <si>
    <t>PIN</t>
  </si>
  <si>
    <t>VC_LEGAL_NAME</t>
  </si>
  <si>
    <t>CON_VC_CODE</t>
  </si>
  <si>
    <t>CON_VC_CODE = VC_CODE</t>
  </si>
  <si>
    <t>CONTRACT</t>
  </si>
  <si>
    <t>CON_PURPOSE</t>
  </si>
  <si>
    <t>CON_CONT_CODE</t>
  </si>
  <si>
    <t>CON_CONT_CODE = CONT_CODE</t>
  </si>
  <si>
    <t>CONT_DESC</t>
  </si>
  <si>
    <t>CON_AM_CODE</t>
  </si>
  <si>
    <t>AWARD_METHOD</t>
  </si>
  <si>
    <t>CON_AM_CODE = AM_CODE</t>
  </si>
  <si>
    <t>AM_DESC</t>
  </si>
  <si>
    <t>CON_TERM_FROM</t>
  </si>
  <si>
    <t>CON_TERM_TO</t>
  </si>
  <si>
    <t>CONTRACT_TYPE</t>
  </si>
  <si>
    <t>CON_CIF_RECEIVED_DATE</t>
  </si>
  <si>
    <t>CON_PIN</t>
  </si>
  <si>
    <t>CON_INTERNAL_PIN</t>
  </si>
  <si>
    <t>BRD_AWD_NO</t>
  </si>
  <si>
    <t>Original Max Amount</t>
  </si>
  <si>
    <t>CON_CUR_ENCUMBRANCE</t>
  </si>
  <si>
    <t>CON_ORIGINAL_MAX</t>
  </si>
  <si>
    <t>CON_REV_MAX</t>
  </si>
  <si>
    <t>Revise Max Amount</t>
  </si>
  <si>
    <t>CON_TRANS_CODE</t>
  </si>
  <si>
    <t>Contracting Submitting Agency</t>
  </si>
  <si>
    <t>Contracting Awarding Agency</t>
  </si>
  <si>
    <t>CON_AD_CODE</t>
  </si>
  <si>
    <t>CON_BATCH_NO_PREFIX</t>
  </si>
  <si>
    <t>AGENCY_DEPT</t>
  </si>
  <si>
    <t>CON_AD_CODE = AD_CODE</t>
  </si>
  <si>
    <t>AD_DESC</t>
  </si>
  <si>
    <t>CON_BATCH_NO_PREFIX = AD_CODE</t>
  </si>
  <si>
    <t>OCA Number</t>
  </si>
  <si>
    <t>Revision Number</t>
  </si>
  <si>
    <t>CON_VERSION</t>
  </si>
  <si>
    <t>CON_BATCH_SUFFIX</t>
  </si>
  <si>
    <t>OAISIS Table</t>
  </si>
  <si>
    <t>OAISIS Column</t>
  </si>
  <si>
    <t>OAISIS Lookup Table</t>
  </si>
  <si>
    <t>Join Column (Field)</t>
  </si>
  <si>
    <t>Display Column (Field)</t>
  </si>
  <si>
    <t>Type</t>
  </si>
  <si>
    <t>Contracting Submitting Agency Code</t>
  </si>
  <si>
    <t>Contracting Awarding Agency Code</t>
  </si>
  <si>
    <t>AD_CODE</t>
  </si>
  <si>
    <t>Contract Type Code</t>
  </si>
  <si>
    <t>Award Method Code</t>
  </si>
  <si>
    <t>CONT_CODE</t>
  </si>
  <si>
    <t>AM_CODE</t>
  </si>
  <si>
    <t>Encumbrance Amount</t>
  </si>
  <si>
    <t>Char</t>
  </si>
  <si>
    <t>mm/dd/yyyy</t>
  </si>
  <si>
    <t>Format</t>
  </si>
  <si>
    <t>Number</t>
  </si>
  <si>
    <t>Max Length</t>
  </si>
  <si>
    <t>NUMBER(15,2)</t>
  </si>
  <si>
    <t>Start Date</t>
  </si>
  <si>
    <t>Revised Start Date</t>
  </si>
  <si>
    <t>Revised End Date</t>
  </si>
  <si>
    <t>CON_TRANS_AD_CODE</t>
  </si>
  <si>
    <t>CON_NO</t>
  </si>
  <si>
    <t>CON_PAR_TRANS_CODE</t>
  </si>
  <si>
    <t>CON_PAR_AD_CODE</t>
  </si>
  <si>
    <t>CON_PAR_REG_NUM</t>
  </si>
  <si>
    <t>VC_FMS_CODE</t>
  </si>
  <si>
    <t>CON_REV_START_DT</t>
  </si>
  <si>
    <t>CON_REV_END_DT</t>
  </si>
  <si>
    <t>FMS/3 Vendor Code</t>
  </si>
  <si>
    <t>CREATE OR REPLACE VIEW CONTRACT_REGISTERED</t>
  </si>
  <si>
    <t>AS</t>
  </si>
  <si>
    <t>(</t>
  </si>
  <si>
    <t xml:space="preserve">    SELECT * FROM CONTRACT WHERE</t>
  </si>
  <si>
    <t xml:space="preserve">    CON_FOLDER_ID NOT IN</t>
  </si>
  <si>
    <t xml:space="preserve">         (SELECT CRW_CON_FOLDER_ID from CONTRACT_REJECT_WITHDRAW) AND</t>
  </si>
  <si>
    <t xml:space="preserve">    CON_CIF_RECEIVED_DATE IS NOT NULL AND</t>
  </si>
  <si>
    <t xml:space="preserve">    CON_ICCIS_DATE_REG IS NOT NULL AND</t>
  </si>
  <si>
    <t xml:space="preserve">    CON_OCA_DATE_REG IS NOT NULL AND</t>
  </si>
  <si>
    <t xml:space="preserve">    CON_ICCIS_DATE_REG &gt;= (TRUNC(SYSDATE) - numtoyminterval(5, 'YEAR')) AND</t>
  </si>
  <si>
    <t xml:space="preserve">    CON_OCA_DATE_REG &gt;= (TRUNC(SYSDATE) - numtoyminterval(5, 'YEAR')) AND</t>
  </si>
  <si>
    <t xml:space="preserve">    CON_REF_CODE IN ('N', 'M')</t>
  </si>
  <si>
    <t>)</t>
  </si>
  <si>
    <t>UNION</t>
  </si>
  <si>
    <t xml:space="preserve">       (CON_TERM_TO &gt;= TRUNC(SYSDATE) OR CON_REV_END_DT &gt;= TRUNC(SYSDATE)) AND</t>
  </si>
  <si>
    <t xml:space="preserve">);   </t>
  </si>
  <si>
    <t>CREATE OR REPLACE VIEW CONTRACT_PENDING_REGISTRATION AS</t>
  </si>
  <si>
    <t xml:space="preserve">    CON_CIF_RECEIVED_DATE &gt;= TO_DATE('01/01/2009' ,'MM/DD/YYYY') AND</t>
  </si>
  <si>
    <t xml:space="preserve">    CON_ICCIS_DATE_REG IS NULL AND</t>
  </si>
  <si>
    <t xml:space="preserve">    CON_OCA_DATE_REG IS NULL AND</t>
  </si>
  <si>
    <t xml:space="preserve">         (SELECT CR_CON_FOLDER_ID from CONTRACT_REJECTION) AND</t>
  </si>
  <si>
    <t xml:space="preserve">    CON_CSTAT_CODE IN</t>
  </si>
  <si>
    <t xml:space="preserve">         (6,7,8) AND</t>
  </si>
  <si>
    <t xml:space="preserve">    (CON_TERM_TO &gt;= TRUNC(SYSDATE) OR CON_REV_END_DT &gt;= TRUNC(SYSDATE)) AND</t>
  </si>
  <si>
    <t>);</t>
  </si>
  <si>
    <t>CREATE OR REPLACE VIEW CONTRACTS_REGISTERED AS</t>
  </si>
  <si>
    <t xml:space="preserve">    SELECT CON_VC_CODE, CON_BATCH_NO_PREFIX as CON_AD_CODE, CON_NO, CON_ORIGINAL_MAX, TO_NUMBER(DECODE(CON_REV_MAX, 0, null, CON_REV_MAX)) as CON_REV_MAX,</t>
  </si>
  <si>
    <t xml:space="preserve">            CON_TERM_FROM, CON_TERM_TO, CON_REV_END_DT, CON_PURPOSE,</t>
  </si>
  <si>
    <t xml:space="preserve">            CON_CONT_CODE, CON_REF_CODE, CON_CSTAT_CODE, CON_PIN,</t>
  </si>
  <si>
    <t xml:space="preserve">            CON_ICCIS_DATE_REG, 'REGISTERED' as REGISTRATIONSTATUS,</t>
  </si>
  <si>
    <t xml:space="preserve">            CON_CIF_RECEIVED_DATE, CON_FOLDER_ID</t>
  </si>
  <si>
    <t xml:space="preserve">    FROM CONTRACT_REGISTERED</t>
  </si>
  <si>
    <t xml:space="preserve">    WHERE CON_BATCH_NO_PREFIX NOT IN</t>
  </si>
  <si>
    <t xml:space="preserve">    ('028','403','073','007','005','312','059','085',</t>
  </si>
  <si>
    <t xml:space="preserve">    '406','079','134','054','135','078','802',</t>
  </si>
  <si>
    <t xml:space="preserve">    '081','D04','453','D09','070','095','401','055') AND</t>
  </si>
  <si>
    <t xml:space="preserve">    CON_CONT_CODE NOT IN</t>
  </si>
  <si>
    <t xml:space="preserve">   (60, 75, 98, 55, 82)</t>
  </si>
  <si>
    <t>CREATE OR REPLACE VIEW CONTRACTS_PENDING_REGISTRATION AS</t>
  </si>
  <si>
    <t xml:space="preserve">            CON_ICCIS_DATE_REG, 'PENDING REGISTRATION' as REGISTRATIONSTATUS,</t>
  </si>
  <si>
    <t xml:space="preserve">    FROM CONTRACT_PENDING_REGISTRATION</t>
  </si>
  <si>
    <t>CREATE OR REPLACE VIEW CONTRACTS AS</t>
  </si>
  <si>
    <t xml:space="preserve">    SELECT * FROM CONTRACTS_REGISTERED</t>
  </si>
  <si>
    <t xml:space="preserve">        UNION</t>
  </si>
  <si>
    <t xml:space="preserve">    SELECT * FROM CONTRACTS_PENDING_REGISTRATION</t>
  </si>
  <si>
    <t>CREATE OR REPLACE VIEW CONTRACT_TYPE AS</t>
  </si>
  <si>
    <t>(SELECT CONT_CODE, CONT_DESC FROM OAISIS.CONTRACT_TYPE WHERE</t>
  </si>
  <si>
    <t>CONT_CODE NOT IN</t>
  </si>
  <si>
    <t>(60, 75, 98, 55, 82)</t>
  </si>
  <si>
    <t>CREATE OR REPLACE VIEW AGENCY_DEPT AS</t>
  </si>
  <si>
    <t>SELECT * FROM OAISIS.AGENCY_DEPT WHERE</t>
  </si>
  <si>
    <t>AD_CODE NOT IN</t>
  </si>
  <si>
    <t>('028','403','073','007','005','312','059','085',</t>
  </si>
  <si>
    <t>'406','079','134','054','135','078','802',</t>
  </si>
  <si>
    <t>'081','D04','453','D09','070','095','401','055');</t>
  </si>
  <si>
    <t>CREATE OR REPLACE VIEW CON_PENDING_REG_BASE_V2 AS</t>
  </si>
  <si>
    <t xml:space="preserve">select </t>
  </si>
  <si>
    <t>CONTRACT_PENDING_REGISTRATION.CON_TRANS_CODE,</t>
  </si>
  <si>
    <t>CONTRACT_PENDING_REGISTRATION.CON_TRANS_AD_CODE,</t>
  </si>
  <si>
    <t>CONTRACT_PENDING_REGISTRATION.CON_NO,</t>
  </si>
  <si>
    <t>CONTRACT_PENDING_REGISTRATION.CON_PAR_TRANS_CODE,</t>
  </si>
  <si>
    <t>CONTRACT_PENDING_REGISTRATION.CON_PAR_AD_CODE,</t>
  </si>
  <si>
    <t>CONTRACT_PENDING_REGISTRATION.CON_PAR_REG_NUM,</t>
  </si>
  <si>
    <t>CONTRACT_PENDING_REGISTRATION.CON_CUR_ENCUMBRANCE,</t>
  </si>
  <si>
    <t>CONTRACT_PENDING_REGISTRATION.CON_ORIGINAL_MAX,</t>
  </si>
  <si>
    <t>CONTRACT_PENDING_REGISTRATION.CON_REV_MAX,</t>
  </si>
  <si>
    <t>VENDOR_CONTRACTOR.VC_LEGAL_NAME,</t>
  </si>
  <si>
    <t>VENDOR_CONTRACTOR.VC_FMS_CODE,</t>
  </si>
  <si>
    <t>CONTRACT_PENDING_REGISTRATION.CON_PURPOSE,</t>
  </si>
  <si>
    <t>AGENCY_DEPT.AD_DESC,</t>
  </si>
  <si>
    <t>AGENCY_DEPT.AD_CODE,</t>
  </si>
  <si>
    <t>AWARD_AGENCY.AD_DESC AS AWARD_AGENCY_DESC,</t>
  </si>
  <si>
    <t>AWARD_AGENCY.AD_CODE AS AWARD_AGENCY_CODE,</t>
  </si>
  <si>
    <t>CONTRACT_TYPE.CONT_DESC,</t>
  </si>
  <si>
    <t>CONTRACT_TYPE.CONT_CODE,</t>
  </si>
  <si>
    <t>AWARD_METHOD.AM_DESC,</t>
  </si>
  <si>
    <t>AWARD_METHOD.AM_CODE,</t>
  </si>
  <si>
    <t>CONTRACT_PENDING_REGISTRATION.CON_TERM_FROM,</t>
  </si>
  <si>
    <t>CONTRACT_PENDING_REGISTRATION.CON_TERM_TO,</t>
  </si>
  <si>
    <t>CONTRACT_PENDING_REGISTRATION.CON_REV_START_DT,</t>
  </si>
  <si>
    <t>CONTRACT_PENDING_REGISTRATION.CON_REV_END_DT,</t>
  </si>
  <si>
    <t>CONTRACT_PENDING_REGISTRATION.CON_CIF_RECEIVED_DATE,</t>
  </si>
  <si>
    <t>CONTRACT_PENDING_REGISTRATION.CON_PIN,</t>
  </si>
  <si>
    <t>CONTRACT_PENDING_REGISTRATION.CON_INTERNAL_PIN,</t>
  </si>
  <si>
    <t>CONTRACT_PENDING_REGISTRATION.CON_BATCH_SUFFIX,</t>
  </si>
  <si>
    <t>CONTRACT_PENDING_REGISTRATION.CON_VERSION</t>
  </si>
  <si>
    <t>from CONTRACT_PENDING_REGISTRATION</t>
  </si>
  <si>
    <t>join AWARD_METHOD on AWARD_METHOD.AM_CODE = CONTRACT_PENDING_REGISTRATION.CON_AM_CODE</t>
  </si>
  <si>
    <t>join AGENCY_DEPT on AGENCY_DEPT.AD_CODE = CONTRACT_PENDING_REGISTRATION.CON_AD_CODE</t>
  </si>
  <si>
    <t>join VENDOR_CONTRACTOR on VENDOR_CONTRACTOR.VC_CODE = CONTRACT_PENDING_REGISTRATION.CON_VC_CODE</t>
  </si>
  <si>
    <t>join CONTRACT_TYPE on CONTRACT_TYPE.CONT_CODE = CONTRACT_PENDING_REGISTRATION.CON_CONT_CODE</t>
  </si>
  <si>
    <t>join AGENCY_DEPT AWARD_AGENCY on AWARD_AGENCY.AD_CODE = CONTRACT_PENDING_REGISTRATION.CON_BATCH_NO_PREFIX;</t>
  </si>
  <si>
    <t>SET LINESIZE 1024;</t>
  </si>
  <si>
    <t>SET PAGESIZE 0;</t>
  </si>
  <si>
    <t>SET TRIMSPOOL ON;</t>
  </si>
  <si>
    <t>SET FEEDBACK OFF;</t>
  </si>
  <si>
    <t>SET ECHO OFF;</t>
  </si>
  <si>
    <t>SPOOL C:\CLEARVIEWPENDINGEXTRACT.PDL;</t>
  </si>
  <si>
    <t>SELECT</t>
  </si>
  <si>
    <t>CON_TRANS_CODE || '|' ||</t>
  </si>
  <si>
    <t xml:space="preserve">CON_TRANS_AD_CODE || '|' ||     </t>
  </si>
  <si>
    <t xml:space="preserve">CON_NO || '|' ||  </t>
  </si>
  <si>
    <t xml:space="preserve">CON_PAR_TRANS_CODE || '|' ||     </t>
  </si>
  <si>
    <t xml:space="preserve">CON_PAR_AD_CODE || '|' || </t>
  </si>
  <si>
    <t xml:space="preserve">CON_PAR_REG_NUM || '|' ||    </t>
  </si>
  <si>
    <t xml:space="preserve">TRIM(TO_CHAR(CON_CUR_ENCUMBRANCE, '9999999999990.99')) || '|' ||    </t>
  </si>
  <si>
    <t>TRIM(TO_CHAR(CON_ORIGINAL_MAX, '9999999999990.99')) || '|' ||</t>
  </si>
  <si>
    <t xml:space="preserve">TRIM(TO_CHAR(CON_REV_MAX,  '9999999999990.99')) || '|' ||          </t>
  </si>
  <si>
    <t xml:space="preserve">VC_LEGAL_NAME || '|' ||        </t>
  </si>
  <si>
    <t xml:space="preserve">VC_FMS_CODE || '|' ||          </t>
  </si>
  <si>
    <t xml:space="preserve">CON_PURPOSE || '|' ||          </t>
  </si>
  <si>
    <t xml:space="preserve">AD_DESC || '|' ||              </t>
  </si>
  <si>
    <t xml:space="preserve">AD_CODE || '|' ||              </t>
  </si>
  <si>
    <t xml:space="preserve">AWARD_AGENCY_DESC || '|' ||      </t>
  </si>
  <si>
    <t xml:space="preserve">AWARD_AGENCY_CODE || '|' ||    </t>
  </si>
  <si>
    <t xml:space="preserve">CONT_DESC || '|' ||            </t>
  </si>
  <si>
    <t xml:space="preserve">CONT_CODE || '|' ||            </t>
  </si>
  <si>
    <t xml:space="preserve">AM_DESC || '|' ||              </t>
  </si>
  <si>
    <t xml:space="preserve">AM_CODE || '|' ||              </t>
  </si>
  <si>
    <t xml:space="preserve">TO_CHAR(CON_TERM_FROM, 'MM/DD/YYYY') || '|' ||          </t>
  </si>
  <si>
    <t xml:space="preserve">TO_CHAR(CON_TERM_TO, 'MM/DD/YYYY') || '|' ||          </t>
  </si>
  <si>
    <t xml:space="preserve">TO_CHAR(CON_REV_START_DT, 'MM/DD/YYYY') || '|' || </t>
  </si>
  <si>
    <t xml:space="preserve">TO_CHAR(CON_REV_END_DT, 'MM/DD/YYYY') || '|' ||   </t>
  </si>
  <si>
    <t>TO_CHAR(CON_CIF_RECEIVED_DATE, 'MM/DD/YYYY') || '|' ||</t>
  </si>
  <si>
    <t xml:space="preserve">CON_PIN || '|' ||              </t>
  </si>
  <si>
    <t xml:space="preserve">CON_INTERNAL_PIN || '|' ||      </t>
  </si>
  <si>
    <t xml:space="preserve">CON_BATCH_SUFFIX || '|' ||     </t>
  </si>
  <si>
    <t xml:space="preserve">CON_VERSION            </t>
  </si>
  <si>
    <t>from</t>
  </si>
  <si>
    <t>con_pending_reg_base_v2;</t>
  </si>
  <si>
    <t>SPOOL OFF;</t>
  </si>
  <si>
    <t>Item #</t>
  </si>
  <si>
    <t>New or Modification</t>
  </si>
  <si>
    <t>CON_REF_CODE</t>
  </si>
  <si>
    <t>"N" or "M"</t>
  </si>
  <si>
    <t>CONTRACT_CATEGORY</t>
  </si>
  <si>
    <t>CCTGR_CODE</t>
  </si>
  <si>
    <t>Note 1: File will be pipe-delimited.</t>
  </si>
  <si>
    <t>Note 2: File will be securely copied (overwritten every day via SCP) to the OAISIS User's home directory (default). The name of the file is:</t>
  </si>
  <si>
    <t>Description</t>
  </si>
  <si>
    <t>Award Category Code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</si>
</sst>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0" fillId="0" borderId="0" xfId="0" applyFill="1"/>
    <xf numFmtId="0" fontId="2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821830</xdr:colOff>
      <xdr:row>11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537330" cy="220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3:J48"/>
  <sheetViews>
    <sheetView tabSelected="1" workbookViewId="0">
      <selection activeCell="B49" sqref="B49"/>
    </sheetView>
  </sheetViews>
  <sheetFormatPr defaultRowHeight="15"/>
  <cols>
    <col min="2" max="2" width="34" bestFit="1" customWidth="1"/>
    <col min="3" max="3" width="23.42578125" bestFit="1" customWidth="1"/>
    <col min="4" max="4" width="23.140625" bestFit="1" customWidth="1"/>
    <col min="5" max="5" width="22.140625" bestFit="1" customWidth="1"/>
    <col min="6" max="6" width="33.85546875" bestFit="1" customWidth="1"/>
    <col min="7" max="7" width="29.5703125" customWidth="1"/>
    <col min="9" max="9" width="11.28515625" bestFit="1" customWidth="1"/>
    <col min="10" max="10" width="13.85546875" bestFit="1" customWidth="1"/>
  </cols>
  <sheetData>
    <row r="13" spans="2:7">
      <c r="B13" s="5" t="s">
        <v>216</v>
      </c>
      <c r="C13" s="6"/>
      <c r="D13" s="6"/>
      <c r="E13" s="6"/>
      <c r="F13" s="6"/>
      <c r="G13" s="1"/>
    </row>
    <row r="14" spans="2:7">
      <c r="B14" s="5" t="s">
        <v>217</v>
      </c>
      <c r="C14" s="6"/>
      <c r="D14" s="6"/>
      <c r="E14" s="6"/>
      <c r="F14" s="6"/>
      <c r="G14" s="1"/>
    </row>
    <row r="15" spans="2:7">
      <c r="B15" s="3"/>
      <c r="G15" s="1"/>
    </row>
    <row r="17" spans="1:10" s="2" customFormat="1">
      <c r="A17" s="2" t="s">
        <v>210</v>
      </c>
      <c r="B17" s="2" t="s">
        <v>218</v>
      </c>
      <c r="C17" s="2" t="s">
        <v>47</v>
      </c>
      <c r="D17" s="2" t="s">
        <v>48</v>
      </c>
      <c r="E17" s="2" t="s">
        <v>49</v>
      </c>
      <c r="F17" s="2" t="s">
        <v>50</v>
      </c>
      <c r="G17" s="2" t="s">
        <v>51</v>
      </c>
      <c r="H17" s="2" t="s">
        <v>52</v>
      </c>
      <c r="I17" s="2" t="s">
        <v>65</v>
      </c>
      <c r="J17" s="2" t="s">
        <v>63</v>
      </c>
    </row>
    <row r="18" spans="1:10">
      <c r="A18">
        <v>1</v>
      </c>
      <c r="B18" t="s">
        <v>1</v>
      </c>
      <c r="C18" s="1" t="s">
        <v>13</v>
      </c>
      <c r="G18" t="s">
        <v>34</v>
      </c>
      <c r="H18" t="s">
        <v>61</v>
      </c>
      <c r="I18" s="4">
        <v>4</v>
      </c>
      <c r="J18" s="4"/>
    </row>
    <row r="19" spans="1:10">
      <c r="A19">
        <f>A18+1</f>
        <v>2</v>
      </c>
      <c r="C19" s="1" t="s">
        <v>13</v>
      </c>
      <c r="G19" t="s">
        <v>70</v>
      </c>
      <c r="H19" t="s">
        <v>61</v>
      </c>
      <c r="I19" s="4">
        <v>4</v>
      </c>
      <c r="J19" s="4"/>
    </row>
    <row r="20" spans="1:10">
      <c r="A20">
        <f t="shared" ref="A20:A46" si="0">A19+1</f>
        <v>3</v>
      </c>
      <c r="C20" s="1" t="s">
        <v>13</v>
      </c>
      <c r="G20" t="s">
        <v>71</v>
      </c>
      <c r="H20" t="s">
        <v>61</v>
      </c>
      <c r="I20" s="4">
        <v>11</v>
      </c>
      <c r="J20" s="4"/>
    </row>
    <row r="21" spans="1:10">
      <c r="A21">
        <f t="shared" si="0"/>
        <v>4</v>
      </c>
      <c r="B21" t="s">
        <v>2</v>
      </c>
      <c r="C21" s="1" t="s">
        <v>13</v>
      </c>
      <c r="G21" t="s">
        <v>72</v>
      </c>
      <c r="H21" t="s">
        <v>61</v>
      </c>
      <c r="I21" s="4">
        <v>4</v>
      </c>
      <c r="J21" s="4"/>
    </row>
    <row r="22" spans="1:10">
      <c r="A22">
        <f t="shared" si="0"/>
        <v>5</v>
      </c>
      <c r="C22" s="1" t="s">
        <v>13</v>
      </c>
      <c r="G22" t="s">
        <v>73</v>
      </c>
      <c r="H22" t="s">
        <v>61</v>
      </c>
      <c r="I22" s="4">
        <v>4</v>
      </c>
      <c r="J22" s="4"/>
    </row>
    <row r="23" spans="1:10">
      <c r="A23">
        <f t="shared" si="0"/>
        <v>6</v>
      </c>
      <c r="C23" s="1" t="s">
        <v>13</v>
      </c>
      <c r="G23" t="s">
        <v>74</v>
      </c>
      <c r="H23" t="s">
        <v>61</v>
      </c>
      <c r="I23" s="4">
        <v>11</v>
      </c>
      <c r="J23" s="4"/>
    </row>
    <row r="24" spans="1:10">
      <c r="A24">
        <f t="shared" si="0"/>
        <v>7</v>
      </c>
      <c r="B24" t="s">
        <v>60</v>
      </c>
      <c r="C24" s="1" t="s">
        <v>13</v>
      </c>
      <c r="G24" t="s">
        <v>30</v>
      </c>
      <c r="H24" t="s">
        <v>64</v>
      </c>
      <c r="I24">
        <v>15</v>
      </c>
      <c r="J24" t="s">
        <v>66</v>
      </c>
    </row>
    <row r="25" spans="1:10">
      <c r="A25">
        <f t="shared" si="0"/>
        <v>8</v>
      </c>
      <c r="B25" t="s">
        <v>29</v>
      </c>
      <c r="C25" s="1" t="s">
        <v>13</v>
      </c>
      <c r="G25" t="s">
        <v>31</v>
      </c>
      <c r="H25" t="s">
        <v>64</v>
      </c>
      <c r="I25">
        <v>15</v>
      </c>
      <c r="J25" t="s">
        <v>66</v>
      </c>
    </row>
    <row r="26" spans="1:10">
      <c r="A26">
        <f t="shared" si="0"/>
        <v>9</v>
      </c>
      <c r="B26" t="s">
        <v>33</v>
      </c>
      <c r="C26" s="1" t="s">
        <v>13</v>
      </c>
      <c r="G26" t="s">
        <v>32</v>
      </c>
      <c r="H26" t="s">
        <v>64</v>
      </c>
      <c r="I26">
        <v>15</v>
      </c>
      <c r="J26" t="s">
        <v>66</v>
      </c>
    </row>
    <row r="27" spans="1:10">
      <c r="A27">
        <f t="shared" si="0"/>
        <v>10</v>
      </c>
      <c r="B27" t="s">
        <v>3</v>
      </c>
      <c r="C27" s="1" t="s">
        <v>13</v>
      </c>
      <c r="D27" t="s">
        <v>11</v>
      </c>
      <c r="E27" t="s">
        <v>0</v>
      </c>
      <c r="F27" t="s">
        <v>12</v>
      </c>
      <c r="G27" t="s">
        <v>10</v>
      </c>
      <c r="H27" t="s">
        <v>61</v>
      </c>
      <c r="I27">
        <v>80</v>
      </c>
    </row>
    <row r="28" spans="1:10">
      <c r="A28">
        <f t="shared" si="0"/>
        <v>11</v>
      </c>
      <c r="B28" s="4" t="s">
        <v>78</v>
      </c>
      <c r="C28" s="1" t="s">
        <v>0</v>
      </c>
      <c r="D28" s="4" t="s">
        <v>75</v>
      </c>
      <c r="G28" s="4" t="s">
        <v>75</v>
      </c>
      <c r="H28" t="s">
        <v>61</v>
      </c>
      <c r="I28" s="4">
        <v>20</v>
      </c>
    </row>
    <row r="29" spans="1:10">
      <c r="A29">
        <f t="shared" si="0"/>
        <v>12</v>
      </c>
      <c r="B29" t="s">
        <v>4</v>
      </c>
      <c r="C29" s="1" t="s">
        <v>13</v>
      </c>
      <c r="G29" t="s">
        <v>14</v>
      </c>
      <c r="H29" t="s">
        <v>61</v>
      </c>
      <c r="I29">
        <v>78</v>
      </c>
    </row>
    <row r="30" spans="1:10">
      <c r="A30">
        <f t="shared" si="0"/>
        <v>13</v>
      </c>
      <c r="B30" t="s">
        <v>35</v>
      </c>
      <c r="C30" s="1" t="s">
        <v>13</v>
      </c>
      <c r="D30" t="s">
        <v>37</v>
      </c>
      <c r="E30" t="s">
        <v>39</v>
      </c>
      <c r="F30" t="s">
        <v>40</v>
      </c>
      <c r="G30" t="s">
        <v>41</v>
      </c>
      <c r="H30" t="s">
        <v>61</v>
      </c>
      <c r="I30">
        <v>50</v>
      </c>
    </row>
    <row r="31" spans="1:10">
      <c r="A31">
        <f t="shared" si="0"/>
        <v>14</v>
      </c>
      <c r="B31" t="s">
        <v>53</v>
      </c>
      <c r="C31" s="1" t="s">
        <v>13</v>
      </c>
      <c r="D31" t="s">
        <v>37</v>
      </c>
      <c r="G31" t="s">
        <v>55</v>
      </c>
      <c r="H31" t="s">
        <v>61</v>
      </c>
      <c r="I31">
        <v>4</v>
      </c>
    </row>
    <row r="32" spans="1:10">
      <c r="A32">
        <f t="shared" si="0"/>
        <v>15</v>
      </c>
      <c r="B32" t="s">
        <v>36</v>
      </c>
      <c r="C32" s="1" t="s">
        <v>13</v>
      </c>
      <c r="D32" t="s">
        <v>38</v>
      </c>
      <c r="E32" t="s">
        <v>39</v>
      </c>
      <c r="F32" t="s">
        <v>42</v>
      </c>
      <c r="G32" t="s">
        <v>41</v>
      </c>
      <c r="H32" t="s">
        <v>61</v>
      </c>
      <c r="I32">
        <v>50</v>
      </c>
    </row>
    <row r="33" spans="1:10">
      <c r="A33">
        <f t="shared" si="0"/>
        <v>16</v>
      </c>
      <c r="B33" t="s">
        <v>54</v>
      </c>
      <c r="C33" s="1" t="s">
        <v>13</v>
      </c>
      <c r="D33" t="s">
        <v>38</v>
      </c>
      <c r="G33" t="s">
        <v>55</v>
      </c>
      <c r="H33" t="s">
        <v>61</v>
      </c>
      <c r="I33">
        <v>4</v>
      </c>
    </row>
    <row r="34" spans="1:10">
      <c r="A34">
        <f t="shared" si="0"/>
        <v>17</v>
      </c>
      <c r="B34" t="s">
        <v>5</v>
      </c>
      <c r="C34" s="1" t="s">
        <v>13</v>
      </c>
      <c r="D34" t="s">
        <v>15</v>
      </c>
      <c r="E34" t="s">
        <v>24</v>
      </c>
      <c r="F34" t="s">
        <v>16</v>
      </c>
      <c r="G34" t="s">
        <v>17</v>
      </c>
      <c r="H34" t="s">
        <v>61</v>
      </c>
      <c r="I34">
        <v>40</v>
      </c>
    </row>
    <row r="35" spans="1:10">
      <c r="A35">
        <f t="shared" si="0"/>
        <v>18</v>
      </c>
      <c r="B35" t="s">
        <v>56</v>
      </c>
      <c r="C35" s="1" t="s">
        <v>13</v>
      </c>
      <c r="D35" t="s">
        <v>58</v>
      </c>
      <c r="G35" t="s">
        <v>58</v>
      </c>
      <c r="H35" t="s">
        <v>61</v>
      </c>
      <c r="I35">
        <v>2</v>
      </c>
    </row>
    <row r="36" spans="1:10">
      <c r="A36">
        <f t="shared" si="0"/>
        <v>19</v>
      </c>
      <c r="B36" t="s">
        <v>6</v>
      </c>
      <c r="C36" s="1" t="s">
        <v>13</v>
      </c>
      <c r="D36" t="s">
        <v>18</v>
      </c>
      <c r="E36" t="s">
        <v>19</v>
      </c>
      <c r="F36" t="s">
        <v>20</v>
      </c>
      <c r="G36" t="s">
        <v>21</v>
      </c>
      <c r="H36" t="s">
        <v>61</v>
      </c>
      <c r="I36">
        <v>50</v>
      </c>
    </row>
    <row r="37" spans="1:10">
      <c r="A37">
        <f t="shared" si="0"/>
        <v>20</v>
      </c>
      <c r="B37" t="s">
        <v>57</v>
      </c>
      <c r="C37" s="1" t="s">
        <v>13</v>
      </c>
      <c r="D37" t="s">
        <v>59</v>
      </c>
      <c r="G37" t="s">
        <v>59</v>
      </c>
      <c r="H37" t="s">
        <v>61</v>
      </c>
      <c r="I37">
        <v>3</v>
      </c>
    </row>
    <row r="38" spans="1:10">
      <c r="A38">
        <f t="shared" si="0"/>
        <v>21</v>
      </c>
      <c r="B38" t="s">
        <v>67</v>
      </c>
      <c r="C38" s="1" t="s">
        <v>13</v>
      </c>
      <c r="G38" t="s">
        <v>22</v>
      </c>
      <c r="H38" t="s">
        <v>61</v>
      </c>
      <c r="I38">
        <v>10</v>
      </c>
      <c r="J38" t="s">
        <v>62</v>
      </c>
    </row>
    <row r="39" spans="1:10">
      <c r="A39">
        <f t="shared" si="0"/>
        <v>22</v>
      </c>
      <c r="B39" t="s">
        <v>7</v>
      </c>
      <c r="C39" s="1" t="s">
        <v>13</v>
      </c>
      <c r="G39" t="s">
        <v>23</v>
      </c>
      <c r="H39" t="s">
        <v>61</v>
      </c>
      <c r="I39">
        <v>10</v>
      </c>
      <c r="J39" t="s">
        <v>62</v>
      </c>
    </row>
    <row r="40" spans="1:10">
      <c r="A40">
        <f t="shared" si="0"/>
        <v>23</v>
      </c>
      <c r="B40" t="s">
        <v>68</v>
      </c>
      <c r="C40" s="1" t="s">
        <v>13</v>
      </c>
      <c r="G40" t="s">
        <v>76</v>
      </c>
      <c r="H40" t="s">
        <v>61</v>
      </c>
      <c r="I40">
        <v>10</v>
      </c>
      <c r="J40" t="s">
        <v>62</v>
      </c>
    </row>
    <row r="41" spans="1:10">
      <c r="A41">
        <f t="shared" si="0"/>
        <v>24</v>
      </c>
      <c r="B41" t="s">
        <v>69</v>
      </c>
      <c r="C41" s="1" t="s">
        <v>13</v>
      </c>
      <c r="G41" t="s">
        <v>77</v>
      </c>
      <c r="H41" t="s">
        <v>61</v>
      </c>
      <c r="I41">
        <v>10</v>
      </c>
      <c r="J41" t="s">
        <v>62</v>
      </c>
    </row>
    <row r="42" spans="1:10">
      <c r="A42">
        <f t="shared" si="0"/>
        <v>25</v>
      </c>
      <c r="B42" t="s">
        <v>8</v>
      </c>
      <c r="C42" s="1" t="s">
        <v>13</v>
      </c>
      <c r="G42" t="s">
        <v>25</v>
      </c>
      <c r="H42" t="s">
        <v>61</v>
      </c>
      <c r="I42">
        <v>10</v>
      </c>
      <c r="J42" t="s">
        <v>62</v>
      </c>
    </row>
    <row r="43" spans="1:10">
      <c r="A43">
        <f t="shared" si="0"/>
        <v>26</v>
      </c>
      <c r="B43" t="s">
        <v>9</v>
      </c>
      <c r="C43" s="1" t="s">
        <v>13</v>
      </c>
      <c r="G43" t="s">
        <v>26</v>
      </c>
      <c r="H43" t="s">
        <v>61</v>
      </c>
      <c r="I43">
        <v>30</v>
      </c>
    </row>
    <row r="44" spans="1:10">
      <c r="A44">
        <f t="shared" si="0"/>
        <v>27</v>
      </c>
      <c r="B44" t="s">
        <v>28</v>
      </c>
      <c r="C44" s="1" t="s">
        <v>13</v>
      </c>
      <c r="G44" t="s">
        <v>27</v>
      </c>
      <c r="H44" t="s">
        <v>61</v>
      </c>
      <c r="I44">
        <v>15</v>
      </c>
    </row>
    <row r="45" spans="1:10">
      <c r="A45">
        <f t="shared" si="0"/>
        <v>28</v>
      </c>
      <c r="B45" t="s">
        <v>43</v>
      </c>
      <c r="C45" s="1" t="s">
        <v>13</v>
      </c>
      <c r="G45" t="s">
        <v>46</v>
      </c>
      <c r="H45" t="s">
        <v>61</v>
      </c>
      <c r="I45">
        <v>10</v>
      </c>
    </row>
    <row r="46" spans="1:10">
      <c r="A46">
        <f t="shared" si="0"/>
        <v>29</v>
      </c>
      <c r="B46" t="s">
        <v>44</v>
      </c>
      <c r="C46" s="1" t="s">
        <v>13</v>
      </c>
      <c r="G46" t="s">
        <v>45</v>
      </c>
      <c r="H46" t="s">
        <v>61</v>
      </c>
      <c r="I46">
        <v>5</v>
      </c>
    </row>
    <row r="47" spans="1:10">
      <c r="A47">
        <v>30</v>
      </c>
      <c r="B47" t="s">
        <v>211</v>
      </c>
      <c r="C47" s="1" t="s">
        <v>13</v>
      </c>
      <c r="D47" t="s">
        <v>212</v>
      </c>
      <c r="G47" t="s">
        <v>212</v>
      </c>
      <c r="H47" t="s">
        <v>61</v>
      </c>
      <c r="I47">
        <v>1</v>
      </c>
      <c r="J47" t="s">
        <v>213</v>
      </c>
    </row>
    <row r="48" spans="1:10">
      <c r="A48">
        <v>31</v>
      </c>
      <c r="B48" t="s">
        <v>219</v>
      </c>
      <c r="C48" s="1" t="s">
        <v>214</v>
      </c>
      <c r="D48" t="s">
        <v>215</v>
      </c>
      <c r="G48" t="s">
        <v>215</v>
      </c>
      <c r="H48" t="s">
        <v>61</v>
      </c>
      <c r="I48">
        <v>3</v>
      </c>
    </row>
  </sheetData>
  <pageMargins left="0.7" right="0.7" top="0.75" bottom="0.75" header="0.3" footer="0.3"/>
  <pageSetup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34"/>
  <sheetViews>
    <sheetView workbookViewId="0"/>
  </sheetViews>
  <sheetFormatPr defaultRowHeight="15"/>
  <sheetData>
    <row r="1" spans="1:1">
      <c r="A1" t="s">
        <v>79</v>
      </c>
    </row>
    <row r="2" spans="1:1">
      <c r="A2" t="s">
        <v>80</v>
      </c>
    </row>
    <row r="3" spans="1:1">
      <c r="A3" t="s">
        <v>81</v>
      </c>
    </row>
    <row r="4" spans="1:1">
      <c r="A4" t="s">
        <v>82</v>
      </c>
    </row>
    <row r="5" spans="1:1">
      <c r="A5" t="s">
        <v>83</v>
      </c>
    </row>
    <row r="6" spans="1:1">
      <c r="A6" t="s">
        <v>84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91</v>
      </c>
    </row>
    <row r="14" spans="1:1">
      <c r="A14" t="s">
        <v>92</v>
      </c>
    </row>
    <row r="15" spans="1:1">
      <c r="A15" t="s">
        <v>81</v>
      </c>
    </row>
    <row r="16" spans="1:1">
      <c r="A16" t="s">
        <v>82</v>
      </c>
    </row>
    <row r="17" spans="1:1">
      <c r="A17" t="s">
        <v>83</v>
      </c>
    </row>
    <row r="18" spans="1:1">
      <c r="A18" t="s">
        <v>84</v>
      </c>
    </row>
    <row r="19" spans="1:1">
      <c r="A19" t="s">
        <v>85</v>
      </c>
    </row>
    <row r="20" spans="1:1">
      <c r="A20" t="s">
        <v>86</v>
      </c>
    </row>
    <row r="21" spans="1:1">
      <c r="A21" t="s">
        <v>87</v>
      </c>
    </row>
    <row r="22" spans="1:1">
      <c r="A22" t="s">
        <v>93</v>
      </c>
    </row>
    <row r="23" spans="1:1">
      <c r="A23" t="s">
        <v>90</v>
      </c>
    </row>
    <row r="24" spans="1:1">
      <c r="A24" t="s">
        <v>94</v>
      </c>
    </row>
    <row r="26" spans="1:1">
      <c r="A26" t="s">
        <v>95</v>
      </c>
    </row>
    <row r="27" spans="1:1">
      <c r="A27" t="s">
        <v>81</v>
      </c>
    </row>
    <row r="28" spans="1:1">
      <c r="A28" t="s">
        <v>82</v>
      </c>
    </row>
    <row r="29" spans="1:1">
      <c r="A29" t="s">
        <v>85</v>
      </c>
    </row>
    <row r="30" spans="1:1">
      <c r="A30" t="s">
        <v>96</v>
      </c>
    </row>
    <row r="31" spans="1:1">
      <c r="A31" t="s">
        <v>97</v>
      </c>
    </row>
    <row r="32" spans="1:1">
      <c r="A32" t="s">
        <v>98</v>
      </c>
    </row>
    <row r="33" spans="1:1">
      <c r="A33" t="s">
        <v>83</v>
      </c>
    </row>
    <row r="34" spans="1:1">
      <c r="A34" t="s">
        <v>99</v>
      </c>
    </row>
    <row r="35" spans="1:1">
      <c r="A35" t="s">
        <v>83</v>
      </c>
    </row>
    <row r="36" spans="1:1">
      <c r="A36" t="s">
        <v>84</v>
      </c>
    </row>
    <row r="37" spans="1:1">
      <c r="A37" t="s">
        <v>100</v>
      </c>
    </row>
    <row r="38" spans="1:1">
      <c r="A38" t="s">
        <v>101</v>
      </c>
    </row>
    <row r="39" spans="1:1">
      <c r="A39" t="s">
        <v>102</v>
      </c>
    </row>
    <row r="40" spans="1:1">
      <c r="A40" t="s">
        <v>90</v>
      </c>
    </row>
    <row r="41" spans="1:1">
      <c r="A41" t="s">
        <v>103</v>
      </c>
    </row>
    <row r="44" spans="1:1">
      <c r="A44" t="s">
        <v>104</v>
      </c>
    </row>
    <row r="45" spans="1:1">
      <c r="A45" t="s">
        <v>81</v>
      </c>
    </row>
    <row r="46" spans="1:1">
      <c r="A46" t="s">
        <v>105</v>
      </c>
    </row>
    <row r="47" spans="1:1">
      <c r="A47" t="s">
        <v>106</v>
      </c>
    </row>
    <row r="48" spans="1:1">
      <c r="A48" t="s">
        <v>107</v>
      </c>
    </row>
    <row r="49" spans="1:1">
      <c r="A49" t="s">
        <v>108</v>
      </c>
    </row>
    <row r="50" spans="1:1">
      <c r="A50" t="s">
        <v>109</v>
      </c>
    </row>
    <row r="51" spans="1:1">
      <c r="A51" t="s">
        <v>110</v>
      </c>
    </row>
    <row r="52" spans="1:1">
      <c r="A52" t="s">
        <v>111</v>
      </c>
    </row>
    <row r="53" spans="1:1">
      <c r="A53" t="s">
        <v>112</v>
      </c>
    </row>
    <row r="54" spans="1:1">
      <c r="A54" t="s">
        <v>113</v>
      </c>
    </row>
    <row r="55" spans="1:1">
      <c r="A55" t="s">
        <v>114</v>
      </c>
    </row>
    <row r="56" spans="1:1">
      <c r="A56" t="s">
        <v>115</v>
      </c>
    </row>
    <row r="57" spans="1:1">
      <c r="A57" t="s">
        <v>116</v>
      </c>
    </row>
    <row r="58" spans="1:1">
      <c r="A58" t="s">
        <v>103</v>
      </c>
    </row>
    <row r="60" spans="1:1">
      <c r="A60" t="s">
        <v>117</v>
      </c>
    </row>
    <row r="61" spans="1:1">
      <c r="A61" t="s">
        <v>81</v>
      </c>
    </row>
    <row r="62" spans="1:1">
      <c r="A62" t="s">
        <v>105</v>
      </c>
    </row>
    <row r="63" spans="1:1">
      <c r="A63" t="s">
        <v>106</v>
      </c>
    </row>
    <row r="64" spans="1:1">
      <c r="A64" t="s">
        <v>107</v>
      </c>
    </row>
    <row r="65" spans="1:1">
      <c r="A65" t="s">
        <v>118</v>
      </c>
    </row>
    <row r="66" spans="1:1">
      <c r="A66" t="s">
        <v>109</v>
      </c>
    </row>
    <row r="67" spans="1:1">
      <c r="A67" t="s">
        <v>119</v>
      </c>
    </row>
    <row r="68" spans="1:1">
      <c r="A68" t="s">
        <v>111</v>
      </c>
    </row>
    <row r="69" spans="1:1">
      <c r="A69" t="s">
        <v>112</v>
      </c>
    </row>
    <row r="70" spans="1:1">
      <c r="A70" t="s">
        <v>113</v>
      </c>
    </row>
    <row r="71" spans="1:1">
      <c r="A71" t="s">
        <v>114</v>
      </c>
    </row>
    <row r="72" spans="1:1">
      <c r="A72" t="s">
        <v>115</v>
      </c>
    </row>
    <row r="73" spans="1:1">
      <c r="A73" t="s">
        <v>116</v>
      </c>
    </row>
    <row r="74" spans="1:1">
      <c r="A74" t="s">
        <v>103</v>
      </c>
    </row>
    <row r="76" spans="1:1">
      <c r="A76" t="s">
        <v>120</v>
      </c>
    </row>
    <row r="77" spans="1:1">
      <c r="A77" t="s">
        <v>81</v>
      </c>
    </row>
    <row r="78" spans="1:1">
      <c r="A78" t="s">
        <v>121</v>
      </c>
    </row>
    <row r="79" spans="1:1">
      <c r="A79" t="s">
        <v>122</v>
      </c>
    </row>
    <row r="80" spans="1:1">
      <c r="A80" t="s">
        <v>123</v>
      </c>
    </row>
    <row r="81" spans="1:1">
      <c r="A81" t="s">
        <v>103</v>
      </c>
    </row>
    <row r="83" spans="1:1">
      <c r="A83" t="s">
        <v>124</v>
      </c>
    </row>
    <row r="84" spans="1:1">
      <c r="A84" t="s">
        <v>125</v>
      </c>
    </row>
    <row r="85" spans="1:1">
      <c r="A85" t="s">
        <v>126</v>
      </c>
    </row>
    <row r="86" spans="1:1">
      <c r="A86" t="s">
        <v>127</v>
      </c>
    </row>
    <row r="87" spans="1:1">
      <c r="A87" t="s">
        <v>103</v>
      </c>
    </row>
    <row r="90" spans="1:1">
      <c r="A90" t="s">
        <v>128</v>
      </c>
    </row>
    <row r="91" spans="1:1">
      <c r="A91" t="s">
        <v>129</v>
      </c>
    </row>
    <row r="92" spans="1:1">
      <c r="A92" t="s">
        <v>130</v>
      </c>
    </row>
    <row r="93" spans="1:1">
      <c r="A93" t="s">
        <v>131</v>
      </c>
    </row>
    <row r="94" spans="1:1">
      <c r="A94" t="s">
        <v>132</v>
      </c>
    </row>
    <row r="95" spans="1:1">
      <c r="A95" t="s">
        <v>133</v>
      </c>
    </row>
    <row r="98" spans="1:1">
      <c r="A98" t="s">
        <v>134</v>
      </c>
    </row>
    <row r="99" spans="1:1">
      <c r="A99" t="s">
        <v>135</v>
      </c>
    </row>
    <row r="100" spans="1:1">
      <c r="A100" t="s">
        <v>136</v>
      </c>
    </row>
    <row r="101" spans="1:1">
      <c r="A101" t="s">
        <v>137</v>
      </c>
    </row>
    <row r="102" spans="1:1">
      <c r="A102" t="s">
        <v>138</v>
      </c>
    </row>
    <row r="103" spans="1:1">
      <c r="A103" t="s">
        <v>139</v>
      </c>
    </row>
    <row r="104" spans="1:1">
      <c r="A104" t="s">
        <v>140</v>
      </c>
    </row>
    <row r="105" spans="1:1">
      <c r="A105" t="s">
        <v>141</v>
      </c>
    </row>
    <row r="106" spans="1:1">
      <c r="A106" t="s">
        <v>142</v>
      </c>
    </row>
    <row r="107" spans="1:1">
      <c r="A107" t="s">
        <v>143</v>
      </c>
    </row>
    <row r="108" spans="1:1">
      <c r="A108" t="s">
        <v>144</v>
      </c>
    </row>
    <row r="109" spans="1:1">
      <c r="A109" t="s">
        <v>145</v>
      </c>
    </row>
    <row r="110" spans="1:1">
      <c r="A110" t="s">
        <v>146</v>
      </c>
    </row>
    <row r="111" spans="1:1">
      <c r="A111" t="s">
        <v>147</v>
      </c>
    </row>
    <row r="112" spans="1:1">
      <c r="A112" t="s">
        <v>148</v>
      </c>
    </row>
    <row r="113" spans="1:1">
      <c r="A113" t="s">
        <v>149</v>
      </c>
    </row>
    <row r="114" spans="1:1">
      <c r="A114" t="s">
        <v>150</v>
      </c>
    </row>
    <row r="115" spans="1:1">
      <c r="A115" t="s">
        <v>151</v>
      </c>
    </row>
    <row r="116" spans="1:1">
      <c r="A116" t="s">
        <v>152</v>
      </c>
    </row>
    <row r="117" spans="1:1">
      <c r="A117" t="s">
        <v>153</v>
      </c>
    </row>
    <row r="118" spans="1:1">
      <c r="A118" t="s">
        <v>154</v>
      </c>
    </row>
    <row r="119" spans="1:1">
      <c r="A119" t="s">
        <v>155</v>
      </c>
    </row>
    <row r="120" spans="1:1">
      <c r="A120" t="s">
        <v>156</v>
      </c>
    </row>
    <row r="121" spans="1:1">
      <c r="A121" t="s">
        <v>157</v>
      </c>
    </row>
    <row r="122" spans="1:1">
      <c r="A122" t="s">
        <v>158</v>
      </c>
    </row>
    <row r="123" spans="1:1">
      <c r="A123" t="s">
        <v>159</v>
      </c>
    </row>
    <row r="124" spans="1:1">
      <c r="A124" t="s">
        <v>160</v>
      </c>
    </row>
    <row r="125" spans="1:1">
      <c r="A125" t="s">
        <v>161</v>
      </c>
    </row>
    <row r="126" spans="1:1">
      <c r="A126" t="s">
        <v>162</v>
      </c>
    </row>
    <row r="127" spans="1:1">
      <c r="A127" t="s">
        <v>163</v>
      </c>
    </row>
    <row r="128" spans="1:1">
      <c r="A128" t="s">
        <v>164</v>
      </c>
    </row>
    <row r="129" spans="1:1">
      <c r="A129" t="s">
        <v>165</v>
      </c>
    </row>
    <row r="130" spans="1:1">
      <c r="A130" t="s">
        <v>166</v>
      </c>
    </row>
    <row r="131" spans="1:1">
      <c r="A131" t="s">
        <v>167</v>
      </c>
    </row>
    <row r="132" spans="1:1">
      <c r="A132" t="s">
        <v>168</v>
      </c>
    </row>
    <row r="133" spans="1:1">
      <c r="A133" t="s">
        <v>169</v>
      </c>
    </row>
    <row r="134" spans="1:1">
      <c r="A134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9"/>
  <sheetViews>
    <sheetView workbookViewId="0">
      <selection activeCell="G10" sqref="G10"/>
    </sheetView>
  </sheetViews>
  <sheetFormatPr defaultRowHeight="15"/>
  <sheetData>
    <row r="1" spans="1:1">
      <c r="A1" t="s">
        <v>171</v>
      </c>
    </row>
    <row r="2" spans="1:1">
      <c r="A2" t="s">
        <v>172</v>
      </c>
    </row>
    <row r="3" spans="1:1">
      <c r="A3" t="s">
        <v>173</v>
      </c>
    </row>
    <row r="4" spans="1:1">
      <c r="A4" t="s">
        <v>174</v>
      </c>
    </row>
    <row r="5" spans="1:1">
      <c r="A5" t="s">
        <v>175</v>
      </c>
    </row>
    <row r="6" spans="1:1">
      <c r="A6" t="s">
        <v>176</v>
      </c>
    </row>
    <row r="7" spans="1:1">
      <c r="A7" t="s">
        <v>177</v>
      </c>
    </row>
    <row r="8" spans="1:1">
      <c r="A8" t="s">
        <v>178</v>
      </c>
    </row>
    <row r="9" spans="1:1">
      <c r="A9" t="s">
        <v>179</v>
      </c>
    </row>
    <row r="10" spans="1:1">
      <c r="A10" t="s">
        <v>180</v>
      </c>
    </row>
    <row r="11" spans="1:1">
      <c r="A11" t="s">
        <v>181</v>
      </c>
    </row>
    <row r="12" spans="1:1">
      <c r="A12" t="s">
        <v>182</v>
      </c>
    </row>
    <row r="13" spans="1:1">
      <c r="A13" t="s">
        <v>183</v>
      </c>
    </row>
    <row r="14" spans="1:1">
      <c r="A14" t="s">
        <v>184</v>
      </c>
    </row>
    <row r="15" spans="1:1">
      <c r="A15" t="s">
        <v>185</v>
      </c>
    </row>
    <row r="16" spans="1:1">
      <c r="A16" t="s">
        <v>186</v>
      </c>
    </row>
    <row r="17" spans="1:1">
      <c r="A17" t="s">
        <v>187</v>
      </c>
    </row>
    <row r="18" spans="1:1">
      <c r="A18" t="s">
        <v>188</v>
      </c>
    </row>
    <row r="19" spans="1:1">
      <c r="A19" t="s">
        <v>189</v>
      </c>
    </row>
    <row r="20" spans="1:1">
      <c r="A20" t="s">
        <v>190</v>
      </c>
    </row>
    <row r="21" spans="1:1">
      <c r="A21" t="s">
        <v>191</v>
      </c>
    </row>
    <row r="22" spans="1:1">
      <c r="A22" t="s">
        <v>192</v>
      </c>
    </row>
    <row r="23" spans="1:1">
      <c r="A23" t="s">
        <v>193</v>
      </c>
    </row>
    <row r="24" spans="1:1">
      <c r="A24" t="s">
        <v>194</v>
      </c>
    </row>
    <row r="25" spans="1:1">
      <c r="A25" t="s">
        <v>195</v>
      </c>
    </row>
    <row r="26" spans="1:1">
      <c r="A26" t="s">
        <v>196</v>
      </c>
    </row>
    <row r="27" spans="1:1">
      <c r="A27" t="s">
        <v>197</v>
      </c>
    </row>
    <row r="28" spans="1:1">
      <c r="A28" t="s">
        <v>198</v>
      </c>
    </row>
    <row r="29" spans="1:1">
      <c r="A29" t="s">
        <v>199</v>
      </c>
    </row>
    <row r="30" spans="1:1">
      <c r="A30" t="s">
        <v>200</v>
      </c>
    </row>
    <row r="31" spans="1:1">
      <c r="A31" t="s">
        <v>201</v>
      </c>
    </row>
    <row r="32" spans="1:1">
      <c r="A32" t="s">
        <v>202</v>
      </c>
    </row>
    <row r="33" spans="1:1">
      <c r="A33" t="s">
        <v>203</v>
      </c>
    </row>
    <row r="34" spans="1:1">
      <c r="A34" t="s">
        <v>204</v>
      </c>
    </row>
    <row r="35" spans="1:1">
      <c r="A35" t="s">
        <v>205</v>
      </c>
    </row>
    <row r="36" spans="1:1">
      <c r="A36" t="s">
        <v>206</v>
      </c>
    </row>
    <row r="37" spans="1:1">
      <c r="A37" t="s">
        <v>207</v>
      </c>
    </row>
    <row r="38" spans="1:1">
      <c r="A38" t="s">
        <v>208</v>
      </c>
    </row>
    <row r="39" spans="1:1">
      <c r="A39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 Layout</vt:lpstr>
      <vt:lpstr>Contract Views SQL</vt:lpstr>
      <vt:lpstr>Extract Pipe SQL</vt:lpstr>
    </vt:vector>
  </TitlesOfParts>
  <Company>Northrop Grumman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Rlustan</dc:creator>
  <cp:lastModifiedBy>Rlustan</cp:lastModifiedBy>
  <cp:lastPrinted>2012-03-27T15:13:02Z</cp:lastPrinted>
  <dcterms:created xsi:type="dcterms:W3CDTF">2012-03-14T19:12:32Z</dcterms:created>
  <dcterms:modified xsi:type="dcterms:W3CDTF">2012-08-14T18:52:42Z</dcterms:modified>
</cp:coreProperties>
</file>