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65" windowWidth="14820" windowHeight="7740" activeTab="1"/>
  </bookViews>
  <sheets>
    <sheet name="MyMoneyDisbExtractLayout" sheetId="3" r:id="rId1"/>
    <sheet name="ChangeHistory" sheetId="5" r:id="rId2"/>
  </sheets>
  <definedNames>
    <definedName name="_xlnm._FilterDatabase" localSheetId="0" hidden="1">MyMoneyDisbExtractLayout!$A$1:$N$106</definedName>
    <definedName name="_xlnm.Print_Area" localSheetId="0">MyMoneyDisbExtractLayout!$A$1:$M$95</definedName>
  </definedNames>
  <calcPr calcId="145621"/>
</workbook>
</file>

<file path=xl/calcChain.xml><?xml version="1.0" encoding="utf-8"?>
<calcChain xmlns="http://schemas.openxmlformats.org/spreadsheetml/2006/main">
  <c r="B49" i="3" l="1"/>
  <c r="B50" i="3"/>
  <c r="B51" i="3"/>
  <c r="B52" i="3"/>
  <c r="B53" i="3"/>
  <c r="B54" i="3"/>
  <c r="B55" i="3"/>
  <c r="B56" i="3" s="1"/>
  <c r="B57" i="3" s="1"/>
  <c r="B58" i="3" s="1"/>
  <c r="B59" i="3" s="1"/>
  <c r="B60" i="3" s="1"/>
  <c r="B61" i="3" s="1"/>
  <c r="B62" i="3" s="1"/>
  <c r="B63" i="3" s="1"/>
  <c r="B64" i="3" s="1"/>
  <c r="B65" i="3" s="1"/>
  <c r="B66" i="3" s="1"/>
  <c r="B67" i="3" s="1"/>
  <c r="B68" i="3" s="1"/>
  <c r="B69" i="3" s="1"/>
  <c r="B70" i="3" s="1"/>
  <c r="B71" i="3" s="1"/>
  <c r="B72" i="3" s="1"/>
  <c r="B73" i="3" s="1"/>
  <c r="B74" i="3" s="1"/>
  <c r="B75" i="3" s="1"/>
  <c r="B76" i="3" s="1"/>
  <c r="B79" i="3" s="1"/>
  <c r="B80" i="3" s="1"/>
  <c r="B81" i="3" s="1"/>
  <c r="B82" i="3" s="1"/>
  <c r="B83" i="3" s="1"/>
  <c r="B84" i="3" s="1"/>
  <c r="B85" i="3" s="1"/>
  <c r="B86" i="3" s="1"/>
  <c r="B87" i="3" s="1"/>
  <c r="B88" i="3" s="1"/>
  <c r="B89" i="3" s="1"/>
  <c r="B90" i="3" s="1"/>
  <c r="B91" i="3" s="1"/>
  <c r="B92" i="3" s="1"/>
  <c r="B93" i="3" s="1"/>
  <c r="B94" i="3" s="1"/>
  <c r="B95" i="3" s="1"/>
  <c r="B8" i="3"/>
  <c r="B9" i="3"/>
  <c r="B10" i="3" s="1"/>
  <c r="B11" i="3" s="1"/>
  <c r="B12" i="3" s="1"/>
  <c r="B13" i="3" s="1"/>
  <c r="B14" i="3" s="1"/>
  <c r="B15" i="3" s="1"/>
  <c r="B16" i="3" s="1"/>
  <c r="B17" i="3" s="1"/>
  <c r="B18" i="3" s="1"/>
  <c r="B19" i="3" s="1"/>
  <c r="B20" i="3" s="1"/>
  <c r="B21" i="3" s="1"/>
  <c r="B22" i="3" s="1"/>
  <c r="B23" i="3" s="1"/>
  <c r="B24" i="3" s="1"/>
  <c r="B25" i="3" s="1"/>
  <c r="B26" i="3" s="1"/>
  <c r="B27" i="3" s="1"/>
  <c r="B30" i="3"/>
  <c r="B31" i="3"/>
  <c r="B32" i="3"/>
  <c r="B33" i="3"/>
  <c r="B34" i="3"/>
  <c r="B35" i="3"/>
  <c r="B36" i="3" s="1"/>
  <c r="B37" i="3" s="1"/>
  <c r="B38" i="3" s="1"/>
</calcChain>
</file>

<file path=xl/sharedStrings.xml><?xml version="1.0" encoding="utf-8"?>
<sst xmlns="http://schemas.openxmlformats.org/spreadsheetml/2006/main" count="898" uniqueCount="380">
  <si>
    <t>CHK_EFT_AM</t>
  </si>
  <si>
    <t>CHK_EFT_ISS_DT</t>
  </si>
  <si>
    <t>CHK_EFT_REC_DT</t>
  </si>
  <si>
    <t>Status </t>
  </si>
  <si>
    <t>Doc CD </t>
  </si>
  <si>
    <t>DOC_CD</t>
  </si>
  <si>
    <t>Doc Dept </t>
  </si>
  <si>
    <t>DOC_DEPT_CD</t>
  </si>
  <si>
    <t>Doc ID </t>
  </si>
  <si>
    <t>DOC_ID</t>
  </si>
  <si>
    <t>H</t>
  </si>
  <si>
    <t>Doc Ref CD </t>
  </si>
  <si>
    <t>Doc Ref Dept </t>
  </si>
  <si>
    <t>Doc Ref ID </t>
  </si>
  <si>
    <t>Vendor Customer </t>
  </si>
  <si>
    <t>VEND_CUST_CD</t>
  </si>
  <si>
    <t>Legal Name</t>
  </si>
  <si>
    <t>LGL_NM</t>
  </si>
  <si>
    <t>Address Code </t>
  </si>
  <si>
    <t>AD_ID</t>
  </si>
  <si>
    <t>Intercept Amt</t>
  </si>
  <si>
    <t>Discount Amt</t>
  </si>
  <si>
    <t>Interest Amount</t>
  </si>
  <si>
    <t>Withholding Amount</t>
  </si>
  <si>
    <t>Retainage Amt</t>
  </si>
  <si>
    <t>DOC_VEND_LN_NO</t>
  </si>
  <si>
    <t>LN_AM</t>
  </si>
  <si>
    <t>V</t>
  </si>
  <si>
    <t>INCT_AM</t>
  </si>
  <si>
    <t>DISC_AM</t>
  </si>
  <si>
    <t>INTR_AM</t>
  </si>
  <si>
    <t>BKUP_WHLD_AM</t>
  </si>
  <si>
    <t>RTG_AM</t>
  </si>
  <si>
    <t>A</t>
  </si>
  <si>
    <t>RFED_VEND_LN_NO</t>
  </si>
  <si>
    <t>RFED_COMM_LN_NO</t>
  </si>
  <si>
    <t>RFED_ACTG_LN_NO</t>
  </si>
  <si>
    <t>Vendor Line No</t>
  </si>
  <si>
    <t>CHK_EFT_STA</t>
  </si>
  <si>
    <t>INCT_LN_AM</t>
  </si>
  <si>
    <t>DISC_LN_AM</t>
  </si>
  <si>
    <t>INTR_LN_AM</t>
  </si>
  <si>
    <t>BKUP_WHLD_LN_AM</t>
  </si>
  <si>
    <t>RTG_LN_AM</t>
  </si>
  <si>
    <t>FMS/3 Outbound Interfaces (Extracts) Field Map</t>
  </si>
  <si>
    <t>Record Type</t>
  </si>
  <si>
    <t>Field Sequence #</t>
  </si>
  <si>
    <t>Field Name (Caption)</t>
  </si>
  <si>
    <t>Attribute Tag Name</t>
  </si>
  <si>
    <t>Unique ID for Record Type</t>
  </si>
  <si>
    <t>Data Type</t>
  </si>
  <si>
    <t>Max Extract Characters</t>
  </si>
  <si>
    <t>Decimal Positions</t>
  </si>
  <si>
    <t>Value Set Example</t>
  </si>
  <si>
    <t>Code Value List (CVL)</t>
  </si>
  <si>
    <t>Description</t>
  </si>
  <si>
    <t>Cross Reference to FMS/2 Extract Field Name</t>
  </si>
  <si>
    <t>Y</t>
  </si>
  <si>
    <t>VarChar</t>
  </si>
  <si>
    <t>Currency</t>
  </si>
  <si>
    <t>Integer CVL</t>
  </si>
  <si>
    <t>3</t>
  </si>
  <si>
    <t>Integer</t>
  </si>
  <si>
    <t>The department code assigned to this document.  </t>
  </si>
  <si>
    <t>The document code and number that is either manually assigned or automatically generated by the system if you do not enter this information. The version number is assigned automatically. Duplicate document identification numbers are not allowed in the system.  </t>
  </si>
  <si>
    <t>The legally defined name of the company or individual represented by this record. The field is used for reporting if defined as not Alias/DBA</t>
  </si>
  <si>
    <t>Total interest amount charged to a past due receivable.</t>
  </si>
  <si>
    <t>Provides the amount withheld due to backup withholding or 1042S withholding.  </t>
  </si>
  <si>
    <t>The total amount of retainage withheld for all accounting lines if referencing an Award document. The amount is calculated based on the retainage terms established on the Award document.  </t>
  </si>
  <si>
    <t>The vendor line number visible to a user that uniquely identifies each vendor line within a document.  </t>
  </si>
  <si>
    <t>The total amount of retainage withheld for all the accounting lines if referencing an award document. The amount is calculated based on the retainage terms established on the award document.  </t>
  </si>
  <si>
    <t>This field allows users to enter a backup withholding amount on the accounting line. This value will reduce the line amount. Vendor and COA element must be eligible for backup withholding in order to enter a value in this field.  When the document is processed, the value in this field should be updated to the Backup Withholding Amount of the referenced document.  </t>
  </si>
  <si>
    <t>This field allows users to enter an interest amount on the accounting line. This value will reduce the line amount.  When the document is processed, the value in this field should be updated to the interest amount of the referenced document.  </t>
  </si>
  <si>
    <t>DOC_VERS_NO</t>
  </si>
  <si>
    <t>Version number of the document</t>
  </si>
  <si>
    <t>Doc Version</t>
  </si>
  <si>
    <r>
      <t xml:space="preserve">The lowest level in the hierarchy is the </t>
    </r>
    <r>
      <rPr>
        <b/>
        <sz val="10"/>
        <rFont val="Verdana"/>
        <family val="2"/>
      </rPr>
      <t>Document Code</t>
    </r>
    <r>
      <rPr>
        <sz val="10"/>
        <rFont val="Verdana"/>
        <family val="2"/>
      </rPr>
      <t>. All document codes are defined on the Document Control (DCTRL) table.  All document codes must be unique within the application and not necessarily within a document type.  </t>
    </r>
  </si>
  <si>
    <r>
      <t xml:space="preserve">The reason the check or electronic fund transfer (EFT) was cancelled. Valid values are: </t>
    </r>
    <r>
      <rPr>
        <i/>
        <sz val="10"/>
        <rFont val="Verdana"/>
        <family val="2"/>
      </rPr>
      <t>Lost, Stolen, Never Received, Destroyed, Incorrect Information, Stale, Escheat, Cancel,</t>
    </r>
    <r>
      <rPr>
        <sz val="10"/>
        <rFont val="Verdana"/>
        <family val="2"/>
      </rPr>
      <t xml:space="preserve"> and</t>
    </r>
    <r>
      <rPr>
        <i/>
        <sz val="10"/>
        <rFont val="Verdana"/>
        <family val="2"/>
      </rPr>
      <t>Warrant Reconciliation</t>
    </r>
    <r>
      <rPr>
        <sz val="10"/>
        <rFont val="Verdana"/>
        <family val="2"/>
      </rPr>
      <t>.  </t>
    </r>
  </si>
  <si>
    <t xml:space="preserve">Doc Version </t>
  </si>
  <si>
    <t>CVL_CHK_STA</t>
  </si>
  <si>
    <t>CVL_CAN_REAS_CD</t>
  </si>
  <si>
    <t>Datetime</t>
  </si>
  <si>
    <t>The total dollar amount of the check.  </t>
  </si>
  <si>
    <t>The document code for this transaction.  AD = Automated disbursement, EF = EFT, etc.</t>
  </si>
  <si>
    <t>The document number that was assigned to this transaction.  FMS: Accounting assigns the values for automatically generated payments.  Users may have assigned for manual disbursements.</t>
  </si>
  <si>
    <t>The document code for this transaction.  AD = Automated disbursement, EF = EFT, etc.  Equal to H7.</t>
  </si>
  <si>
    <t>The department code assigned to this document.  Equal to H8.</t>
  </si>
  <si>
    <t>The document number that was assigned to this transaction.  FMS: Accounting assigns the values for automatically generated payments.  Users may have assigned for manual disbursements. Equal to H9.</t>
  </si>
  <si>
    <t>Vendor Address Indicator.  Defines the address that appears on the payment.</t>
  </si>
  <si>
    <t>The total amount of intercept payments applied to this check. Intercept amounts are a result of garnishments, liens, levies, and receivables against a vendor. This Disbursement process updates this field. The intercept amounts are deducted from the gross payment to the vendor.</t>
  </si>
  <si>
    <t>The total amount of discounts applied to this payment. The Disbursement process updates this field.  If the check is cancelled, this amount can be adjusted based on the cancellation type.  </t>
  </si>
  <si>
    <t>--</t>
  </si>
  <si>
    <t>The total amount of intercept payments applied to the payment request line. Intercept amounts are a result of garnishments, liens, levies, and receivables against a vendor.  </t>
  </si>
  <si>
    <t>The total amount of discounts applied to the payment request accounting line.  </t>
  </si>
  <si>
    <t>Disbursement Header Level</t>
  </si>
  <si>
    <t>LINE_REC</t>
  </si>
  <si>
    <t>Fixed</t>
  </si>
  <si>
    <t>Type of record appearing on extract.  Some extracts will include multiple types of records for a single transaction, such as a header, vendor, and accounting record.</t>
  </si>
  <si>
    <t>"H"</t>
  </si>
  <si>
    <t>Record Date</t>
  </si>
  <si>
    <t>DOC_REC_DT_DC</t>
  </si>
  <si>
    <t>Date</t>
  </si>
  <si>
    <t>"2008-12-30 00:00:00.0"</t>
  </si>
  <si>
    <t>The record date manually entered on the document header.  If not manually entered, the date becomes the one when the document was submitted successfully.  </t>
  </si>
  <si>
    <t>Budget FY </t>
  </si>
  <si>
    <t>DOC_BFY</t>
  </si>
  <si>
    <t>"2010"</t>
  </si>
  <si>
    <t>When on the header of a document, this is the default budget fiscal year that will be pushed to all accounting lines.   When on any other level of a document, it is just a means of getting the header value to the accounting lines.  This default value will become the accounting line's budget fiscal year where one is not manually entered or defaulted from a reference document.  </t>
  </si>
  <si>
    <t>Budget Fiscal Year</t>
  </si>
  <si>
    <t>Doc FY </t>
  </si>
  <si>
    <t>DOC_FY_DC</t>
  </si>
  <si>
    <t>"2009"</t>
  </si>
  <si>
    <t>The fiscal year associated with this document.  </t>
  </si>
  <si>
    <t>Accounting Period - Year</t>
  </si>
  <si>
    <t>Doc Period </t>
  </si>
  <si>
    <t>DOC_PER_DC</t>
  </si>
  <si>
    <t>Byte</t>
  </si>
  <si>
    <t>"01", "13"</t>
  </si>
  <si>
    <t>When on the header of a document, this is the default accounting period that is pushed to all accounting lines.  If not manually entered, the field remains blank until the document is submitted successfully.  At this point it is set to the current accounting period.  This field is automatically blanked out by the application on any modification or cancellation draft.  </t>
  </si>
  <si>
    <t>Accounting Period - Month</t>
  </si>
  <si>
    <t>Check/EFT Amount </t>
  </si>
  <si>
    <t>Check/EFT Issue Date </t>
  </si>
  <si>
    <t>Cancellation Type </t>
  </si>
  <si>
    <t>Cancellation Reason</t>
  </si>
  <si>
    <t>CAN_REAS_CD_DC</t>
  </si>
  <si>
    <t>CVL_CAN_TYP_CD</t>
  </si>
  <si>
    <t>The reason for the reclassification.  This field is required when a Reclassification Type is selected.  When the Reclassification Type is set to Warrant Reconciliation, a Reclassification Reason Code of Warrant Reconciliation is inferred.</t>
  </si>
  <si>
    <t>Total Accounting Line Amount</t>
  </si>
  <si>
    <t>Total Intercept Amt</t>
  </si>
  <si>
    <t>Total Discount Amt</t>
  </si>
  <si>
    <t>Total Interest Amount</t>
  </si>
  <si>
    <t>Total Withholding Amount</t>
  </si>
  <si>
    <t>Total Retainage Amt</t>
  </si>
  <si>
    <t>Alias Name </t>
  </si>
  <si>
    <t>ALIAS_NM</t>
  </si>
  <si>
    <t>"Mizak Consulting, LLC"</t>
  </si>
  <si>
    <t>The alternate name, alias or operating name (doing business as) used to identify the account.  </t>
  </si>
  <si>
    <t>Vendor Name 2</t>
  </si>
  <si>
    <t>The total amount to be paid to the disbursement recipient on this payment.  </t>
  </si>
  <si>
    <t>Accounting Line Number</t>
  </si>
  <si>
    <t>The accounting line number visible to a user that uniquely identifies each accounting line within a document.  </t>
  </si>
  <si>
    <t>Fiscal Year</t>
  </si>
  <si>
    <t>Period</t>
  </si>
  <si>
    <t>PER_DC</t>
  </si>
  <si>
    <t>FY_DC</t>
  </si>
  <si>
    <t>BFY</t>
  </si>
  <si>
    <t>Budget Fiscal Year of the disbursement accounting line.  Will normally be blank with the BFY on the header used for all accounting lines.</t>
  </si>
  <si>
    <t>Fiscal Year of the disbursement accounting line.  Will normally be blank with the BFY on the header used for all accounting lines.</t>
  </si>
  <si>
    <t>Accounting period of the disbursement accounting line.  Will normally be blank with the BFY on the header used for all accounting lines.</t>
  </si>
  <si>
    <t>Ref Doc Code </t>
  </si>
  <si>
    <t>RFED_DOC_CD</t>
  </si>
  <si>
    <t>The document code from the referenced document.  </t>
  </si>
  <si>
    <t>Referance Transaction Code</t>
  </si>
  <si>
    <t>Ref Doc Dept </t>
  </si>
  <si>
    <t>RFED_DOC_DEPT_CD</t>
  </si>
  <si>
    <t>"040", "826", "005"</t>
  </si>
  <si>
    <t>Department code that is part of the complete document identification of a referenced document.  </t>
  </si>
  <si>
    <t>Referance Agency</t>
  </si>
  <si>
    <t>Ref Doc ID </t>
  </si>
  <si>
    <t>RFED_DOC_ID</t>
  </si>
  <si>
    <t>The document identification code from the referenced document.  </t>
  </si>
  <si>
    <t>Referance Document Number</t>
  </si>
  <si>
    <t>Ref Vendor Line </t>
  </si>
  <si>
    <t>"1", "2", "99", etc.</t>
  </si>
  <si>
    <t>The vendor line number from the referenced document.  </t>
  </si>
  <si>
    <t>Ref Commodity Line </t>
  </si>
  <si>
    <t>The commodity line number from the referenced document.  </t>
  </si>
  <si>
    <t>Commodity line</t>
  </si>
  <si>
    <t>Ref Accounting Line </t>
  </si>
  <si>
    <t>The accounting line number from the referenced document.  </t>
  </si>
  <si>
    <t>Reference Line</t>
  </si>
  <si>
    <t>PO/RQ Ref Doc Code </t>
  </si>
  <si>
    <t>RQPORF_DOC_CD</t>
  </si>
  <si>
    <t>PO/RQ Ref Doc Dept </t>
  </si>
  <si>
    <t>PO/RQ Ref Doc ID </t>
  </si>
  <si>
    <t>PO/RQ Ref Vendor Line </t>
  </si>
  <si>
    <t>PO/RQ Ref Commodity Line </t>
  </si>
  <si>
    <t>PO/RQ Ref Accounting Line </t>
  </si>
  <si>
    <t>RQPORF_DOC_ID</t>
  </si>
  <si>
    <t>RQPORF_VEND_LN_NO</t>
  </si>
  <si>
    <t>RQPORF_COMM_LN_NO</t>
  </si>
  <si>
    <t>The document code from the referenced agreement document.  </t>
  </si>
  <si>
    <t>Department code from the referenced agreement document.</t>
  </si>
  <si>
    <t>The document identification code from the referenced agreement document.  </t>
  </si>
  <si>
    <t>The vendor line number from the referenced agreement document.  </t>
  </si>
  <si>
    <t>The commodity line number from the referenced agreement document.  </t>
  </si>
  <si>
    <t>The accounting line number from the referenced agreement document.  </t>
  </si>
  <si>
    <t>Disbursement Vendor Level</t>
  </si>
  <si>
    <t>Disbursement Accounting Line Level</t>
  </si>
  <si>
    <r>
      <t xml:space="preserve">The </t>
    </r>
    <r>
      <rPr>
        <b/>
        <sz val="10"/>
        <rFont val="Verdana"/>
        <family val="2"/>
      </rPr>
      <t>Check/EFT Issue Date</t>
    </r>
    <r>
      <rPr>
        <sz val="10"/>
        <rFont val="Verdana"/>
        <family val="2"/>
      </rPr>
      <t xml:space="preserve"> field is the day that represents when the check or electronic funds transfer was issued for disbursement. This field will always equal the </t>
    </r>
    <r>
      <rPr>
        <b/>
        <sz val="10"/>
        <rFont val="Verdana"/>
        <family val="2"/>
      </rPr>
      <t>Record Date.</t>
    </r>
  </si>
  <si>
    <t>RFED_DOC_VERS_NO</t>
  </si>
  <si>
    <t>DOC_ACTG_LN_NO</t>
  </si>
  <si>
    <t>RQPORF_ACTG_LN_NO</t>
  </si>
  <si>
    <t>Ref Doc Vers NO</t>
  </si>
  <si>
    <t>Version Number of the referenced document</t>
  </si>
  <si>
    <t>Check/EFT Record Date </t>
  </si>
  <si>
    <t>Record Date of check.</t>
  </si>
  <si>
    <t>Up to "99999999999999.99" (99 trillion); includes decimal and leading negative; no commas or dollar sign.</t>
  </si>
  <si>
    <t>"AD", "DC"</t>
  </si>
  <si>
    <t>"1", "99", etc.</t>
  </si>
  <si>
    <t>"1", "2" etc</t>
  </si>
  <si>
    <t>"1", "2", etc.</t>
  </si>
  <si>
    <t>"Ron Donald"</t>
  </si>
  <si>
    <t>NULL, "1", "3" etc.</t>
  </si>
  <si>
    <t>Version</t>
  </si>
  <si>
    <t>Changes Made By:</t>
  </si>
  <si>
    <t>Date Completed</t>
  </si>
  <si>
    <t>Doc Component</t>
  </si>
  <si>
    <t>Attribute Name/ XML Tag</t>
  </si>
  <si>
    <t>Revision Summary</t>
  </si>
  <si>
    <t>Detailed Extract File Format</t>
  </si>
  <si>
    <t>The unique identifier assigned to the vendor/customer. The FMS: Accounting standard for a vendor code is for it to be 10 characters in length.  Some vendor codes may be less than that.
Vendor codes are established for all non-miscellaneous vendors. Vendors having a Vendor Code will be represented on the Vendor Customer table.
In FMS: Accounting, a vendor can also be a customer, allowing the user to enter information only one time when a particular contact is both a vendor (payable) and a customer (receivable).</t>
  </si>
  <si>
    <t>"00000000438"
(actual value will be limited to 11 characters)</t>
  </si>
  <si>
    <t>"WO6000068", "null"</t>
  </si>
  <si>
    <t>"0001234567"</t>
  </si>
  <si>
    <t>"1", "001"</t>
  </si>
  <si>
    <t>DEPT_CD</t>
  </si>
  <si>
    <t xml:space="preserve">Department Code </t>
  </si>
  <si>
    <t>"806" etc.</t>
  </si>
  <si>
    <t>An identification code associated with a department on the accounting line.   Must be valid on the Department Table.</t>
  </si>
  <si>
    <t>FUND_CD</t>
  </si>
  <si>
    <t>Sub Fund</t>
  </si>
  <si>
    <t>SFUND_CD</t>
  </si>
  <si>
    <t>Unit</t>
  </si>
  <si>
    <t>UNIT_CD</t>
  </si>
  <si>
    <t>3901, 1013, etc</t>
  </si>
  <si>
    <t>The identification code associated with the fund record affected by Disbursement</t>
  </si>
  <si>
    <t>The identification code associated with the sub-fund affected by Disbursement</t>
  </si>
  <si>
    <t>Sub_Unit</t>
  </si>
  <si>
    <t>SUNIT_CD</t>
  </si>
  <si>
    <t>Lowest level in Organizational structure (mandatory)</t>
  </si>
  <si>
    <t>Level below Unit, may not be present.</t>
  </si>
  <si>
    <t>Appropriation Unit</t>
  </si>
  <si>
    <t>APPR_CD</t>
  </si>
  <si>
    <t>EMR', 'D01' etc</t>
  </si>
  <si>
    <t>Appropriation unit within Chart of Accounts elements to which Disbursement is appropriated.</t>
  </si>
  <si>
    <t>Detail Object</t>
  </si>
  <si>
    <t>OBJ_CD</t>
  </si>
  <si>
    <t>6470', '7193' etc</t>
  </si>
  <si>
    <t>0100', '0002', etc</t>
  </si>
  <si>
    <t>402', '7042', etc</t>
  </si>
  <si>
    <t>Sub Object</t>
  </si>
  <si>
    <t>SOBJ_CD</t>
  </si>
  <si>
    <t>Object of Exenditure; an element of Chart of Accounts</t>
  </si>
  <si>
    <t>SA', 'E5' etc</t>
  </si>
  <si>
    <t>Revenue Source</t>
  </si>
  <si>
    <t>RSRC_CD</t>
  </si>
  <si>
    <t>00046', '00077' etc</t>
  </si>
  <si>
    <t>Revenue Source code link to the expenditure</t>
  </si>
  <si>
    <t>Sub Revenue Source</t>
  </si>
  <si>
    <t>SRSRC_CD</t>
  </si>
  <si>
    <t>816DL', '056R8' etc</t>
  </si>
  <si>
    <t>Sub Revenue Source code</t>
  </si>
  <si>
    <t>BSA</t>
  </si>
  <si>
    <t>BSA_CD</t>
  </si>
  <si>
    <t>4020', '4800' etc</t>
  </si>
  <si>
    <t>Identification code of Balance Sheet Account</t>
  </si>
  <si>
    <t>DOBJ_CD</t>
  </si>
  <si>
    <t>0190', '0677' etc</t>
  </si>
  <si>
    <t>Identification Code assigned to Department Object</t>
  </si>
  <si>
    <t>Dept Object</t>
  </si>
  <si>
    <t>Dept Revenue</t>
  </si>
  <si>
    <t>DRSRC_CD</t>
  </si>
  <si>
    <t>Identification  Code assigned to Department Revenue Source</t>
  </si>
  <si>
    <t>Location</t>
  </si>
  <si>
    <t>LOC_CD</t>
  </si>
  <si>
    <t>K327', 'E619' etc</t>
  </si>
  <si>
    <t>Identification of Location where expenditure is made - an element of Chart of Accounts</t>
  </si>
  <si>
    <t>Sub Location</t>
  </si>
  <si>
    <t>SLOC_CD</t>
  </si>
  <si>
    <t>0505', '0672' etc</t>
  </si>
  <si>
    <t>Sub Location code</t>
  </si>
  <si>
    <t>Budget Code</t>
  </si>
  <si>
    <t>Rept Cat/Quick</t>
  </si>
  <si>
    <t>ACTV_CD</t>
  </si>
  <si>
    <t>9X0034', '9S0227' etc</t>
  </si>
  <si>
    <t>Reporting Cat/Quick used in Budgeting or Reporting purpose.</t>
  </si>
  <si>
    <t>FUNC_CD</t>
  </si>
  <si>
    <t>E703', 'MISC', etc</t>
  </si>
  <si>
    <t>Identification code associated with Budget.</t>
  </si>
  <si>
    <t>Capital Project ID</t>
  </si>
  <si>
    <t>RPT_CD</t>
  </si>
  <si>
    <t>040A00000215020', '040A00127642020', etc</t>
  </si>
  <si>
    <t>Identification of Capital Project for which Disbursement is being made.</t>
  </si>
  <si>
    <t>Initial Layout - adapted from Disbursement Extract</t>
  </si>
  <si>
    <t>FMS/3  My Money Disbursement Open Item Extract (for Comptroller's Office)</t>
  </si>
  <si>
    <t>RQPORF_DOC_DEPT_CD</t>
  </si>
  <si>
    <t>Check Amount</t>
  </si>
  <si>
    <t>Fund Class</t>
  </si>
  <si>
    <t>FCLS_CD</t>
  </si>
  <si>
    <t>001','400',etc</t>
  </si>
  <si>
    <t>The identification code associated with the fund class record affected by Disbursement</t>
  </si>
  <si>
    <t>This is the net check amount.  It reflects the line amount net any of the deductions (i.e., discount, retainage, withholding, intercepts, interest).</t>
  </si>
  <si>
    <t>Fund</t>
  </si>
  <si>
    <t>official working version.  Excludes suppressed columns not relevant to current site design.  Includes additional elements:  fund class and check amount.</t>
  </si>
  <si>
    <t>Header, Vendor &amp; Account</t>
  </si>
  <si>
    <t>Peter Reddy</t>
  </si>
  <si>
    <t>Vendor Component</t>
  </si>
  <si>
    <t>Org Class added to the end of the V record.</t>
  </si>
  <si>
    <t>Org Class</t>
  </si>
  <si>
    <t>ORG_CLS</t>
  </si>
  <si>
    <t>"1","2","7","13",etc</t>
  </si>
  <si>
    <t xml:space="preserve">The classification type associated with the organization. Valid values are: Individual, Sole Proprietorship, Partnership, Incorporated, Nonresident Alien, Trust, Foreign, State Government, Other Government, and Other. 
</t>
  </si>
  <si>
    <t>CVL_ORG_CLS</t>
  </si>
  <si>
    <t>Ashvin Baxi</t>
  </si>
  <si>
    <t>Misc. Vendor Flag added to the end of the V record.</t>
  </si>
  <si>
    <t>Misc. Acct Flag</t>
  </si>
  <si>
    <t>MISC_ACCT_FL</t>
  </si>
  <si>
    <t xml:space="preserve">Number </t>
  </si>
  <si>
    <t>"0"=FALSE, "1"=TRUE</t>
  </si>
  <si>
    <t>Datta Khanolkar</t>
  </si>
  <si>
    <t>Accounting Component</t>
  </si>
  <si>
    <t>V1.5.0</t>
  </si>
  <si>
    <t>"PRC2", "PRN1", "PRM1", etc.</t>
  </si>
  <si>
    <t>"PCC1", "CT1", "PON1", "null", etc.</t>
  </si>
  <si>
    <t>Changed Value Set Example</t>
  </si>
  <si>
    <t>2.0</t>
  </si>
  <si>
    <t>Alan Sapoznik</t>
  </si>
  <si>
    <t>Updated spec to add new column 
Site Traceability (Y/N)</t>
  </si>
  <si>
    <t>This is being done for classification of data with Comptroller's office.</t>
  </si>
  <si>
    <t>Site Traceability
(Y/N)</t>
  </si>
  <si>
    <t>N</t>
  </si>
  <si>
    <t>FISA MODs in Yellow</t>
  </si>
  <si>
    <t>Indicates this record is for miscellaneous use and does not represent a specific vendor or customer.  Because of this, name and address information must be manually entered by users on accounting documents that use miscellaneous codes.
The Comptroller's Office will use this field in order to determine if the vendor is a miscellaneous vendor.</t>
  </si>
  <si>
    <t>2.3</t>
  </si>
  <si>
    <t>Vendor</t>
  </si>
  <si>
    <t>Updated description</t>
  </si>
  <si>
    <t>Address 1 </t>
  </si>
  <si>
    <t>STR_1_NM</t>
  </si>
  <si>
    <t>45 West 53rd Street</t>
  </si>
  <si>
    <t>Address 2 </t>
  </si>
  <si>
    <t>STR_2_NM</t>
  </si>
  <si>
    <t>"Floor 4"</t>
  </si>
  <si>
    <t>Country</t>
  </si>
  <si>
    <t>CTRY</t>
  </si>
  <si>
    <t>"USA"</t>
  </si>
  <si>
    <t>State </t>
  </si>
  <si>
    <t>ST</t>
  </si>
  <si>
    <t>NY</t>
  </si>
  <si>
    <t>State</t>
  </si>
  <si>
    <t>Zip </t>
  </si>
  <si>
    <t>ZIP</t>
  </si>
  <si>
    <t>"11081nnnn"</t>
  </si>
  <si>
    <t>zip</t>
  </si>
  <si>
    <t>City</t>
  </si>
  <si>
    <t>CITY_NM</t>
  </si>
  <si>
    <t>"New York"</t>
  </si>
  <si>
    <t>CITY</t>
  </si>
  <si>
    <t>The first line of the street address.  
The Comptroller's Office will use this field to retreive present the vendor address.</t>
  </si>
  <si>
    <t>The second line of the street address.  
The Comptroller's Office will use this field to retreive present the vendor address.</t>
  </si>
  <si>
    <t>The unique identification code associated with the country.  
The Comptroller's Office will use this field to retreive present the vendor address.</t>
  </si>
  <si>
    <t>The state or province.  
The Comptroller's Office will use this field to retreive present the vendor address.</t>
  </si>
  <si>
    <t>The zip code associated with the address.  
The Comptroller's Office will use this field to retreive present the vendor address.</t>
  </si>
  <si>
    <t>The city name associated with the address.  
The Comptroller's Office will use this field to retreive present the vendor address.</t>
  </si>
  <si>
    <t>Added field to extract - based on 4/5 Comptroller mtg</t>
  </si>
  <si>
    <t>2.4</t>
  </si>
  <si>
    <t>Mask on Partial Transparency File</t>
  </si>
  <si>
    <t>Added Mask on Partial Transparency file and set fields to 'Y'</t>
  </si>
  <si>
    <t>All</t>
  </si>
  <si>
    <t>Accounting Line</t>
  </si>
  <si>
    <t xml:space="preserve">Changed site traceability from Y to N.  If they need this field - then they need the commodity and vendor line number as well - which they did not ask for.  </t>
  </si>
  <si>
    <t>AD_LN_1</t>
  </si>
  <si>
    <t>AD_LN_2</t>
  </si>
  <si>
    <t>2.5</t>
  </si>
  <si>
    <t>AD_LN_1,AD_LN_2, CITY</t>
  </si>
  <si>
    <t>Vendr</t>
  </si>
  <si>
    <t>Corrected database field names</t>
  </si>
  <si>
    <t>V2.5</t>
  </si>
  <si>
    <t>CAN_TYP_DC</t>
  </si>
  <si>
    <t>CHK_AM</t>
  </si>
  <si>
    <t>2.6</t>
  </si>
  <si>
    <t>Senthil Bala</t>
  </si>
  <si>
    <t>The note from the design document has been added in the Description section.</t>
  </si>
  <si>
    <t>Header</t>
  </si>
  <si>
    <r>
      <t xml:space="preserve">The current status of the check. Valid values are:  </t>
    </r>
    <r>
      <rPr>
        <i/>
        <sz val="10"/>
        <rFont val="Verdana"/>
        <family val="2"/>
      </rPr>
      <t>Disbursed</t>
    </r>
    <r>
      <rPr>
        <sz val="10"/>
        <rFont val="Verdana"/>
        <family val="2"/>
      </rPr>
      <t xml:space="preserve">, </t>
    </r>
    <r>
      <rPr>
        <i/>
        <sz val="10"/>
        <rFont val="Verdana"/>
        <family val="2"/>
      </rPr>
      <t>Stale Dated, Escheat, Void, Paid, Cancelled, Warranted, Renumbered,</t>
    </r>
    <r>
      <rPr>
        <sz val="10"/>
        <rFont val="Verdana"/>
        <family val="2"/>
      </rPr>
      <t xml:space="preserve"> and </t>
    </r>
    <r>
      <rPr>
        <i/>
        <sz val="10"/>
        <rFont val="Verdana"/>
        <family val="2"/>
      </rPr>
      <t>Outstanding.</t>
    </r>
    <r>
      <rPr>
        <sz val="10"/>
        <rFont val="Verdana"/>
        <family val="2"/>
      </rPr>
      <t xml:space="preserve">  The field takes the value from Check Paid (AP_PD_CHK) table. If not found there, then it is selected from Check Recon (R_AP_CHK_RECON) table. If not found there, then it is defaulted from Doc Header table.
</t>
    </r>
    <r>
      <rPr>
        <b/>
        <sz val="10"/>
        <rFont val="Verdana"/>
        <family val="2"/>
      </rPr>
      <t>Note :</t>
    </r>
    <r>
      <rPr>
        <sz val="10"/>
        <rFont val="Verdana"/>
        <family val="2"/>
      </rPr>
      <t>-  As per the design document Checkbook 2.0 Disbursement_Extract(s) v7.doc , the joins with Check Paid or Check Recon tables have been removed since they are not material to the Checkbook 2.0 interface. Please disregard that as part of the design. Selecting this field from the DOC_HDR only is sufficient.</t>
    </r>
  </si>
  <si>
    <t>2.7</t>
  </si>
  <si>
    <t>Accounting</t>
  </si>
  <si>
    <t>Changed from N to Y in the Site Traceability column.
Changed from space to Y in the Mark on Partial Transparency File column.</t>
  </si>
  <si>
    <t>2.8</t>
  </si>
  <si>
    <t>Changed from Y to a space in the Mark on Partial Transparency File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</si>
</sst>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color indexed="8"/>
      <name val="Verdana"/>
      <family val="2"/>
    </font>
    <font>
      <sz val="8"/>
      <name val="Arial"/>
      <family val="2"/>
    </font>
    <font>
      <b/>
      <sz val="16"/>
      <color indexed="8"/>
      <name val="Calibri"/>
      <family val="2"/>
    </font>
    <font>
      <b/>
      <sz val="12"/>
      <color indexed="8"/>
      <name val="Calibri"/>
      <family val="2"/>
    </font>
    <font>
      <b/>
      <sz val="11"/>
      <color indexed="8"/>
      <name val="Calibri"/>
      <family val="2"/>
    </font>
    <font>
      <b/>
      <sz val="10"/>
      <color indexed="8"/>
      <name val="Calibri"/>
      <family val="2"/>
    </font>
    <font>
      <sz val="10"/>
      <color indexed="8"/>
      <name val="Calibri"/>
      <family val="2"/>
    </font>
    <font>
      <b/>
      <sz val="18"/>
      <color indexed="8"/>
      <name val="Calibri"/>
      <family val="2"/>
    </font>
    <font>
      <sz val="18"/>
      <color indexed="8"/>
      <name val="Calibri"/>
      <family val="2"/>
    </font>
    <font>
      <sz val="10"/>
      <name val="Verdana"/>
      <family val="2"/>
    </font>
    <font>
      <b/>
      <sz val="10"/>
      <name val="Verdana"/>
      <family val="2"/>
    </font>
    <font>
      <i/>
      <sz val="10"/>
      <name val="Verdana"/>
      <family val="2"/>
    </font>
    <font>
      <b/>
      <sz val="10"/>
      <color indexed="8"/>
      <name val="Arial"/>
      <family val="2"/>
    </font>
    <font>
      <sz val="11"/>
      <color indexed="8"/>
      <name val="Calibri"/>
      <family val="2"/>
    </font>
    <font>
      <sz val="11"/>
      <color indexed="8"/>
      <name val="Arial"/>
      <family val="2"/>
    </font>
    <font>
      <b/>
      <i/>
      <sz val="12"/>
      <color indexed="8"/>
      <name val="Calibri"/>
      <family val="2"/>
    </font>
    <font>
      <i/>
      <sz val="11"/>
      <color indexed="8"/>
      <name val="Calibri"/>
      <family val="2"/>
    </font>
    <font>
      <sz val="14"/>
      <color indexed="8"/>
      <name val="Calibri"/>
      <family val="2"/>
    </font>
    <font>
      <sz val="10"/>
      <name val="Arial"/>
      <family val="2"/>
    </font>
    <font>
      <sz val="8"/>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13"/>
        <bgColor indexed="64"/>
      </patternFill>
    </fill>
    <fill>
      <patternFill patternType="solid">
        <fgColor indexed="9"/>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xf numFmtId="0" fontId="1" fillId="0" borderId="1" xfId="0" applyFont="1" applyBorder="1" applyAlignment="1">
      <alignment vertical="top" wrapText="1"/>
    </xf>
    <xf numFmtId="0" fontId="0" fillId="0" borderId="0" xfId="0" applyAlignment="1">
      <alignment horizontal="center"/>
    </xf>
    <xf numFmtId="0" fontId="3" fillId="0" borderId="2" xfId="0" applyFont="1" applyBorder="1"/>
    <xf numFmtId="0" fontId="0" fillId="0" borderId="3" xfId="0" applyBorder="1" applyAlignment="1">
      <alignment horizontal="center"/>
    </xf>
    <xf numFmtId="0" fontId="0" fillId="0" borderId="3" xfId="0" applyBorder="1" applyAlignment="1">
      <alignment wrapText="1"/>
    </xf>
    <xf numFmtId="0" fontId="0" fillId="0" borderId="4" xfId="0" applyBorder="1"/>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wrapText="1"/>
    </xf>
    <xf numFmtId="0" fontId="7" fillId="0" borderId="0" xfId="0" applyFont="1" applyAlignment="1">
      <alignment horizontal="center" vertical="center" wrapText="1"/>
    </xf>
    <xf numFmtId="0" fontId="6" fillId="2" borderId="0" xfId="0" applyFont="1" applyFill="1" applyBorder="1" applyAlignment="1">
      <alignment horizontal="center" vertical="center" textRotation="90" wrapText="1"/>
    </xf>
    <xf numFmtId="0" fontId="6" fillId="2" borderId="0" xfId="0" applyFont="1" applyFill="1" applyBorder="1" applyAlignment="1">
      <alignment horizontal="center" vertical="center" wrapText="1"/>
    </xf>
    <xf numFmtId="0" fontId="9" fillId="3" borderId="5" xfId="0" applyFont="1" applyFill="1" applyBorder="1" applyAlignment="1">
      <alignment horizontal="center"/>
    </xf>
    <xf numFmtId="0" fontId="9" fillId="3" borderId="5" xfId="0" applyFont="1" applyFill="1" applyBorder="1" applyAlignment="1">
      <alignment wrapText="1"/>
    </xf>
    <xf numFmtId="0" fontId="9" fillId="3" borderId="5" xfId="0" applyFont="1" applyFill="1" applyBorder="1" applyAlignment="1">
      <alignment horizontal="center" wrapText="1"/>
    </xf>
    <xf numFmtId="0" fontId="9" fillId="0" borderId="0" xfId="0" applyFont="1"/>
    <xf numFmtId="0" fontId="1" fillId="0" borderId="1" xfId="0" applyFont="1" applyFill="1" applyBorder="1" applyAlignment="1">
      <alignment horizontal="center" vertical="top" wrapText="1"/>
    </xf>
    <xf numFmtId="0" fontId="10" fillId="0" borderId="1" xfId="0" applyFont="1" applyBorder="1" applyAlignment="1">
      <alignment vertical="center" wrapText="1"/>
    </xf>
    <xf numFmtId="0" fontId="1" fillId="2" borderId="6" xfId="0" applyFont="1" applyFill="1" applyBorder="1" applyAlignment="1">
      <alignment horizontal="center" vertical="top" wrapText="1"/>
    </xf>
    <xf numFmtId="0" fontId="1" fillId="2" borderId="6" xfId="0" applyFont="1" applyFill="1" applyBorder="1" applyAlignment="1">
      <alignment vertical="top" wrapText="1"/>
    </xf>
    <xf numFmtId="0" fontId="10" fillId="2" borderId="6" xfId="0" applyFont="1" applyFill="1" applyBorder="1" applyAlignment="1">
      <alignment vertical="center" wrapText="1"/>
    </xf>
    <xf numFmtId="0" fontId="1" fillId="0" borderId="1" xfId="0" applyFont="1" applyFill="1" applyBorder="1" applyAlignment="1">
      <alignment vertical="top" wrapText="1"/>
    </xf>
    <xf numFmtId="0" fontId="10" fillId="0" borderId="1" xfId="0" applyFont="1" applyFill="1" applyBorder="1" applyAlignment="1">
      <alignment vertical="center" wrapText="1"/>
    </xf>
    <xf numFmtId="0" fontId="0" fillId="0" borderId="0" xfId="0" applyFill="1"/>
    <xf numFmtId="0" fontId="1" fillId="0" borderId="1" xfId="0" applyFont="1" applyBorder="1" applyAlignment="1">
      <alignment horizontal="center" vertical="top" wrapText="1"/>
    </xf>
    <xf numFmtId="0" fontId="1" fillId="0" borderId="1" xfId="0" applyFont="1" applyFill="1" applyBorder="1" applyAlignment="1">
      <alignment horizontal="center" vertical="top"/>
    </xf>
    <xf numFmtId="0" fontId="1" fillId="0" borderId="1" xfId="0" quotePrefix="1" applyFont="1" applyFill="1" applyBorder="1" applyAlignment="1">
      <alignment horizontal="center" vertical="top"/>
    </xf>
    <xf numFmtId="0" fontId="1" fillId="0" borderId="1" xfId="0" quotePrefix="1" applyFont="1" applyBorder="1" applyAlignment="1">
      <alignment vertical="top" wrapText="1"/>
    </xf>
    <xf numFmtId="0" fontId="10" fillId="0" borderId="1" xfId="0" quotePrefix="1" applyFont="1" applyBorder="1" applyAlignment="1">
      <alignment vertical="top" wrapText="1"/>
    </xf>
    <xf numFmtId="0" fontId="13" fillId="4" borderId="7" xfId="0" applyFont="1" applyFill="1" applyBorder="1" applyAlignment="1">
      <alignment vertical="top" wrapText="1"/>
    </xf>
    <xf numFmtId="0" fontId="15" fillId="0" borderId="0" xfId="0" applyFont="1" applyAlignment="1">
      <alignment wrapText="1"/>
    </xf>
    <xf numFmtId="0" fontId="15" fillId="0" borderId="0" xfId="0" applyFont="1"/>
    <xf numFmtId="0" fontId="13" fillId="4" borderId="8" xfId="0" applyFont="1" applyFill="1" applyBorder="1" applyAlignment="1">
      <alignment vertical="top" wrapText="1"/>
    </xf>
    <xf numFmtId="0" fontId="13" fillId="4" borderId="9" xfId="0" applyFont="1" applyFill="1" applyBorder="1" applyAlignment="1">
      <alignment vertical="top" wrapText="1"/>
    </xf>
    <xf numFmtId="0" fontId="13" fillId="2" borderId="8" xfId="0" applyFont="1" applyFill="1" applyBorder="1" applyAlignment="1">
      <alignment vertical="top" wrapText="1"/>
    </xf>
    <xf numFmtId="0" fontId="13" fillId="2" borderId="10" xfId="0" applyFont="1" applyFill="1" applyBorder="1" applyAlignment="1">
      <alignment vertical="top" wrapText="1"/>
    </xf>
    <xf numFmtId="0" fontId="0" fillId="0" borderId="1" xfId="0" applyBorder="1"/>
    <xf numFmtId="0" fontId="17" fillId="0" borderId="11" xfId="0" applyFont="1" applyBorder="1" applyAlignment="1">
      <alignment wrapText="1"/>
    </xf>
    <xf numFmtId="0" fontId="17" fillId="0" borderId="11" xfId="0" applyFont="1" applyBorder="1" applyAlignment="1">
      <alignment horizontal="center"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19" fillId="0" borderId="0" xfId="0" applyFont="1" applyFill="1"/>
    <xf numFmtId="0" fontId="6" fillId="2" borderId="12" xfId="0" applyFont="1" applyFill="1" applyBorder="1" applyAlignment="1">
      <alignment horizontal="center" vertical="center" textRotation="90" wrapText="1"/>
    </xf>
    <xf numFmtId="0" fontId="8" fillId="3" borderId="5" xfId="0" applyFont="1" applyFill="1" applyBorder="1"/>
    <xf numFmtId="0" fontId="16" fillId="0" borderId="11" xfId="0" applyFont="1" applyBorder="1"/>
    <xf numFmtId="0" fontId="1" fillId="2" borderId="6" xfId="0" applyFont="1" applyFill="1" applyBorder="1" applyAlignment="1">
      <alignment horizontal="left" vertical="top"/>
    </xf>
    <xf numFmtId="0" fontId="10" fillId="0" borderId="1" xfId="0" applyFont="1" applyFill="1" applyBorder="1" applyAlignment="1">
      <alignment vertical="top" wrapText="1"/>
    </xf>
    <xf numFmtId="0" fontId="1" fillId="0" borderId="1" xfId="0" quotePrefix="1" applyFont="1" applyFill="1" applyBorder="1" applyAlignment="1">
      <alignment horizontal="center" vertical="top" wrapText="1"/>
    </xf>
    <xf numFmtId="0" fontId="0" fillId="0" borderId="1" xfId="0" applyBorder="1" applyAlignment="1">
      <alignment wrapText="1"/>
    </xf>
    <xf numFmtId="0" fontId="0" fillId="0" borderId="0" xfId="0" applyBorder="1"/>
    <xf numFmtId="0" fontId="0" fillId="0" borderId="0" xfId="0" applyBorder="1" applyAlignment="1">
      <alignment wrapText="1"/>
    </xf>
    <xf numFmtId="0" fontId="6" fillId="2" borderId="13" xfId="0" applyFont="1" applyFill="1" applyBorder="1" applyAlignment="1">
      <alignment horizontal="center" vertical="center" wrapText="1"/>
    </xf>
    <xf numFmtId="0" fontId="9" fillId="3" borderId="5" xfId="0" applyFont="1" applyFill="1" applyBorder="1" applyAlignment="1">
      <alignment horizontal="right"/>
    </xf>
    <xf numFmtId="14" fontId="18" fillId="0" borderId="11" xfId="0" quotePrefix="1" applyNumberFormat="1" applyFont="1" applyBorder="1" applyAlignment="1">
      <alignment horizontal="right" vertical="top" wrapText="1"/>
    </xf>
    <xf numFmtId="0" fontId="20" fillId="0" borderId="1" xfId="0" applyFont="1" applyBorder="1" applyAlignment="1">
      <alignment vertical="top" wrapText="1"/>
    </xf>
    <xf numFmtId="0" fontId="9" fillId="3" borderId="5" xfId="0" applyFont="1" applyFill="1" applyBorder="1" applyAlignment="1">
      <alignment horizontal="right" wrapText="1"/>
    </xf>
    <xf numFmtId="14" fontId="17" fillId="0" borderId="11" xfId="0" applyNumberFormat="1" applyFont="1" applyBorder="1" applyAlignment="1">
      <alignment wrapText="1"/>
    </xf>
    <xf numFmtId="0" fontId="6" fillId="2" borderId="14"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0" fillId="0" borderId="0" xfId="0" applyAlignment="1">
      <alignment horizontal="center" vertical="center"/>
    </xf>
    <xf numFmtId="0" fontId="9" fillId="3" borderId="16" xfId="0" applyFont="1" applyFill="1" applyBorder="1" applyAlignment="1">
      <alignment horizontal="center" vertical="center"/>
    </xf>
    <xf numFmtId="0" fontId="1" fillId="0" borderId="1" xfId="0" applyFont="1" applyFill="1" applyBorder="1" applyAlignment="1">
      <alignment horizontal="center" vertical="center" wrapText="1"/>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10" fillId="2" borderId="1" xfId="0" applyFont="1" applyFill="1" applyBorder="1" applyAlignment="1">
      <alignment vertical="center" wrapText="1"/>
    </xf>
    <xf numFmtId="0" fontId="1" fillId="4" borderId="1" xfId="0" applyFont="1" applyFill="1" applyBorder="1" applyAlignment="1">
      <alignment horizontal="center" vertical="center" wrapText="1"/>
    </xf>
    <xf numFmtId="0" fontId="0" fillId="4" borderId="0" xfId="0" applyFill="1" applyAlignment="1">
      <alignment horizontal="center"/>
    </xf>
    <xf numFmtId="0" fontId="1" fillId="0" borderId="13" xfId="0" quotePrefix="1" applyFont="1" applyBorder="1" applyAlignment="1">
      <alignment vertical="top" wrapText="1"/>
    </xf>
    <xf numFmtId="0" fontId="1" fillId="0" borderId="14" xfId="0" applyFont="1" applyBorder="1" applyAlignment="1">
      <alignment horizontal="center" vertical="center"/>
    </xf>
    <xf numFmtId="0" fontId="1" fillId="0" borderId="1" xfId="0" applyFont="1" applyBorder="1" applyAlignment="1">
      <alignment horizontal="left" vertical="top" wrapText="1"/>
    </xf>
    <xf numFmtId="0" fontId="19" fillId="6" borderId="1" xfId="0" applyFont="1" applyFill="1" applyBorder="1" applyAlignment="1">
      <alignment horizontal="center" vertical="center"/>
    </xf>
    <xf numFmtId="0" fontId="4" fillId="0" borderId="6" xfId="0" applyFont="1" applyBorder="1" applyAlignment="1">
      <alignment horizontal="center" wrapText="1"/>
    </xf>
    <xf numFmtId="0" fontId="5" fillId="0" borderId="6" xfId="0" applyFont="1" applyBorder="1" applyAlignment="1">
      <alignment horizontal="center"/>
    </xf>
    <xf numFmtId="0" fontId="14" fillId="0" borderId="3" xfId="0" quotePrefix="1" applyFont="1" applyBorder="1" applyAlignment="1">
      <alignment horizontal="left" vertical="top" wrapText="1"/>
    </xf>
    <xf numFmtId="0" fontId="0" fillId="0" borderId="4" xfId="0" applyBorder="1" applyAlignment="1">
      <alignment horizontal="left" vertical="top" wrapText="1"/>
    </xf>
    <xf numFmtId="0" fontId="14" fillId="0" borderId="0" xfId="0" applyFont="1" applyAlignment="1">
      <alignment vertical="top" wrapText="1"/>
    </xf>
    <xf numFmtId="0" fontId="0" fillId="0" borderId="10" xfId="0" applyBorder="1" applyAlignment="1">
      <alignment vertical="top" wrapText="1"/>
    </xf>
    <xf numFmtId="14" fontId="14" fillId="0" borderId="17" xfId="0" applyNumberFormat="1" applyFont="1" applyBorder="1" applyAlignment="1">
      <alignment horizontal="left" vertical="top" wrapText="1"/>
    </xf>
    <xf numFmtId="0" fontId="0" fillId="0" borderId="18" xfId="0" applyBorder="1" applyAlignment="1">
      <alignment horizontal="left" vertical="top" wrapText="1"/>
    </xf>
    <xf numFmtId="0" fontId="14" fillId="0" borderId="3" xfId="0" applyFont="1" applyBorder="1" applyAlignment="1">
      <alignment horizontal="left" vertical="top" wrapText="1"/>
    </xf>
    <xf numFmtId="0" fontId="1" fillId="6"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6"/>
  <sheetViews>
    <sheetView zoomScale="80" zoomScaleNormal="80" workbookViewId="0">
      <selection activeCell="D39" sqref="D39"/>
    </sheetView>
  </sheetViews>
  <sheetFormatPr defaultRowHeight="12.75" x14ac:dyDescent="0.2"/>
  <cols>
    <col min="1" max="1" width="4.42578125" customWidth="1"/>
    <col min="2" max="2" width="6.28515625" style="2" bestFit="1" customWidth="1"/>
    <col min="3" max="3" width="19" customWidth="1"/>
    <col min="4" max="4" width="25.85546875" bestFit="1" customWidth="1"/>
    <col min="5" max="5" width="5.7109375" style="2" customWidth="1"/>
    <col min="6" max="6" width="11.42578125" customWidth="1"/>
    <col min="7" max="7" width="7.28515625" customWidth="1"/>
    <col min="8" max="8" width="6.28515625" bestFit="1" customWidth="1"/>
    <col min="9" max="9" width="26.140625" customWidth="1"/>
    <col min="10" max="10" width="17.140625" customWidth="1"/>
    <col min="11" max="11" width="59.140625" customWidth="1"/>
    <col min="12" max="12" width="17.140625" hidden="1" customWidth="1"/>
    <col min="13" max="13" width="13.42578125" style="60" customWidth="1"/>
    <col min="14" max="14" width="16.42578125" style="60" customWidth="1"/>
  </cols>
  <sheetData>
    <row r="1" spans="1:14" ht="21" x14ac:dyDescent="0.35">
      <c r="A1" s="3"/>
      <c r="B1" s="4"/>
      <c r="C1" s="78" t="s">
        <v>44</v>
      </c>
      <c r="D1" s="79"/>
      <c r="E1" s="79"/>
      <c r="F1" s="79"/>
      <c r="G1" s="79"/>
      <c r="H1" s="79"/>
      <c r="I1" s="79"/>
      <c r="J1" s="79"/>
      <c r="K1" s="5"/>
      <c r="L1" s="6"/>
    </row>
    <row r="2" spans="1:14" s="9" customFormat="1" ht="77.25" x14ac:dyDescent="0.2">
      <c r="A2" s="42" t="s">
        <v>45</v>
      </c>
      <c r="B2" s="7" t="s">
        <v>46</v>
      </c>
      <c r="C2" s="8" t="s">
        <v>47</v>
      </c>
      <c r="D2" s="8" t="s">
        <v>48</v>
      </c>
      <c r="E2" s="7" t="s">
        <v>49</v>
      </c>
      <c r="F2" s="8" t="s">
        <v>50</v>
      </c>
      <c r="G2" s="7" t="s">
        <v>51</v>
      </c>
      <c r="H2" s="7" t="s">
        <v>52</v>
      </c>
      <c r="I2" s="8" t="s">
        <v>53</v>
      </c>
      <c r="J2" s="8" t="s">
        <v>54</v>
      </c>
      <c r="K2" s="8" t="s">
        <v>55</v>
      </c>
      <c r="L2" s="51" t="s">
        <v>56</v>
      </c>
      <c r="M2" s="57" t="s">
        <v>320</v>
      </c>
      <c r="N2" s="57" t="s">
        <v>356</v>
      </c>
    </row>
    <row r="3" spans="1:14" s="9" customFormat="1" ht="13.5" thickBot="1" x14ac:dyDescent="0.25">
      <c r="A3" s="10"/>
      <c r="B3" s="10"/>
      <c r="C3" s="11"/>
      <c r="D3" s="11"/>
      <c r="E3" s="11"/>
      <c r="F3" s="11"/>
      <c r="G3" s="10"/>
      <c r="H3" s="10"/>
      <c r="I3" s="11"/>
      <c r="J3" s="11"/>
      <c r="K3" s="11"/>
      <c r="L3" s="11"/>
      <c r="M3" s="58"/>
      <c r="N3" s="58"/>
    </row>
    <row r="4" spans="1:14" s="15" customFormat="1" ht="24" thickBot="1" x14ac:dyDescent="0.4">
      <c r="A4" s="43" t="s">
        <v>285</v>
      </c>
      <c r="B4" s="12"/>
      <c r="C4" s="13"/>
      <c r="D4" s="13"/>
      <c r="E4" s="14"/>
      <c r="F4" s="13"/>
      <c r="G4" s="12"/>
      <c r="H4" s="12"/>
      <c r="I4" s="14"/>
      <c r="J4" s="13"/>
      <c r="K4" s="55" t="s">
        <v>367</v>
      </c>
      <c r="L4" s="52" t="s">
        <v>312</v>
      </c>
      <c r="M4" s="61"/>
      <c r="N4" s="61"/>
    </row>
    <row r="5" spans="1:14" ht="19.5" thickBot="1" x14ac:dyDescent="0.3">
      <c r="A5" s="44" t="s">
        <v>210</v>
      </c>
      <c r="B5" s="24"/>
      <c r="C5" s="37"/>
      <c r="D5" s="37"/>
      <c r="E5" s="38"/>
      <c r="F5" s="37"/>
      <c r="G5" s="25"/>
      <c r="H5" s="25"/>
      <c r="I5" s="38"/>
      <c r="J5" s="37"/>
      <c r="K5" s="56">
        <v>41023</v>
      </c>
      <c r="L5" s="53">
        <v>40336</v>
      </c>
    </row>
    <row r="6" spans="1:14" x14ac:dyDescent="0.2">
      <c r="A6" s="45" t="s">
        <v>94</v>
      </c>
      <c r="B6" s="18"/>
      <c r="C6" s="19"/>
      <c r="D6" s="19"/>
      <c r="E6" s="18"/>
      <c r="F6" s="19"/>
      <c r="G6" s="18"/>
      <c r="H6" s="18"/>
      <c r="I6" s="18"/>
      <c r="J6" s="18"/>
      <c r="K6" s="20"/>
      <c r="L6" s="20"/>
      <c r="M6" s="59"/>
      <c r="N6" s="59"/>
    </row>
    <row r="7" spans="1:14" ht="38.25" x14ac:dyDescent="0.2">
      <c r="A7" s="67" t="s">
        <v>10</v>
      </c>
      <c r="B7" s="24">
        <v>1</v>
      </c>
      <c r="C7" s="1" t="s">
        <v>45</v>
      </c>
      <c r="D7" s="1" t="s">
        <v>95</v>
      </c>
      <c r="E7" s="24" t="s">
        <v>57</v>
      </c>
      <c r="F7" s="1" t="s">
        <v>96</v>
      </c>
      <c r="G7" s="25">
        <v>1</v>
      </c>
      <c r="H7" s="26" t="s">
        <v>91</v>
      </c>
      <c r="I7" s="24" t="s">
        <v>98</v>
      </c>
      <c r="J7" s="27" t="s">
        <v>91</v>
      </c>
      <c r="K7" s="27" t="s">
        <v>97</v>
      </c>
      <c r="L7" s="27" t="s">
        <v>91</v>
      </c>
      <c r="M7" s="62" t="s">
        <v>57</v>
      </c>
      <c r="N7" s="62"/>
    </row>
    <row r="8" spans="1:14" ht="25.5" x14ac:dyDescent="0.2">
      <c r="A8" s="67" t="s">
        <v>10</v>
      </c>
      <c r="B8" s="24">
        <f>SUM(B7+1)</f>
        <v>2</v>
      </c>
      <c r="C8" s="1" t="s">
        <v>4</v>
      </c>
      <c r="D8" s="1" t="s">
        <v>5</v>
      </c>
      <c r="E8" s="24" t="s">
        <v>57</v>
      </c>
      <c r="F8" s="1" t="s">
        <v>58</v>
      </c>
      <c r="G8" s="25">
        <v>8</v>
      </c>
      <c r="H8" s="26"/>
      <c r="I8" s="24" t="s">
        <v>198</v>
      </c>
      <c r="J8" s="27"/>
      <c r="K8" s="27" t="s">
        <v>83</v>
      </c>
      <c r="L8" s="27"/>
      <c r="M8" s="63" t="s">
        <v>57</v>
      </c>
      <c r="N8" s="63"/>
    </row>
    <row r="9" spans="1:14" x14ac:dyDescent="0.2">
      <c r="A9" s="67" t="s">
        <v>10</v>
      </c>
      <c r="B9" s="24">
        <f t="shared" ref="B9:B27" si="0">SUM(B8+1)</f>
        <v>3</v>
      </c>
      <c r="C9" s="1" t="s">
        <v>6</v>
      </c>
      <c r="D9" s="1" t="s">
        <v>7</v>
      </c>
      <c r="E9" s="24" t="s">
        <v>57</v>
      </c>
      <c r="F9" s="1" t="s">
        <v>58</v>
      </c>
      <c r="G9" s="25">
        <v>4</v>
      </c>
      <c r="H9" s="26"/>
      <c r="I9" s="24" t="s">
        <v>155</v>
      </c>
      <c r="J9" s="27"/>
      <c r="K9" s="27" t="s">
        <v>63</v>
      </c>
      <c r="L9" s="27"/>
      <c r="M9" s="63" t="s">
        <v>57</v>
      </c>
      <c r="N9" s="63"/>
    </row>
    <row r="10" spans="1:14" ht="51" x14ac:dyDescent="0.2">
      <c r="A10" s="67" t="s">
        <v>10</v>
      </c>
      <c r="B10" s="24">
        <f t="shared" si="0"/>
        <v>4</v>
      </c>
      <c r="C10" s="1" t="s">
        <v>8</v>
      </c>
      <c r="D10" s="1" t="s">
        <v>9</v>
      </c>
      <c r="E10" s="24" t="s">
        <v>57</v>
      </c>
      <c r="F10" s="1" t="s">
        <v>58</v>
      </c>
      <c r="G10" s="25">
        <v>20</v>
      </c>
      <c r="H10" s="26"/>
      <c r="I10" s="24" t="s">
        <v>212</v>
      </c>
      <c r="J10" s="27"/>
      <c r="K10" s="27" t="s">
        <v>84</v>
      </c>
      <c r="L10" s="27"/>
      <c r="M10" s="63" t="s">
        <v>57</v>
      </c>
      <c r="N10" s="63"/>
    </row>
    <row r="11" spans="1:14" x14ac:dyDescent="0.2">
      <c r="A11" s="67" t="s">
        <v>10</v>
      </c>
      <c r="B11" s="24">
        <f t="shared" si="0"/>
        <v>5</v>
      </c>
      <c r="C11" s="1" t="s">
        <v>78</v>
      </c>
      <c r="D11" s="1" t="s">
        <v>73</v>
      </c>
      <c r="E11" s="24" t="s">
        <v>57</v>
      </c>
      <c r="F11" s="1" t="s">
        <v>62</v>
      </c>
      <c r="G11" s="16">
        <v>11</v>
      </c>
      <c r="H11" s="16"/>
      <c r="I11" s="24" t="s">
        <v>199</v>
      </c>
      <c r="J11" s="16"/>
      <c r="K11" s="17" t="s">
        <v>74</v>
      </c>
      <c r="L11" s="17"/>
      <c r="M11" s="64" t="s">
        <v>57</v>
      </c>
      <c r="N11" s="64"/>
    </row>
    <row r="12" spans="1:14" ht="38.25" x14ac:dyDescent="0.2">
      <c r="A12" s="67" t="s">
        <v>10</v>
      </c>
      <c r="B12" s="24">
        <f t="shared" si="0"/>
        <v>6</v>
      </c>
      <c r="C12" s="1" t="s">
        <v>99</v>
      </c>
      <c r="D12" s="1" t="s">
        <v>100</v>
      </c>
      <c r="E12" s="24"/>
      <c r="F12" s="1" t="s">
        <v>101</v>
      </c>
      <c r="G12" s="25">
        <v>21</v>
      </c>
      <c r="H12" s="25" t="s">
        <v>91</v>
      </c>
      <c r="I12" s="24" t="s">
        <v>102</v>
      </c>
      <c r="J12" s="27"/>
      <c r="K12" s="1" t="s">
        <v>103</v>
      </c>
      <c r="L12" s="27"/>
      <c r="M12" s="64" t="s">
        <v>321</v>
      </c>
      <c r="N12" s="64"/>
    </row>
    <row r="13" spans="1:14" ht="89.25" x14ac:dyDescent="0.2">
      <c r="A13" s="67" t="s">
        <v>10</v>
      </c>
      <c r="B13" s="24">
        <f t="shared" si="0"/>
        <v>7</v>
      </c>
      <c r="C13" s="1" t="s">
        <v>104</v>
      </c>
      <c r="D13" s="1" t="s">
        <v>105</v>
      </c>
      <c r="E13" s="24"/>
      <c r="F13" s="1" t="s">
        <v>62</v>
      </c>
      <c r="G13" s="25">
        <v>11</v>
      </c>
      <c r="H13" s="25">
        <v>0</v>
      </c>
      <c r="I13" s="24" t="s">
        <v>106</v>
      </c>
      <c r="J13" s="27" t="s">
        <v>91</v>
      </c>
      <c r="K13" s="27" t="s">
        <v>107</v>
      </c>
      <c r="L13" s="27" t="s">
        <v>108</v>
      </c>
      <c r="M13" s="62" t="s">
        <v>57</v>
      </c>
      <c r="N13" s="62"/>
    </row>
    <row r="14" spans="1:14" ht="25.5" x14ac:dyDescent="0.2">
      <c r="A14" s="67" t="s">
        <v>10</v>
      </c>
      <c r="B14" s="24">
        <f t="shared" si="0"/>
        <v>8</v>
      </c>
      <c r="C14" s="1" t="s">
        <v>109</v>
      </c>
      <c r="D14" s="1" t="s">
        <v>110</v>
      </c>
      <c r="E14" s="24"/>
      <c r="F14" s="1" t="s">
        <v>62</v>
      </c>
      <c r="G14" s="25">
        <v>11</v>
      </c>
      <c r="H14" s="25">
        <v>0</v>
      </c>
      <c r="I14" s="24" t="s">
        <v>111</v>
      </c>
      <c r="J14" s="27" t="s">
        <v>91</v>
      </c>
      <c r="K14" s="27" t="s">
        <v>112</v>
      </c>
      <c r="L14" s="27" t="s">
        <v>113</v>
      </c>
      <c r="M14" s="62" t="s">
        <v>57</v>
      </c>
      <c r="N14" s="62"/>
    </row>
    <row r="15" spans="1:14" ht="89.25" x14ac:dyDescent="0.2">
      <c r="A15" s="67" t="s">
        <v>10</v>
      </c>
      <c r="B15" s="24">
        <f t="shared" si="0"/>
        <v>9</v>
      </c>
      <c r="C15" s="1" t="s">
        <v>114</v>
      </c>
      <c r="D15" s="1" t="s">
        <v>115</v>
      </c>
      <c r="E15" s="24"/>
      <c r="F15" s="1" t="s">
        <v>116</v>
      </c>
      <c r="G15" s="25">
        <v>2</v>
      </c>
      <c r="H15" s="25">
        <v>0</v>
      </c>
      <c r="I15" s="24" t="s">
        <v>117</v>
      </c>
      <c r="J15" s="27" t="s">
        <v>91</v>
      </c>
      <c r="K15" s="27" t="s">
        <v>118</v>
      </c>
      <c r="L15" s="27" t="s">
        <v>119</v>
      </c>
      <c r="M15" s="62" t="s">
        <v>57</v>
      </c>
      <c r="N15" s="62"/>
    </row>
    <row r="16" spans="1:14" ht="63.75" x14ac:dyDescent="0.2">
      <c r="A16" s="67" t="s">
        <v>10</v>
      </c>
      <c r="B16" s="24">
        <f t="shared" si="0"/>
        <v>10</v>
      </c>
      <c r="C16" s="1" t="s">
        <v>120</v>
      </c>
      <c r="D16" s="1" t="s">
        <v>0</v>
      </c>
      <c r="E16" s="24"/>
      <c r="F16" s="1" t="s">
        <v>59</v>
      </c>
      <c r="G16" s="16">
        <v>22</v>
      </c>
      <c r="H16" s="16">
        <v>2</v>
      </c>
      <c r="I16" s="24" t="s">
        <v>197</v>
      </c>
      <c r="J16" s="16"/>
      <c r="K16" s="17" t="s">
        <v>82</v>
      </c>
      <c r="L16" s="17"/>
      <c r="M16" s="62" t="s">
        <v>321</v>
      </c>
      <c r="N16" s="62"/>
    </row>
    <row r="17" spans="1:14" ht="51" x14ac:dyDescent="0.2">
      <c r="A17" s="67" t="s">
        <v>10</v>
      </c>
      <c r="B17" s="24">
        <f t="shared" si="0"/>
        <v>11</v>
      </c>
      <c r="C17" s="1" t="s">
        <v>121</v>
      </c>
      <c r="D17" s="1" t="s">
        <v>1</v>
      </c>
      <c r="E17" s="24"/>
      <c r="F17" s="1" t="s">
        <v>81</v>
      </c>
      <c r="G17" s="25">
        <v>21</v>
      </c>
      <c r="H17" s="25"/>
      <c r="I17" s="24" t="s">
        <v>102</v>
      </c>
      <c r="J17" s="27"/>
      <c r="K17" s="28" t="s">
        <v>189</v>
      </c>
      <c r="L17" s="27"/>
      <c r="M17" s="62" t="s">
        <v>57</v>
      </c>
      <c r="N17" s="62"/>
    </row>
    <row r="18" spans="1:14" ht="25.5" x14ac:dyDescent="0.2">
      <c r="A18" s="67" t="s">
        <v>10</v>
      </c>
      <c r="B18" s="24">
        <f t="shared" si="0"/>
        <v>12</v>
      </c>
      <c r="C18" s="1" t="s">
        <v>195</v>
      </c>
      <c r="D18" s="1" t="s">
        <v>2</v>
      </c>
      <c r="E18" s="24"/>
      <c r="F18" s="1" t="s">
        <v>81</v>
      </c>
      <c r="G18" s="16">
        <v>21</v>
      </c>
      <c r="H18" s="16"/>
      <c r="I18" s="24" t="s">
        <v>102</v>
      </c>
      <c r="J18" s="16"/>
      <c r="K18" s="17" t="s">
        <v>196</v>
      </c>
      <c r="L18" s="17"/>
      <c r="M18" s="62" t="s">
        <v>321</v>
      </c>
      <c r="N18" s="62"/>
    </row>
    <row r="19" spans="1:14" ht="202.5" customHeight="1" x14ac:dyDescent="0.2">
      <c r="A19" s="67" t="s">
        <v>10</v>
      </c>
      <c r="B19" s="24">
        <f t="shared" si="0"/>
        <v>13</v>
      </c>
      <c r="C19" s="1" t="s">
        <v>3</v>
      </c>
      <c r="D19" s="1" t="s">
        <v>38</v>
      </c>
      <c r="E19" s="24"/>
      <c r="F19" s="1" t="s">
        <v>60</v>
      </c>
      <c r="G19" s="16">
        <v>3</v>
      </c>
      <c r="H19" s="16"/>
      <c r="I19" s="16" t="s">
        <v>203</v>
      </c>
      <c r="J19" s="1" t="s">
        <v>79</v>
      </c>
      <c r="K19" s="17" t="s">
        <v>374</v>
      </c>
      <c r="L19" s="17"/>
      <c r="M19" s="62" t="s">
        <v>57</v>
      </c>
      <c r="N19" s="62"/>
    </row>
    <row r="20" spans="1:14" ht="51" x14ac:dyDescent="0.2">
      <c r="A20" s="67" t="s">
        <v>10</v>
      </c>
      <c r="B20" s="24">
        <f t="shared" si="0"/>
        <v>14</v>
      </c>
      <c r="C20" s="1" t="s">
        <v>122</v>
      </c>
      <c r="D20" s="1" t="s">
        <v>368</v>
      </c>
      <c r="E20" s="24"/>
      <c r="F20" s="1" t="s">
        <v>60</v>
      </c>
      <c r="G20" s="16" t="s">
        <v>61</v>
      </c>
      <c r="H20" s="16"/>
      <c r="I20" s="16" t="s">
        <v>200</v>
      </c>
      <c r="J20" s="1" t="s">
        <v>125</v>
      </c>
      <c r="K20" s="17" t="s">
        <v>77</v>
      </c>
      <c r="L20" s="17"/>
      <c r="M20" s="62" t="s">
        <v>321</v>
      </c>
      <c r="N20" s="62"/>
    </row>
    <row r="21" spans="1:14" ht="63.75" x14ac:dyDescent="0.2">
      <c r="A21" s="67" t="s">
        <v>10</v>
      </c>
      <c r="B21" s="24">
        <f t="shared" si="0"/>
        <v>15</v>
      </c>
      <c r="C21" s="1" t="s">
        <v>123</v>
      </c>
      <c r="D21" s="1" t="s">
        <v>124</v>
      </c>
      <c r="E21" s="24"/>
      <c r="F21" s="1" t="s">
        <v>60</v>
      </c>
      <c r="G21" s="16" t="s">
        <v>61</v>
      </c>
      <c r="H21" s="16"/>
      <c r="I21" s="16" t="s">
        <v>200</v>
      </c>
      <c r="J21" s="1" t="s">
        <v>80</v>
      </c>
      <c r="K21" s="17" t="s">
        <v>126</v>
      </c>
      <c r="L21" s="17"/>
      <c r="M21" s="62" t="s">
        <v>321</v>
      </c>
      <c r="N21" s="62"/>
    </row>
    <row r="22" spans="1:14" ht="63.75" x14ac:dyDescent="0.2">
      <c r="A22" s="67" t="s">
        <v>10</v>
      </c>
      <c r="B22" s="24">
        <f t="shared" si="0"/>
        <v>16</v>
      </c>
      <c r="C22" s="1" t="s">
        <v>127</v>
      </c>
      <c r="D22" s="1" t="s">
        <v>26</v>
      </c>
      <c r="E22" s="24"/>
      <c r="F22" s="1" t="s">
        <v>59</v>
      </c>
      <c r="G22" s="16">
        <v>22</v>
      </c>
      <c r="H22" s="16">
        <v>2</v>
      </c>
      <c r="I22" s="24" t="s">
        <v>197</v>
      </c>
      <c r="J22" s="16"/>
      <c r="K22" s="17" t="s">
        <v>138</v>
      </c>
      <c r="L22" s="17"/>
      <c r="M22" s="62" t="s">
        <v>321</v>
      </c>
      <c r="N22" s="62"/>
    </row>
    <row r="23" spans="1:14" ht="63.75" x14ac:dyDescent="0.2">
      <c r="A23" s="67" t="s">
        <v>10</v>
      </c>
      <c r="B23" s="24">
        <f t="shared" si="0"/>
        <v>17</v>
      </c>
      <c r="C23" s="1" t="s">
        <v>129</v>
      </c>
      <c r="D23" s="1" t="s">
        <v>29</v>
      </c>
      <c r="E23" s="24"/>
      <c r="F23" s="1" t="s">
        <v>59</v>
      </c>
      <c r="G23" s="16">
        <v>22</v>
      </c>
      <c r="H23" s="16">
        <v>2</v>
      </c>
      <c r="I23" s="24" t="s">
        <v>197</v>
      </c>
      <c r="J23" s="16"/>
      <c r="K23" s="17" t="s">
        <v>90</v>
      </c>
      <c r="L23" s="17"/>
      <c r="M23" s="62" t="s">
        <v>321</v>
      </c>
      <c r="N23" s="62"/>
    </row>
    <row r="24" spans="1:14" ht="63.75" x14ac:dyDescent="0.2">
      <c r="A24" s="67" t="s">
        <v>10</v>
      </c>
      <c r="B24" s="24">
        <f t="shared" si="0"/>
        <v>18</v>
      </c>
      <c r="C24" s="1" t="s">
        <v>130</v>
      </c>
      <c r="D24" s="1" t="s">
        <v>30</v>
      </c>
      <c r="E24" s="24"/>
      <c r="F24" s="1" t="s">
        <v>59</v>
      </c>
      <c r="G24" s="16">
        <v>22</v>
      </c>
      <c r="H24" s="16">
        <v>2</v>
      </c>
      <c r="I24" s="24" t="s">
        <v>197</v>
      </c>
      <c r="J24" s="16"/>
      <c r="K24" s="17" t="s">
        <v>66</v>
      </c>
      <c r="L24" s="17"/>
      <c r="M24" s="62" t="s">
        <v>321</v>
      </c>
      <c r="N24" s="62"/>
    </row>
    <row r="25" spans="1:14" ht="63.75" x14ac:dyDescent="0.2">
      <c r="A25" s="67" t="s">
        <v>10</v>
      </c>
      <c r="B25" s="24">
        <f t="shared" si="0"/>
        <v>19</v>
      </c>
      <c r="C25" s="1" t="s">
        <v>131</v>
      </c>
      <c r="D25" s="1" t="s">
        <v>31</v>
      </c>
      <c r="E25" s="24"/>
      <c r="F25" s="1" t="s">
        <v>59</v>
      </c>
      <c r="G25" s="16">
        <v>22</v>
      </c>
      <c r="H25" s="16">
        <v>2</v>
      </c>
      <c r="I25" s="24" t="s">
        <v>197</v>
      </c>
      <c r="J25" s="16"/>
      <c r="K25" s="17" t="s">
        <v>67</v>
      </c>
      <c r="L25" s="17"/>
      <c r="M25" s="62" t="s">
        <v>321</v>
      </c>
      <c r="N25" s="62"/>
    </row>
    <row r="26" spans="1:14" ht="76.5" x14ac:dyDescent="0.2">
      <c r="A26" s="67" t="s">
        <v>10</v>
      </c>
      <c r="B26" s="24">
        <f t="shared" si="0"/>
        <v>20</v>
      </c>
      <c r="C26" s="1" t="s">
        <v>128</v>
      </c>
      <c r="D26" s="1" t="s">
        <v>28</v>
      </c>
      <c r="E26" s="24"/>
      <c r="F26" s="1" t="s">
        <v>59</v>
      </c>
      <c r="G26" s="16">
        <v>22</v>
      </c>
      <c r="H26" s="16">
        <v>2</v>
      </c>
      <c r="I26" s="24" t="s">
        <v>197</v>
      </c>
      <c r="J26" s="16"/>
      <c r="K26" s="17" t="s">
        <v>89</v>
      </c>
      <c r="L26" s="17"/>
      <c r="M26" s="62" t="s">
        <v>321</v>
      </c>
      <c r="N26" s="62"/>
    </row>
    <row r="27" spans="1:14" ht="63.75" x14ac:dyDescent="0.2">
      <c r="A27" s="67" t="s">
        <v>10</v>
      </c>
      <c r="B27" s="24">
        <f t="shared" si="0"/>
        <v>21</v>
      </c>
      <c r="C27" s="1" t="s">
        <v>132</v>
      </c>
      <c r="D27" s="1" t="s">
        <v>32</v>
      </c>
      <c r="E27" s="24"/>
      <c r="F27" s="1" t="s">
        <v>59</v>
      </c>
      <c r="G27" s="16">
        <v>22</v>
      </c>
      <c r="H27" s="16">
        <v>2</v>
      </c>
      <c r="I27" s="24" t="s">
        <v>197</v>
      </c>
      <c r="J27" s="16"/>
      <c r="K27" s="17" t="s">
        <v>68</v>
      </c>
      <c r="L27" s="17"/>
      <c r="M27" s="62" t="s">
        <v>321</v>
      </c>
      <c r="N27" s="62"/>
    </row>
    <row r="28" spans="1:14" x14ac:dyDescent="0.2">
      <c r="A28" s="68" t="s">
        <v>187</v>
      </c>
      <c r="B28" s="69"/>
      <c r="C28" s="69"/>
      <c r="D28" s="69"/>
      <c r="E28" s="70"/>
      <c r="F28" s="69"/>
      <c r="G28" s="70"/>
      <c r="H28" s="70"/>
      <c r="I28" s="70"/>
      <c r="J28" s="70"/>
      <c r="K28" s="71"/>
      <c r="L28" s="71"/>
      <c r="M28" s="65"/>
      <c r="N28" s="65"/>
    </row>
    <row r="29" spans="1:14" ht="38.25" x14ac:dyDescent="0.2">
      <c r="A29" s="24" t="s">
        <v>27</v>
      </c>
      <c r="B29" s="24">
        <v>1</v>
      </c>
      <c r="C29" s="1" t="s">
        <v>45</v>
      </c>
      <c r="D29" s="1" t="s">
        <v>95</v>
      </c>
      <c r="E29" s="24" t="s">
        <v>57</v>
      </c>
      <c r="F29" s="1" t="s">
        <v>96</v>
      </c>
      <c r="G29" s="25">
        <v>1</v>
      </c>
      <c r="H29" s="26" t="s">
        <v>91</v>
      </c>
      <c r="I29" s="24" t="s">
        <v>27</v>
      </c>
      <c r="J29" s="27" t="s">
        <v>91</v>
      </c>
      <c r="K29" s="27" t="s">
        <v>97</v>
      </c>
      <c r="L29" s="27" t="s">
        <v>91</v>
      </c>
      <c r="M29" s="62" t="s">
        <v>57</v>
      </c>
      <c r="N29" s="62"/>
    </row>
    <row r="30" spans="1:14" ht="25.5" x14ac:dyDescent="0.2">
      <c r="A30" s="24" t="s">
        <v>27</v>
      </c>
      <c r="B30" s="24">
        <f>SUM(B29+1)</f>
        <v>2</v>
      </c>
      <c r="C30" s="1" t="s">
        <v>4</v>
      </c>
      <c r="D30" s="1" t="s">
        <v>5</v>
      </c>
      <c r="E30" s="24" t="s">
        <v>57</v>
      </c>
      <c r="F30" s="1" t="s">
        <v>58</v>
      </c>
      <c r="G30" s="16">
        <v>8</v>
      </c>
      <c r="H30" s="16"/>
      <c r="I30" s="24" t="s">
        <v>198</v>
      </c>
      <c r="J30" s="16"/>
      <c r="K30" s="17" t="s">
        <v>85</v>
      </c>
      <c r="L30" s="17"/>
      <c r="M30" s="62" t="s">
        <v>57</v>
      </c>
      <c r="N30" s="62"/>
    </row>
    <row r="31" spans="1:14" ht="25.5" x14ac:dyDescent="0.2">
      <c r="A31" s="24" t="s">
        <v>27</v>
      </c>
      <c r="B31" s="24">
        <f t="shared" ref="B31:B38" si="1">SUM(B30+1)</f>
        <v>3</v>
      </c>
      <c r="C31" s="1" t="s">
        <v>6</v>
      </c>
      <c r="D31" s="1" t="s">
        <v>7</v>
      </c>
      <c r="E31" s="24" t="s">
        <v>57</v>
      </c>
      <c r="F31" s="1" t="s">
        <v>58</v>
      </c>
      <c r="G31" s="16">
        <v>4</v>
      </c>
      <c r="H31" s="16"/>
      <c r="I31" s="24" t="s">
        <v>155</v>
      </c>
      <c r="J31" s="16"/>
      <c r="K31" s="17" t="s">
        <v>86</v>
      </c>
      <c r="L31" s="17"/>
      <c r="M31" s="62" t="s">
        <v>57</v>
      </c>
      <c r="N31" s="62"/>
    </row>
    <row r="32" spans="1:14" ht="51" x14ac:dyDescent="0.2">
      <c r="A32" s="24" t="s">
        <v>27</v>
      </c>
      <c r="B32" s="24">
        <f t="shared" si="1"/>
        <v>4</v>
      </c>
      <c r="C32" s="1" t="s">
        <v>8</v>
      </c>
      <c r="D32" s="1" t="s">
        <v>9</v>
      </c>
      <c r="E32" s="24" t="s">
        <v>57</v>
      </c>
      <c r="F32" s="1" t="s">
        <v>58</v>
      </c>
      <c r="G32" s="16">
        <v>20</v>
      </c>
      <c r="H32" s="16"/>
      <c r="I32" s="24" t="s">
        <v>212</v>
      </c>
      <c r="J32" s="16"/>
      <c r="K32" s="17" t="s">
        <v>87</v>
      </c>
      <c r="L32" s="17"/>
      <c r="M32" s="62" t="s">
        <v>57</v>
      </c>
      <c r="N32" s="62"/>
    </row>
    <row r="33" spans="1:14" x14ac:dyDescent="0.2">
      <c r="A33" s="24" t="s">
        <v>27</v>
      </c>
      <c r="B33" s="24">
        <f t="shared" si="1"/>
        <v>5</v>
      </c>
      <c r="C33" s="1" t="s">
        <v>78</v>
      </c>
      <c r="D33" s="1" t="s">
        <v>73</v>
      </c>
      <c r="E33" s="24" t="s">
        <v>57</v>
      </c>
      <c r="F33" s="1" t="s">
        <v>62</v>
      </c>
      <c r="G33" s="16">
        <v>11</v>
      </c>
      <c r="H33" s="16"/>
      <c r="I33" s="24" t="s">
        <v>199</v>
      </c>
      <c r="J33" s="16"/>
      <c r="K33" s="17" t="s">
        <v>74</v>
      </c>
      <c r="L33" s="17"/>
      <c r="M33" s="62" t="s">
        <v>57</v>
      </c>
      <c r="N33" s="62"/>
    </row>
    <row r="34" spans="1:14" ht="25.5" x14ac:dyDescent="0.2">
      <c r="A34" s="24" t="s">
        <v>27</v>
      </c>
      <c r="B34" s="24">
        <f t="shared" si="1"/>
        <v>6</v>
      </c>
      <c r="C34" s="1" t="s">
        <v>37</v>
      </c>
      <c r="D34" s="1" t="s">
        <v>25</v>
      </c>
      <c r="E34" s="24" t="s">
        <v>57</v>
      </c>
      <c r="F34" s="1" t="s">
        <v>62</v>
      </c>
      <c r="G34" s="16">
        <v>11</v>
      </c>
      <c r="H34" s="16"/>
      <c r="I34" s="24" t="s">
        <v>201</v>
      </c>
      <c r="J34" s="16"/>
      <c r="K34" s="17" t="s">
        <v>69</v>
      </c>
      <c r="L34" s="17"/>
      <c r="M34" s="62" t="s">
        <v>57</v>
      </c>
      <c r="N34" s="62"/>
    </row>
    <row r="35" spans="1:14" s="23" customFormat="1" ht="165.75" x14ac:dyDescent="0.2">
      <c r="A35" s="24" t="s">
        <v>27</v>
      </c>
      <c r="B35" s="24">
        <f t="shared" si="1"/>
        <v>7</v>
      </c>
      <c r="C35" s="21" t="s">
        <v>14</v>
      </c>
      <c r="D35" s="21" t="s">
        <v>15</v>
      </c>
      <c r="E35" s="16"/>
      <c r="F35" s="21" t="s">
        <v>58</v>
      </c>
      <c r="G35" s="16">
        <v>20</v>
      </c>
      <c r="H35" s="16"/>
      <c r="I35" s="16" t="s">
        <v>214</v>
      </c>
      <c r="J35" s="16"/>
      <c r="K35" s="22" t="s">
        <v>211</v>
      </c>
      <c r="L35" s="22"/>
      <c r="M35" s="62" t="s">
        <v>57</v>
      </c>
      <c r="N35" s="62" t="s">
        <v>57</v>
      </c>
    </row>
    <row r="36" spans="1:14" s="23" customFormat="1" ht="38.25" x14ac:dyDescent="0.2">
      <c r="A36" s="24" t="s">
        <v>27</v>
      </c>
      <c r="B36" s="24">
        <f t="shared" si="1"/>
        <v>8</v>
      </c>
      <c r="C36" s="21" t="s">
        <v>16</v>
      </c>
      <c r="D36" s="21" t="s">
        <v>17</v>
      </c>
      <c r="E36" s="16"/>
      <c r="F36" s="21" t="s">
        <v>58</v>
      </c>
      <c r="G36" s="16">
        <v>60</v>
      </c>
      <c r="H36" s="16"/>
      <c r="I36" s="16" t="s">
        <v>202</v>
      </c>
      <c r="J36" s="16"/>
      <c r="K36" s="22" t="s">
        <v>65</v>
      </c>
      <c r="L36" s="22"/>
      <c r="M36" s="62" t="s">
        <v>57</v>
      </c>
      <c r="N36" s="62" t="s">
        <v>57</v>
      </c>
    </row>
    <row r="37" spans="1:14" ht="25.5" x14ac:dyDescent="0.2">
      <c r="A37" s="24" t="s">
        <v>27</v>
      </c>
      <c r="B37" s="24">
        <f t="shared" si="1"/>
        <v>9</v>
      </c>
      <c r="C37" s="1" t="s">
        <v>133</v>
      </c>
      <c r="D37" s="1" t="s">
        <v>134</v>
      </c>
      <c r="E37" s="24"/>
      <c r="F37" s="1" t="s">
        <v>58</v>
      </c>
      <c r="G37" s="25">
        <v>60</v>
      </c>
      <c r="H37" s="25" t="s">
        <v>91</v>
      </c>
      <c r="I37" s="24" t="s">
        <v>135</v>
      </c>
      <c r="J37" s="27" t="s">
        <v>91</v>
      </c>
      <c r="K37" s="27" t="s">
        <v>136</v>
      </c>
      <c r="L37" s="27" t="s">
        <v>137</v>
      </c>
      <c r="M37" s="62" t="s">
        <v>57</v>
      </c>
      <c r="N37" s="62" t="s">
        <v>57</v>
      </c>
    </row>
    <row r="38" spans="1:14" s="23" customFormat="1" ht="25.5" x14ac:dyDescent="0.2">
      <c r="A38" s="24" t="s">
        <v>27</v>
      </c>
      <c r="B38" s="24">
        <f t="shared" si="1"/>
        <v>10</v>
      </c>
      <c r="C38" s="21" t="s">
        <v>18</v>
      </c>
      <c r="D38" s="21" t="s">
        <v>19</v>
      </c>
      <c r="E38" s="16"/>
      <c r="F38" s="21" t="s">
        <v>58</v>
      </c>
      <c r="G38" s="16">
        <v>20</v>
      </c>
      <c r="H38" s="16"/>
      <c r="I38" s="24" t="s">
        <v>215</v>
      </c>
      <c r="J38" s="16"/>
      <c r="K38" s="22" t="s">
        <v>88</v>
      </c>
      <c r="L38" s="22"/>
      <c r="M38" s="72" t="s">
        <v>57</v>
      </c>
      <c r="N38" s="62" t="s">
        <v>57</v>
      </c>
    </row>
    <row r="39" spans="1:14" s="23" customFormat="1" ht="63.75" x14ac:dyDescent="0.2">
      <c r="A39" s="24" t="s">
        <v>27</v>
      </c>
      <c r="B39" s="24">
        <v>11</v>
      </c>
      <c r="C39" s="21" t="s">
        <v>299</v>
      </c>
      <c r="D39" s="21" t="s">
        <v>300</v>
      </c>
      <c r="E39" s="16"/>
      <c r="F39" s="21" t="s">
        <v>62</v>
      </c>
      <c r="G39" s="16">
        <v>11</v>
      </c>
      <c r="H39" s="16"/>
      <c r="I39" s="24" t="s">
        <v>301</v>
      </c>
      <c r="J39" s="16" t="s">
        <v>303</v>
      </c>
      <c r="K39" s="22" t="s">
        <v>302</v>
      </c>
      <c r="L39" s="22"/>
      <c r="M39" s="72" t="s">
        <v>57</v>
      </c>
      <c r="N39" s="87"/>
    </row>
    <row r="40" spans="1:14" s="23" customFormat="1" ht="102" x14ac:dyDescent="0.2">
      <c r="A40" s="24" t="s">
        <v>27</v>
      </c>
      <c r="B40" s="24">
        <v>12</v>
      </c>
      <c r="C40" s="21" t="s">
        <v>306</v>
      </c>
      <c r="D40" s="21" t="s">
        <v>307</v>
      </c>
      <c r="E40" s="16"/>
      <c r="F40" s="1" t="s">
        <v>308</v>
      </c>
      <c r="G40" s="25">
        <v>3</v>
      </c>
      <c r="H40" s="26" t="s">
        <v>91</v>
      </c>
      <c r="I40" s="24" t="s">
        <v>309</v>
      </c>
      <c r="J40" s="16"/>
      <c r="K40" s="22" t="s">
        <v>323</v>
      </c>
      <c r="L40" s="22"/>
      <c r="M40" s="72" t="s">
        <v>57</v>
      </c>
      <c r="N40" s="87"/>
    </row>
    <row r="41" spans="1:14" s="23" customFormat="1" ht="38.25" x14ac:dyDescent="0.2">
      <c r="A41" s="76" t="s">
        <v>27</v>
      </c>
      <c r="B41" s="24">
        <v>13</v>
      </c>
      <c r="C41" s="1" t="s">
        <v>327</v>
      </c>
      <c r="D41" s="1" t="s">
        <v>361</v>
      </c>
      <c r="E41" s="24"/>
      <c r="F41" s="1" t="s">
        <v>58</v>
      </c>
      <c r="G41" s="25">
        <v>75</v>
      </c>
      <c r="H41" s="25" t="s">
        <v>91</v>
      </c>
      <c r="I41" s="24" t="s">
        <v>329</v>
      </c>
      <c r="J41" s="27" t="s">
        <v>91</v>
      </c>
      <c r="K41" s="27" t="s">
        <v>348</v>
      </c>
      <c r="L41" s="74" t="s">
        <v>91</v>
      </c>
      <c r="M41" s="75" t="s">
        <v>57</v>
      </c>
      <c r="N41" s="75" t="s">
        <v>57</v>
      </c>
    </row>
    <row r="42" spans="1:14" s="23" customFormat="1" ht="38.25" x14ac:dyDescent="0.2">
      <c r="A42" s="76" t="s">
        <v>27</v>
      </c>
      <c r="B42" s="24">
        <v>14</v>
      </c>
      <c r="C42" s="1" t="s">
        <v>330</v>
      </c>
      <c r="D42" s="1" t="s">
        <v>362</v>
      </c>
      <c r="E42" s="24"/>
      <c r="F42" s="1" t="s">
        <v>58</v>
      </c>
      <c r="G42" s="25">
        <v>75</v>
      </c>
      <c r="H42" s="25" t="s">
        <v>91</v>
      </c>
      <c r="I42" s="24" t="s">
        <v>332</v>
      </c>
      <c r="J42" s="27" t="s">
        <v>91</v>
      </c>
      <c r="K42" s="27" t="s">
        <v>349</v>
      </c>
      <c r="L42" s="74" t="s">
        <v>91</v>
      </c>
      <c r="M42" s="75" t="s">
        <v>57</v>
      </c>
      <c r="N42" s="75" t="s">
        <v>57</v>
      </c>
    </row>
    <row r="43" spans="1:14" s="23" customFormat="1" ht="51" x14ac:dyDescent="0.2">
      <c r="A43" s="76" t="s">
        <v>27</v>
      </c>
      <c r="B43" s="24">
        <v>15</v>
      </c>
      <c r="C43" s="1" t="s">
        <v>333</v>
      </c>
      <c r="D43" s="1" t="s">
        <v>334</v>
      </c>
      <c r="E43" s="24"/>
      <c r="F43" s="1" t="s">
        <v>58</v>
      </c>
      <c r="G43" s="25">
        <v>3</v>
      </c>
      <c r="H43" s="25" t="s">
        <v>91</v>
      </c>
      <c r="I43" s="24" t="s">
        <v>335</v>
      </c>
      <c r="J43" s="27" t="s">
        <v>91</v>
      </c>
      <c r="K43" s="27" t="s">
        <v>350</v>
      </c>
      <c r="L43" s="74" t="s">
        <v>333</v>
      </c>
      <c r="M43" s="75" t="s">
        <v>57</v>
      </c>
      <c r="N43" s="75" t="s">
        <v>57</v>
      </c>
    </row>
    <row r="44" spans="1:14" s="23" customFormat="1" ht="38.25" x14ac:dyDescent="0.2">
      <c r="A44" s="76" t="s">
        <v>27</v>
      </c>
      <c r="B44" s="24">
        <v>16</v>
      </c>
      <c r="C44" s="1" t="s">
        <v>336</v>
      </c>
      <c r="D44" s="1" t="s">
        <v>337</v>
      </c>
      <c r="E44" s="24"/>
      <c r="F44" s="1" t="s">
        <v>58</v>
      </c>
      <c r="G44" s="25">
        <v>2</v>
      </c>
      <c r="H44" s="25" t="s">
        <v>91</v>
      </c>
      <c r="I44" s="24" t="s">
        <v>338</v>
      </c>
      <c r="J44" s="27" t="s">
        <v>91</v>
      </c>
      <c r="K44" s="27" t="s">
        <v>351</v>
      </c>
      <c r="L44" s="74" t="s">
        <v>339</v>
      </c>
      <c r="M44" s="75" t="s">
        <v>57</v>
      </c>
      <c r="N44" s="75" t="s">
        <v>57</v>
      </c>
    </row>
    <row r="45" spans="1:14" s="23" customFormat="1" ht="38.25" x14ac:dyDescent="0.2">
      <c r="A45" s="76" t="s">
        <v>27</v>
      </c>
      <c r="B45" s="24">
        <v>17</v>
      </c>
      <c r="C45" s="1" t="s">
        <v>340</v>
      </c>
      <c r="D45" s="1" t="s">
        <v>341</v>
      </c>
      <c r="E45" s="24"/>
      <c r="F45" s="1" t="s">
        <v>58</v>
      </c>
      <c r="G45" s="25">
        <v>10</v>
      </c>
      <c r="H45" s="25" t="s">
        <v>91</v>
      </c>
      <c r="I45" s="24" t="s">
        <v>342</v>
      </c>
      <c r="J45" s="27" t="s">
        <v>91</v>
      </c>
      <c r="K45" s="27" t="s">
        <v>352</v>
      </c>
      <c r="L45" s="74" t="s">
        <v>343</v>
      </c>
      <c r="M45" s="75" t="s">
        <v>57</v>
      </c>
      <c r="N45" s="75" t="s">
        <v>57</v>
      </c>
    </row>
    <row r="46" spans="1:14" s="23" customFormat="1" ht="38.25" x14ac:dyDescent="0.2">
      <c r="A46" s="76" t="s">
        <v>27</v>
      </c>
      <c r="B46" s="24">
        <v>18</v>
      </c>
      <c r="C46" s="1" t="s">
        <v>344</v>
      </c>
      <c r="D46" s="1" t="s">
        <v>347</v>
      </c>
      <c r="E46" s="24"/>
      <c r="F46" s="1" t="s">
        <v>58</v>
      </c>
      <c r="G46" s="25">
        <v>60</v>
      </c>
      <c r="H46" s="25" t="s">
        <v>91</v>
      </c>
      <c r="I46" s="24" t="s">
        <v>346</v>
      </c>
      <c r="J46" s="27" t="s">
        <v>91</v>
      </c>
      <c r="K46" s="27" t="s">
        <v>353</v>
      </c>
      <c r="L46" s="74" t="s">
        <v>347</v>
      </c>
      <c r="M46" s="75" t="s">
        <v>57</v>
      </c>
      <c r="N46" s="75" t="s">
        <v>57</v>
      </c>
    </row>
    <row r="47" spans="1:14" x14ac:dyDescent="0.2">
      <c r="A47" s="68" t="s">
        <v>188</v>
      </c>
      <c r="B47" s="70"/>
      <c r="C47" s="69"/>
      <c r="D47" s="69"/>
      <c r="E47" s="70"/>
      <c r="F47" s="69"/>
      <c r="G47" s="70"/>
      <c r="H47" s="70"/>
      <c r="I47" s="70"/>
      <c r="J47" s="70"/>
      <c r="K47" s="71"/>
      <c r="L47" s="71"/>
      <c r="M47" s="65"/>
      <c r="N47" s="65"/>
    </row>
    <row r="48" spans="1:14" ht="38.25" x14ac:dyDescent="0.2">
      <c r="A48" s="24" t="s">
        <v>33</v>
      </c>
      <c r="B48" s="24">
        <v>1</v>
      </c>
      <c r="C48" s="1" t="s">
        <v>45</v>
      </c>
      <c r="D48" s="1" t="s">
        <v>95</v>
      </c>
      <c r="E48" s="24" t="s">
        <v>57</v>
      </c>
      <c r="F48" s="1" t="s">
        <v>96</v>
      </c>
      <c r="G48" s="25">
        <v>1</v>
      </c>
      <c r="H48" s="26" t="s">
        <v>91</v>
      </c>
      <c r="I48" s="24" t="s">
        <v>33</v>
      </c>
      <c r="J48" s="27" t="s">
        <v>91</v>
      </c>
      <c r="K48" s="27" t="s">
        <v>97</v>
      </c>
      <c r="L48" s="27" t="s">
        <v>91</v>
      </c>
      <c r="M48" s="62" t="s">
        <v>57</v>
      </c>
      <c r="N48" s="62"/>
    </row>
    <row r="49" spans="1:14" ht="63.75" x14ac:dyDescent="0.2">
      <c r="A49" s="24" t="s">
        <v>33</v>
      </c>
      <c r="B49" s="24">
        <f>SUM(B48+1)</f>
        <v>2</v>
      </c>
      <c r="C49" s="1" t="s">
        <v>11</v>
      </c>
      <c r="D49" s="1" t="s">
        <v>5</v>
      </c>
      <c r="E49" s="24" t="s">
        <v>57</v>
      </c>
      <c r="F49" s="1" t="s">
        <v>58</v>
      </c>
      <c r="G49" s="16">
        <v>8</v>
      </c>
      <c r="H49" s="16"/>
      <c r="I49" s="24" t="s">
        <v>198</v>
      </c>
      <c r="J49" s="16"/>
      <c r="K49" s="17" t="s">
        <v>76</v>
      </c>
      <c r="L49" s="17"/>
      <c r="M49" s="62" t="s">
        <v>57</v>
      </c>
      <c r="N49" s="62"/>
    </row>
    <row r="50" spans="1:14" x14ac:dyDescent="0.2">
      <c r="A50" s="24" t="s">
        <v>33</v>
      </c>
      <c r="B50" s="24">
        <f t="shared" ref="B50:B95" si="2">SUM(B49+1)</f>
        <v>3</v>
      </c>
      <c r="C50" s="1" t="s">
        <v>12</v>
      </c>
      <c r="D50" s="1" t="s">
        <v>7</v>
      </c>
      <c r="E50" s="24" t="s">
        <v>57</v>
      </c>
      <c r="F50" s="1" t="s">
        <v>58</v>
      </c>
      <c r="G50" s="16">
        <v>4</v>
      </c>
      <c r="H50" s="16"/>
      <c r="I50" s="24" t="s">
        <v>155</v>
      </c>
      <c r="J50" s="16"/>
      <c r="K50" s="17" t="s">
        <v>63</v>
      </c>
      <c r="L50" s="17"/>
      <c r="M50" s="62" t="s">
        <v>57</v>
      </c>
      <c r="N50" s="62"/>
    </row>
    <row r="51" spans="1:14" ht="63.75" x14ac:dyDescent="0.2">
      <c r="A51" s="24" t="s">
        <v>33</v>
      </c>
      <c r="B51" s="24">
        <f t="shared" si="2"/>
        <v>4</v>
      </c>
      <c r="C51" s="1" t="s">
        <v>13</v>
      </c>
      <c r="D51" s="1" t="s">
        <v>9</v>
      </c>
      <c r="E51" s="24" t="s">
        <v>57</v>
      </c>
      <c r="F51" s="1" t="s">
        <v>58</v>
      </c>
      <c r="G51" s="16">
        <v>20</v>
      </c>
      <c r="H51" s="16"/>
      <c r="I51" s="24" t="s">
        <v>212</v>
      </c>
      <c r="J51" s="16"/>
      <c r="K51" s="17" t="s">
        <v>64</v>
      </c>
      <c r="L51" s="17"/>
      <c r="M51" s="62" t="s">
        <v>57</v>
      </c>
      <c r="N51" s="62"/>
    </row>
    <row r="52" spans="1:14" x14ac:dyDescent="0.2">
      <c r="A52" s="24" t="s">
        <v>33</v>
      </c>
      <c r="B52" s="24">
        <f t="shared" si="2"/>
        <v>5</v>
      </c>
      <c r="C52" s="1" t="s">
        <v>75</v>
      </c>
      <c r="D52" s="1" t="s">
        <v>73</v>
      </c>
      <c r="E52" s="24" t="s">
        <v>57</v>
      </c>
      <c r="F52" s="1" t="s">
        <v>62</v>
      </c>
      <c r="G52" s="16">
        <v>11</v>
      </c>
      <c r="H52" s="16"/>
      <c r="I52" s="24" t="s">
        <v>199</v>
      </c>
      <c r="J52" s="16"/>
      <c r="K52" s="17" t="s">
        <v>74</v>
      </c>
      <c r="L52" s="17"/>
      <c r="M52" s="62" t="s">
        <v>57</v>
      </c>
      <c r="N52" s="62"/>
    </row>
    <row r="53" spans="1:14" ht="25.5" x14ac:dyDescent="0.2">
      <c r="A53" s="24" t="s">
        <v>33</v>
      </c>
      <c r="B53" s="24">
        <f t="shared" si="2"/>
        <v>6</v>
      </c>
      <c r="C53" s="1" t="s">
        <v>37</v>
      </c>
      <c r="D53" s="1" t="s">
        <v>25</v>
      </c>
      <c r="E53" s="24" t="s">
        <v>57</v>
      </c>
      <c r="F53" s="1" t="s">
        <v>62</v>
      </c>
      <c r="G53" s="16">
        <v>11</v>
      </c>
      <c r="H53" s="16"/>
      <c r="I53" s="16" t="s">
        <v>200</v>
      </c>
      <c r="J53" s="16"/>
      <c r="K53" s="17" t="s">
        <v>69</v>
      </c>
      <c r="L53" s="17"/>
      <c r="M53" s="62" t="s">
        <v>57</v>
      </c>
      <c r="N53" s="62"/>
    </row>
    <row r="54" spans="1:14" ht="25.5" x14ac:dyDescent="0.2">
      <c r="A54" s="24" t="s">
        <v>33</v>
      </c>
      <c r="B54" s="24">
        <f t="shared" si="2"/>
        <v>7</v>
      </c>
      <c r="C54" s="1" t="s">
        <v>139</v>
      </c>
      <c r="D54" s="1" t="s">
        <v>191</v>
      </c>
      <c r="E54" s="24" t="s">
        <v>57</v>
      </c>
      <c r="F54" s="1" t="s">
        <v>62</v>
      </c>
      <c r="G54" s="16">
        <v>11</v>
      </c>
      <c r="H54" s="16"/>
      <c r="I54" s="16" t="s">
        <v>200</v>
      </c>
      <c r="J54" s="16"/>
      <c r="K54" s="17" t="s">
        <v>140</v>
      </c>
      <c r="L54" s="17"/>
      <c r="M54" s="62" t="s">
        <v>57</v>
      </c>
      <c r="N54" s="62"/>
    </row>
    <row r="55" spans="1:14" s="41" customFormat="1" ht="25.5" x14ac:dyDescent="0.2">
      <c r="A55" s="39" t="s">
        <v>33</v>
      </c>
      <c r="B55" s="39">
        <f t="shared" si="2"/>
        <v>8</v>
      </c>
      <c r="C55" s="46" t="s">
        <v>217</v>
      </c>
      <c r="D55" s="46" t="s">
        <v>216</v>
      </c>
      <c r="E55" s="39"/>
      <c r="F55" s="39" t="s">
        <v>58</v>
      </c>
      <c r="G55" s="39">
        <v>4</v>
      </c>
      <c r="H55" s="39"/>
      <c r="I55" s="39" t="s">
        <v>218</v>
      </c>
      <c r="J55" s="39"/>
      <c r="K55" s="40" t="s">
        <v>219</v>
      </c>
      <c r="L55" s="22"/>
      <c r="M55" s="62" t="s">
        <v>57</v>
      </c>
      <c r="N55" s="62"/>
    </row>
    <row r="56" spans="1:14" ht="38.25" x14ac:dyDescent="0.2">
      <c r="A56" s="24" t="s">
        <v>33</v>
      </c>
      <c r="B56" s="39">
        <f t="shared" si="2"/>
        <v>9</v>
      </c>
      <c r="C56" s="1" t="s">
        <v>104</v>
      </c>
      <c r="D56" s="1" t="s">
        <v>145</v>
      </c>
      <c r="E56" s="24"/>
      <c r="F56" s="1" t="s">
        <v>62</v>
      </c>
      <c r="G56" s="25">
        <v>11</v>
      </c>
      <c r="H56" s="25">
        <v>0</v>
      </c>
      <c r="I56" s="24" t="s">
        <v>106</v>
      </c>
      <c r="J56" s="27" t="s">
        <v>91</v>
      </c>
      <c r="K56" s="1" t="s">
        <v>146</v>
      </c>
      <c r="L56" s="27"/>
      <c r="M56" s="62" t="s">
        <v>57</v>
      </c>
      <c r="N56" s="62"/>
    </row>
    <row r="57" spans="1:14" ht="38.25" x14ac:dyDescent="0.2">
      <c r="A57" s="24" t="s">
        <v>33</v>
      </c>
      <c r="B57" s="39">
        <f t="shared" si="2"/>
        <v>10</v>
      </c>
      <c r="C57" s="1" t="s">
        <v>141</v>
      </c>
      <c r="D57" s="1" t="s">
        <v>144</v>
      </c>
      <c r="E57" s="24"/>
      <c r="F57" s="1" t="s">
        <v>62</v>
      </c>
      <c r="G57" s="25">
        <v>11</v>
      </c>
      <c r="H57" s="25">
        <v>0</v>
      </c>
      <c r="I57" s="24" t="s">
        <v>111</v>
      </c>
      <c r="J57" s="27" t="s">
        <v>91</v>
      </c>
      <c r="K57" s="1" t="s">
        <v>147</v>
      </c>
      <c r="L57" s="27"/>
      <c r="M57" s="62" t="s">
        <v>57</v>
      </c>
      <c r="N57" s="62"/>
    </row>
    <row r="58" spans="1:14" ht="38.25" x14ac:dyDescent="0.2">
      <c r="A58" s="24" t="s">
        <v>33</v>
      </c>
      <c r="B58" s="39">
        <f t="shared" si="2"/>
        <v>11</v>
      </c>
      <c r="C58" s="1" t="s">
        <v>142</v>
      </c>
      <c r="D58" s="1" t="s">
        <v>143</v>
      </c>
      <c r="E58" s="24"/>
      <c r="F58" s="1" t="s">
        <v>116</v>
      </c>
      <c r="G58" s="25">
        <v>2</v>
      </c>
      <c r="H58" s="25">
        <v>0</v>
      </c>
      <c r="I58" s="24" t="s">
        <v>117</v>
      </c>
      <c r="J58" s="27" t="s">
        <v>91</v>
      </c>
      <c r="K58" s="1" t="s">
        <v>148</v>
      </c>
      <c r="L58" s="27"/>
      <c r="M58" s="62" t="s">
        <v>57</v>
      </c>
      <c r="N58" s="62"/>
    </row>
    <row r="59" spans="1:14" ht="38.25" x14ac:dyDescent="0.2">
      <c r="A59" s="24" t="s">
        <v>33</v>
      </c>
      <c r="B59" s="39">
        <f t="shared" si="2"/>
        <v>12</v>
      </c>
      <c r="C59" s="1" t="s">
        <v>149</v>
      </c>
      <c r="D59" s="1" t="s">
        <v>150</v>
      </c>
      <c r="E59" s="24"/>
      <c r="F59" s="1" t="s">
        <v>58</v>
      </c>
      <c r="G59" s="25">
        <v>8</v>
      </c>
      <c r="H59" s="25" t="s">
        <v>91</v>
      </c>
      <c r="I59" s="24" t="s">
        <v>313</v>
      </c>
      <c r="J59" s="27" t="s">
        <v>91</v>
      </c>
      <c r="K59" s="27" t="s">
        <v>151</v>
      </c>
      <c r="L59" s="27" t="s">
        <v>152</v>
      </c>
      <c r="M59" s="62" t="s">
        <v>57</v>
      </c>
      <c r="N59" s="62" t="s">
        <v>57</v>
      </c>
    </row>
    <row r="60" spans="1:14" ht="25.5" x14ac:dyDescent="0.2">
      <c r="A60" s="24" t="s">
        <v>33</v>
      </c>
      <c r="B60" s="39">
        <f t="shared" si="2"/>
        <v>13</v>
      </c>
      <c r="C60" s="1" t="s">
        <v>153</v>
      </c>
      <c r="D60" s="1" t="s">
        <v>154</v>
      </c>
      <c r="E60" s="24"/>
      <c r="F60" s="1" t="s">
        <v>58</v>
      </c>
      <c r="G60" s="25">
        <v>4</v>
      </c>
      <c r="H60" s="25" t="s">
        <v>91</v>
      </c>
      <c r="I60" s="24" t="s">
        <v>155</v>
      </c>
      <c r="J60" s="27" t="s">
        <v>91</v>
      </c>
      <c r="K60" s="27" t="s">
        <v>156</v>
      </c>
      <c r="L60" s="27" t="s">
        <v>157</v>
      </c>
      <c r="M60" s="62" t="s">
        <v>57</v>
      </c>
      <c r="N60" s="62" t="s">
        <v>57</v>
      </c>
    </row>
    <row r="61" spans="1:14" ht="38.25" x14ac:dyDescent="0.2">
      <c r="A61" s="24" t="s">
        <v>33</v>
      </c>
      <c r="B61" s="39">
        <f t="shared" si="2"/>
        <v>14</v>
      </c>
      <c r="C61" s="1" t="s">
        <v>158</v>
      </c>
      <c r="D61" s="1" t="s">
        <v>159</v>
      </c>
      <c r="E61" s="24"/>
      <c r="F61" s="1" t="s">
        <v>58</v>
      </c>
      <c r="G61" s="25">
        <v>20</v>
      </c>
      <c r="H61" s="25" t="s">
        <v>91</v>
      </c>
      <c r="I61" s="24" t="s">
        <v>213</v>
      </c>
      <c r="J61" s="27" t="s">
        <v>91</v>
      </c>
      <c r="K61" s="27" t="s">
        <v>160</v>
      </c>
      <c r="L61" s="27" t="s">
        <v>161</v>
      </c>
      <c r="M61" s="62" t="s">
        <v>57</v>
      </c>
      <c r="N61" s="62" t="s">
        <v>57</v>
      </c>
    </row>
    <row r="62" spans="1:14" x14ac:dyDescent="0.2">
      <c r="A62" s="24" t="s">
        <v>33</v>
      </c>
      <c r="B62" s="39">
        <f t="shared" si="2"/>
        <v>15</v>
      </c>
      <c r="C62" s="1" t="s">
        <v>193</v>
      </c>
      <c r="D62" s="1" t="s">
        <v>190</v>
      </c>
      <c r="E62" s="24"/>
      <c r="F62" s="1" t="s">
        <v>62</v>
      </c>
      <c r="G62" s="25">
        <v>11</v>
      </c>
      <c r="H62" s="25"/>
      <c r="I62" s="24" t="s">
        <v>201</v>
      </c>
      <c r="J62" s="27"/>
      <c r="K62" s="27" t="s">
        <v>194</v>
      </c>
      <c r="L62" s="27"/>
      <c r="M62" s="66" t="s">
        <v>321</v>
      </c>
      <c r="N62" s="66"/>
    </row>
    <row r="63" spans="1:14" x14ac:dyDescent="0.2">
      <c r="A63" s="24" t="s">
        <v>33</v>
      </c>
      <c r="B63" s="39">
        <f t="shared" si="2"/>
        <v>16</v>
      </c>
      <c r="C63" s="1" t="s">
        <v>162</v>
      </c>
      <c r="D63" s="1" t="s">
        <v>34</v>
      </c>
      <c r="E63" s="24"/>
      <c r="F63" s="1" t="s">
        <v>62</v>
      </c>
      <c r="G63" s="25">
        <v>11</v>
      </c>
      <c r="H63" s="25">
        <v>0</v>
      </c>
      <c r="I63" s="24" t="s">
        <v>163</v>
      </c>
      <c r="J63" s="27" t="s">
        <v>91</v>
      </c>
      <c r="K63" s="27" t="s">
        <v>164</v>
      </c>
      <c r="L63" s="27" t="s">
        <v>91</v>
      </c>
      <c r="M63" s="66" t="s">
        <v>321</v>
      </c>
      <c r="N63" s="66"/>
    </row>
    <row r="64" spans="1:14" ht="25.5" x14ac:dyDescent="0.2">
      <c r="A64" s="24" t="s">
        <v>33</v>
      </c>
      <c r="B64" s="39">
        <f t="shared" si="2"/>
        <v>17</v>
      </c>
      <c r="C64" s="1" t="s">
        <v>165</v>
      </c>
      <c r="D64" s="1" t="s">
        <v>35</v>
      </c>
      <c r="E64" s="24"/>
      <c r="F64" s="1" t="s">
        <v>62</v>
      </c>
      <c r="G64" s="25">
        <v>11</v>
      </c>
      <c r="H64" s="25">
        <v>0</v>
      </c>
      <c r="I64" s="24" t="s">
        <v>163</v>
      </c>
      <c r="J64" s="27" t="s">
        <v>91</v>
      </c>
      <c r="K64" s="27" t="s">
        <v>166</v>
      </c>
      <c r="L64" s="27" t="s">
        <v>167</v>
      </c>
      <c r="M64" s="66" t="s">
        <v>321</v>
      </c>
      <c r="N64" s="66"/>
    </row>
    <row r="65" spans="1:14" ht="25.5" x14ac:dyDescent="0.2">
      <c r="A65" s="24" t="s">
        <v>33</v>
      </c>
      <c r="B65" s="39">
        <f t="shared" si="2"/>
        <v>18</v>
      </c>
      <c r="C65" s="1" t="s">
        <v>168</v>
      </c>
      <c r="D65" s="1" t="s">
        <v>36</v>
      </c>
      <c r="E65" s="24"/>
      <c r="F65" s="1" t="s">
        <v>62</v>
      </c>
      <c r="G65" s="25">
        <v>11</v>
      </c>
      <c r="H65" s="25">
        <v>0</v>
      </c>
      <c r="I65" s="24" t="s">
        <v>163</v>
      </c>
      <c r="J65" s="27" t="s">
        <v>91</v>
      </c>
      <c r="K65" s="27" t="s">
        <v>169</v>
      </c>
      <c r="L65" s="27" t="s">
        <v>170</v>
      </c>
      <c r="M65" s="66" t="s">
        <v>321</v>
      </c>
      <c r="N65" s="66"/>
    </row>
    <row r="66" spans="1:14" ht="38.25" x14ac:dyDescent="0.2">
      <c r="A66" s="24" t="s">
        <v>33</v>
      </c>
      <c r="B66" s="39">
        <f t="shared" si="2"/>
        <v>19</v>
      </c>
      <c r="C66" s="1" t="s">
        <v>171</v>
      </c>
      <c r="D66" s="1" t="s">
        <v>172</v>
      </c>
      <c r="E66" s="24"/>
      <c r="F66" s="1" t="s">
        <v>58</v>
      </c>
      <c r="G66" s="25">
        <v>8</v>
      </c>
      <c r="H66" s="25" t="s">
        <v>91</v>
      </c>
      <c r="I66" s="24" t="s">
        <v>314</v>
      </c>
      <c r="J66" s="27" t="s">
        <v>91</v>
      </c>
      <c r="K66" s="27" t="s">
        <v>181</v>
      </c>
      <c r="L66" s="27" t="s">
        <v>152</v>
      </c>
      <c r="M66" s="66" t="s">
        <v>57</v>
      </c>
      <c r="N66" s="66" t="s">
        <v>57</v>
      </c>
    </row>
    <row r="67" spans="1:14" ht="25.5" x14ac:dyDescent="0.2">
      <c r="A67" s="24" t="s">
        <v>33</v>
      </c>
      <c r="B67" s="39">
        <f t="shared" si="2"/>
        <v>20</v>
      </c>
      <c r="C67" s="1" t="s">
        <v>173</v>
      </c>
      <c r="D67" s="1" t="s">
        <v>286</v>
      </c>
      <c r="E67" s="24"/>
      <c r="F67" s="1" t="s">
        <v>58</v>
      </c>
      <c r="G67" s="25">
        <v>4</v>
      </c>
      <c r="H67" s="25" t="s">
        <v>91</v>
      </c>
      <c r="I67" s="24" t="s">
        <v>155</v>
      </c>
      <c r="J67" s="27" t="s">
        <v>91</v>
      </c>
      <c r="K67" s="27" t="s">
        <v>182</v>
      </c>
      <c r="L67" s="27" t="s">
        <v>157</v>
      </c>
      <c r="M67" s="66" t="s">
        <v>57</v>
      </c>
      <c r="N67" s="66" t="s">
        <v>57</v>
      </c>
    </row>
    <row r="68" spans="1:14" ht="38.25" x14ac:dyDescent="0.2">
      <c r="A68" s="24" t="s">
        <v>33</v>
      </c>
      <c r="B68" s="39">
        <f t="shared" si="2"/>
        <v>21</v>
      </c>
      <c r="C68" s="1" t="s">
        <v>174</v>
      </c>
      <c r="D68" s="1" t="s">
        <v>178</v>
      </c>
      <c r="E68" s="24"/>
      <c r="F68" s="1" t="s">
        <v>58</v>
      </c>
      <c r="G68" s="25">
        <v>20</v>
      </c>
      <c r="H68" s="25" t="s">
        <v>91</v>
      </c>
      <c r="I68" s="24" t="s">
        <v>213</v>
      </c>
      <c r="J68" s="27" t="s">
        <v>91</v>
      </c>
      <c r="K68" s="27" t="s">
        <v>183</v>
      </c>
      <c r="L68" s="27" t="s">
        <v>161</v>
      </c>
      <c r="M68" s="66" t="s">
        <v>57</v>
      </c>
      <c r="N68" s="66" t="s">
        <v>57</v>
      </c>
    </row>
    <row r="69" spans="1:14" ht="25.5" x14ac:dyDescent="0.2">
      <c r="A69" s="24" t="s">
        <v>33</v>
      </c>
      <c r="B69" s="39">
        <f t="shared" si="2"/>
        <v>22</v>
      </c>
      <c r="C69" s="1" t="s">
        <v>175</v>
      </c>
      <c r="D69" s="1" t="s">
        <v>179</v>
      </c>
      <c r="E69" s="24"/>
      <c r="F69" s="1" t="s">
        <v>62</v>
      </c>
      <c r="G69" s="25">
        <v>11</v>
      </c>
      <c r="H69" s="25">
        <v>0</v>
      </c>
      <c r="I69" s="24" t="s">
        <v>163</v>
      </c>
      <c r="J69" s="27" t="s">
        <v>91</v>
      </c>
      <c r="K69" s="27" t="s">
        <v>184</v>
      </c>
      <c r="L69" s="27" t="s">
        <v>91</v>
      </c>
      <c r="M69" s="77" t="s">
        <v>57</v>
      </c>
      <c r="N69" s="77" t="s">
        <v>57</v>
      </c>
    </row>
    <row r="70" spans="1:14" ht="25.5" x14ac:dyDescent="0.2">
      <c r="A70" s="24" t="s">
        <v>33</v>
      </c>
      <c r="B70" s="39">
        <f t="shared" si="2"/>
        <v>23</v>
      </c>
      <c r="C70" s="1" t="s">
        <v>176</v>
      </c>
      <c r="D70" s="1" t="s">
        <v>180</v>
      </c>
      <c r="E70" s="24"/>
      <c r="F70" s="1" t="s">
        <v>62</v>
      </c>
      <c r="G70" s="25">
        <v>11</v>
      </c>
      <c r="H70" s="25">
        <v>0</v>
      </c>
      <c r="I70" s="24" t="s">
        <v>163</v>
      </c>
      <c r="J70" s="27" t="s">
        <v>91</v>
      </c>
      <c r="K70" s="27" t="s">
        <v>185</v>
      </c>
      <c r="L70" s="27" t="s">
        <v>167</v>
      </c>
      <c r="M70" s="77" t="s">
        <v>57</v>
      </c>
      <c r="N70" s="77" t="s">
        <v>57</v>
      </c>
    </row>
    <row r="71" spans="1:14" ht="25.5" x14ac:dyDescent="0.2">
      <c r="A71" s="24" t="s">
        <v>33</v>
      </c>
      <c r="B71" s="39">
        <f t="shared" si="2"/>
        <v>24</v>
      </c>
      <c r="C71" s="1" t="s">
        <v>177</v>
      </c>
      <c r="D71" s="1" t="s">
        <v>192</v>
      </c>
      <c r="E71" s="24"/>
      <c r="F71" s="1" t="s">
        <v>62</v>
      </c>
      <c r="G71" s="25">
        <v>11</v>
      </c>
      <c r="H71" s="25">
        <v>0</v>
      </c>
      <c r="I71" s="24" t="s">
        <v>163</v>
      </c>
      <c r="J71" s="27" t="s">
        <v>91</v>
      </c>
      <c r="K71" s="27" t="s">
        <v>186</v>
      </c>
      <c r="L71" s="27" t="s">
        <v>170</v>
      </c>
      <c r="M71" s="77" t="s">
        <v>57</v>
      </c>
      <c r="N71" s="77" t="s">
        <v>57</v>
      </c>
    </row>
    <row r="72" spans="1:14" ht="63.75" x14ac:dyDescent="0.2">
      <c r="A72" s="24" t="s">
        <v>33</v>
      </c>
      <c r="B72" s="39">
        <f t="shared" si="2"/>
        <v>25</v>
      </c>
      <c r="C72" s="1" t="s">
        <v>21</v>
      </c>
      <c r="D72" s="1" t="s">
        <v>40</v>
      </c>
      <c r="E72" s="24"/>
      <c r="F72" s="1" t="s">
        <v>59</v>
      </c>
      <c r="G72" s="16">
        <v>22</v>
      </c>
      <c r="H72" s="16">
        <v>2</v>
      </c>
      <c r="I72" s="24" t="s">
        <v>197</v>
      </c>
      <c r="J72" s="16"/>
      <c r="K72" s="17" t="s">
        <v>93</v>
      </c>
      <c r="L72" s="17"/>
      <c r="M72" s="63" t="s">
        <v>321</v>
      </c>
      <c r="N72" s="63"/>
    </row>
    <row r="73" spans="1:14" ht="63.75" x14ac:dyDescent="0.2">
      <c r="A73" s="24" t="s">
        <v>33</v>
      </c>
      <c r="B73" s="39">
        <f t="shared" si="2"/>
        <v>26</v>
      </c>
      <c r="C73" s="1" t="s">
        <v>22</v>
      </c>
      <c r="D73" s="1" t="s">
        <v>41</v>
      </c>
      <c r="E73" s="24"/>
      <c r="F73" s="1" t="s">
        <v>59</v>
      </c>
      <c r="G73" s="16">
        <v>22</v>
      </c>
      <c r="H73" s="16">
        <v>2</v>
      </c>
      <c r="I73" s="24" t="s">
        <v>197</v>
      </c>
      <c r="J73" s="16"/>
      <c r="K73" s="17" t="s">
        <v>72</v>
      </c>
      <c r="L73" s="17"/>
      <c r="M73" s="63" t="s">
        <v>321</v>
      </c>
      <c r="N73" s="63"/>
    </row>
    <row r="74" spans="1:14" ht="89.25" x14ac:dyDescent="0.2">
      <c r="A74" s="24" t="s">
        <v>33</v>
      </c>
      <c r="B74" s="39">
        <f t="shared" si="2"/>
        <v>27</v>
      </c>
      <c r="C74" s="1" t="s">
        <v>23</v>
      </c>
      <c r="D74" s="1" t="s">
        <v>42</v>
      </c>
      <c r="E74" s="24"/>
      <c r="F74" s="1" t="s">
        <v>59</v>
      </c>
      <c r="G74" s="16">
        <v>22</v>
      </c>
      <c r="H74" s="16">
        <v>2</v>
      </c>
      <c r="I74" s="24" t="s">
        <v>197</v>
      </c>
      <c r="J74" s="16"/>
      <c r="K74" s="17" t="s">
        <v>71</v>
      </c>
      <c r="L74" s="17"/>
      <c r="M74" s="63" t="s">
        <v>321</v>
      </c>
      <c r="N74" s="63"/>
    </row>
    <row r="75" spans="1:14" ht="63.75" x14ac:dyDescent="0.2">
      <c r="A75" s="24" t="s">
        <v>33</v>
      </c>
      <c r="B75" s="39">
        <f t="shared" si="2"/>
        <v>28</v>
      </c>
      <c r="C75" s="1" t="s">
        <v>20</v>
      </c>
      <c r="D75" s="1" t="s">
        <v>39</v>
      </c>
      <c r="E75" s="24"/>
      <c r="F75" s="1" t="s">
        <v>59</v>
      </c>
      <c r="G75" s="16">
        <v>22</v>
      </c>
      <c r="H75" s="16">
        <v>2</v>
      </c>
      <c r="I75" s="24" t="s">
        <v>197</v>
      </c>
      <c r="J75" s="16"/>
      <c r="K75" s="17" t="s">
        <v>92</v>
      </c>
      <c r="L75" s="17"/>
      <c r="M75" s="63" t="s">
        <v>321</v>
      </c>
      <c r="N75" s="63"/>
    </row>
    <row r="76" spans="1:14" ht="63.75" x14ac:dyDescent="0.2">
      <c r="A76" s="24" t="s">
        <v>33</v>
      </c>
      <c r="B76" s="39">
        <f t="shared" si="2"/>
        <v>29</v>
      </c>
      <c r="C76" s="1" t="s">
        <v>24</v>
      </c>
      <c r="D76" s="1" t="s">
        <v>43</v>
      </c>
      <c r="E76" s="24"/>
      <c r="F76" s="1" t="s">
        <v>59</v>
      </c>
      <c r="G76" s="16">
        <v>22</v>
      </c>
      <c r="H76" s="16">
        <v>2</v>
      </c>
      <c r="I76" s="24" t="s">
        <v>197</v>
      </c>
      <c r="J76" s="16"/>
      <c r="K76" s="17" t="s">
        <v>70</v>
      </c>
      <c r="L76" s="17"/>
      <c r="M76" s="64" t="s">
        <v>321</v>
      </c>
      <c r="N76" s="64"/>
    </row>
    <row r="77" spans="1:14" ht="63.75" x14ac:dyDescent="0.2">
      <c r="A77" s="24" t="s">
        <v>33</v>
      </c>
      <c r="B77" s="39">
        <v>29.1</v>
      </c>
      <c r="C77" s="1" t="s">
        <v>287</v>
      </c>
      <c r="D77" s="1" t="s">
        <v>369</v>
      </c>
      <c r="E77" s="24"/>
      <c r="F77" s="1" t="s">
        <v>59</v>
      </c>
      <c r="G77" s="16">
        <v>22</v>
      </c>
      <c r="H77" s="16">
        <v>2</v>
      </c>
      <c r="I77" s="24" t="s">
        <v>197</v>
      </c>
      <c r="J77" s="16"/>
      <c r="K77" s="17" t="s">
        <v>292</v>
      </c>
      <c r="L77" s="17"/>
      <c r="M77" s="64" t="s">
        <v>57</v>
      </c>
      <c r="N77" s="64"/>
    </row>
    <row r="78" spans="1:14" ht="25.5" x14ac:dyDescent="0.2">
      <c r="A78" s="24" t="s">
        <v>33</v>
      </c>
      <c r="B78" s="39">
        <v>29.2</v>
      </c>
      <c r="C78" s="1" t="s">
        <v>288</v>
      </c>
      <c r="D78" s="1" t="s">
        <v>289</v>
      </c>
      <c r="E78" s="24"/>
      <c r="F78" s="21" t="s">
        <v>58</v>
      </c>
      <c r="G78" s="16">
        <v>4</v>
      </c>
      <c r="H78" s="16"/>
      <c r="I78" s="47" t="s">
        <v>290</v>
      </c>
      <c r="J78" s="16"/>
      <c r="K78" s="22" t="s">
        <v>291</v>
      </c>
      <c r="L78" s="17"/>
      <c r="M78" s="64" t="s">
        <v>57</v>
      </c>
      <c r="N78" s="64"/>
    </row>
    <row r="79" spans="1:14" s="23" customFormat="1" ht="25.5" x14ac:dyDescent="0.2">
      <c r="A79" s="16" t="s">
        <v>33</v>
      </c>
      <c r="B79" s="39">
        <f>SUM(B76+1)</f>
        <v>30</v>
      </c>
      <c r="C79" s="21" t="s">
        <v>293</v>
      </c>
      <c r="D79" s="21" t="s">
        <v>220</v>
      </c>
      <c r="E79" s="16"/>
      <c r="F79" s="21" t="s">
        <v>58</v>
      </c>
      <c r="G79" s="16">
        <v>4</v>
      </c>
      <c r="H79" s="16" t="s">
        <v>91</v>
      </c>
      <c r="I79" s="47" t="s">
        <v>240</v>
      </c>
      <c r="J79" s="16"/>
      <c r="K79" s="22" t="s">
        <v>226</v>
      </c>
      <c r="L79" s="22"/>
      <c r="M79" s="64" t="s">
        <v>321</v>
      </c>
      <c r="N79" s="64"/>
    </row>
    <row r="80" spans="1:14" s="23" customFormat="1" ht="25.5" x14ac:dyDescent="0.2">
      <c r="A80" s="16" t="s">
        <v>33</v>
      </c>
      <c r="B80" s="39">
        <f t="shared" si="2"/>
        <v>31</v>
      </c>
      <c r="C80" s="21" t="s">
        <v>221</v>
      </c>
      <c r="D80" s="21" t="s">
        <v>222</v>
      </c>
      <c r="E80" s="16"/>
      <c r="F80" s="21" t="s">
        <v>58</v>
      </c>
      <c r="G80" s="16">
        <v>4</v>
      </c>
      <c r="H80" s="16" t="s">
        <v>91</v>
      </c>
      <c r="I80" s="16" t="s">
        <v>239</v>
      </c>
      <c r="J80" s="16"/>
      <c r="K80" s="22" t="s">
        <v>227</v>
      </c>
      <c r="L80" s="22"/>
      <c r="M80" s="62" t="s">
        <v>321</v>
      </c>
      <c r="N80" s="62"/>
    </row>
    <row r="81" spans="1:14" s="23" customFormat="1" x14ac:dyDescent="0.2">
      <c r="A81" s="16" t="s">
        <v>33</v>
      </c>
      <c r="B81" s="39">
        <f t="shared" si="2"/>
        <v>32</v>
      </c>
      <c r="C81" s="21" t="s">
        <v>223</v>
      </c>
      <c r="D81" s="21" t="s">
        <v>224</v>
      </c>
      <c r="E81" s="16"/>
      <c r="F81" s="21" t="s">
        <v>58</v>
      </c>
      <c r="G81" s="16">
        <v>8</v>
      </c>
      <c r="H81" s="16" t="s">
        <v>91</v>
      </c>
      <c r="I81" s="16" t="s">
        <v>225</v>
      </c>
      <c r="J81" s="16"/>
      <c r="K81" s="22" t="s">
        <v>230</v>
      </c>
      <c r="L81" s="22"/>
      <c r="M81" s="62" t="s">
        <v>321</v>
      </c>
      <c r="N81" s="62"/>
    </row>
    <row r="82" spans="1:14" s="23" customFormat="1" x14ac:dyDescent="0.2">
      <c r="A82" s="16" t="s">
        <v>33</v>
      </c>
      <c r="B82" s="39">
        <f t="shared" si="2"/>
        <v>33</v>
      </c>
      <c r="C82" s="21" t="s">
        <v>228</v>
      </c>
      <c r="D82" s="21" t="s">
        <v>229</v>
      </c>
      <c r="E82" s="16"/>
      <c r="F82" s="21" t="s">
        <v>58</v>
      </c>
      <c r="G82" s="16">
        <v>4</v>
      </c>
      <c r="H82" s="16" t="s">
        <v>91</v>
      </c>
      <c r="I82" s="16"/>
      <c r="J82" s="16"/>
      <c r="K82" s="22" t="s">
        <v>231</v>
      </c>
      <c r="L82" s="22"/>
      <c r="M82" s="64" t="s">
        <v>321</v>
      </c>
      <c r="N82" s="64"/>
    </row>
    <row r="83" spans="1:14" s="23" customFormat="1" ht="25.5" x14ac:dyDescent="0.2">
      <c r="A83" s="16" t="s">
        <v>33</v>
      </c>
      <c r="B83" s="39">
        <f t="shared" si="2"/>
        <v>34</v>
      </c>
      <c r="C83" s="21" t="s">
        <v>232</v>
      </c>
      <c r="D83" s="21" t="s">
        <v>233</v>
      </c>
      <c r="E83" s="16"/>
      <c r="F83" s="21" t="s">
        <v>58</v>
      </c>
      <c r="G83" s="16">
        <v>9</v>
      </c>
      <c r="H83" s="16" t="s">
        <v>91</v>
      </c>
      <c r="I83" s="16" t="s">
        <v>234</v>
      </c>
      <c r="J83" s="16"/>
      <c r="K83" s="22" t="s">
        <v>235</v>
      </c>
      <c r="L83" s="22"/>
      <c r="M83" s="62" t="s">
        <v>57</v>
      </c>
      <c r="N83" s="62"/>
    </row>
    <row r="84" spans="1:14" s="23" customFormat="1" x14ac:dyDescent="0.2">
      <c r="A84" s="16" t="s">
        <v>33</v>
      </c>
      <c r="B84" s="39">
        <f t="shared" si="2"/>
        <v>35</v>
      </c>
      <c r="C84" s="21" t="s">
        <v>236</v>
      </c>
      <c r="D84" s="21" t="s">
        <v>237</v>
      </c>
      <c r="E84" s="16"/>
      <c r="F84" s="21" t="s">
        <v>58</v>
      </c>
      <c r="G84" s="16">
        <v>4</v>
      </c>
      <c r="H84" s="16" t="s">
        <v>91</v>
      </c>
      <c r="I84" s="16" t="s">
        <v>238</v>
      </c>
      <c r="J84" s="16"/>
      <c r="K84" s="22" t="s">
        <v>243</v>
      </c>
      <c r="L84" s="22"/>
      <c r="M84" s="62" t="s">
        <v>57</v>
      </c>
      <c r="N84" s="62"/>
    </row>
    <row r="85" spans="1:14" s="23" customFormat="1" x14ac:dyDescent="0.2">
      <c r="A85" s="16" t="s">
        <v>33</v>
      </c>
      <c r="B85" s="39">
        <f t="shared" si="2"/>
        <v>36</v>
      </c>
      <c r="C85" s="21" t="s">
        <v>241</v>
      </c>
      <c r="D85" s="21" t="s">
        <v>242</v>
      </c>
      <c r="E85" s="16"/>
      <c r="F85" s="21" t="s">
        <v>58</v>
      </c>
      <c r="G85" s="16">
        <v>4</v>
      </c>
      <c r="H85" s="16" t="s">
        <v>91</v>
      </c>
      <c r="I85" s="16" t="s">
        <v>244</v>
      </c>
      <c r="J85" s="16"/>
      <c r="K85" s="22" t="s">
        <v>241</v>
      </c>
      <c r="L85" s="22"/>
      <c r="M85" s="62" t="s">
        <v>321</v>
      </c>
      <c r="N85" s="62"/>
    </row>
    <row r="86" spans="1:14" s="23" customFormat="1" x14ac:dyDescent="0.2">
      <c r="A86" s="16" t="s">
        <v>33</v>
      </c>
      <c r="B86" s="39">
        <f t="shared" si="2"/>
        <v>37</v>
      </c>
      <c r="C86" s="21" t="s">
        <v>245</v>
      </c>
      <c r="D86" s="21" t="s">
        <v>246</v>
      </c>
      <c r="E86" s="16"/>
      <c r="F86" s="21" t="s">
        <v>58</v>
      </c>
      <c r="G86" s="16">
        <v>5</v>
      </c>
      <c r="H86" s="16" t="s">
        <v>91</v>
      </c>
      <c r="I86" s="16" t="s">
        <v>247</v>
      </c>
      <c r="J86" s="16"/>
      <c r="K86" s="22" t="s">
        <v>248</v>
      </c>
      <c r="L86" s="22"/>
      <c r="M86" s="62" t="s">
        <v>321</v>
      </c>
      <c r="N86" s="62"/>
    </row>
    <row r="87" spans="1:14" s="23" customFormat="1" ht="25.5" x14ac:dyDescent="0.2">
      <c r="A87" s="16" t="s">
        <v>33</v>
      </c>
      <c r="B87" s="39">
        <f t="shared" si="2"/>
        <v>38</v>
      </c>
      <c r="C87" s="21" t="s">
        <v>249</v>
      </c>
      <c r="D87" s="21" t="s">
        <v>250</v>
      </c>
      <c r="E87" s="16"/>
      <c r="F87" s="21" t="s">
        <v>58</v>
      </c>
      <c r="G87" s="16">
        <v>5</v>
      </c>
      <c r="H87" s="16" t="s">
        <v>91</v>
      </c>
      <c r="I87" s="16" t="s">
        <v>251</v>
      </c>
      <c r="J87" s="16"/>
      <c r="K87" s="22" t="s">
        <v>252</v>
      </c>
      <c r="L87" s="22"/>
      <c r="M87" s="62" t="s">
        <v>321</v>
      </c>
      <c r="N87" s="62"/>
    </row>
    <row r="88" spans="1:14" s="23" customFormat="1" x14ac:dyDescent="0.2">
      <c r="A88" s="16" t="s">
        <v>33</v>
      </c>
      <c r="B88" s="39">
        <f t="shared" si="2"/>
        <v>39</v>
      </c>
      <c r="C88" s="21" t="s">
        <v>253</v>
      </c>
      <c r="D88" s="21" t="s">
        <v>254</v>
      </c>
      <c r="E88" s="16"/>
      <c r="F88" s="21" t="s">
        <v>58</v>
      </c>
      <c r="G88" s="16">
        <v>4</v>
      </c>
      <c r="H88" s="16" t="s">
        <v>91</v>
      </c>
      <c r="I88" s="16" t="s">
        <v>255</v>
      </c>
      <c r="J88" s="16"/>
      <c r="K88" s="22" t="s">
        <v>256</v>
      </c>
      <c r="L88" s="22"/>
      <c r="M88" s="62" t="s">
        <v>321</v>
      </c>
      <c r="N88" s="62"/>
    </row>
    <row r="89" spans="1:14" s="41" customFormat="1" x14ac:dyDescent="0.2">
      <c r="A89" s="39" t="s">
        <v>33</v>
      </c>
      <c r="B89" s="39">
        <f t="shared" si="2"/>
        <v>40</v>
      </c>
      <c r="C89" s="46" t="s">
        <v>260</v>
      </c>
      <c r="D89" s="46" t="s">
        <v>257</v>
      </c>
      <c r="E89" s="39"/>
      <c r="F89" s="46" t="s">
        <v>58</v>
      </c>
      <c r="G89" s="39">
        <v>5</v>
      </c>
      <c r="H89" s="39" t="s">
        <v>91</v>
      </c>
      <c r="I89" s="39" t="s">
        <v>258</v>
      </c>
      <c r="J89" s="39"/>
      <c r="K89" s="22" t="s">
        <v>259</v>
      </c>
      <c r="L89" s="22"/>
      <c r="M89" s="62" t="s">
        <v>321</v>
      </c>
      <c r="N89" s="62"/>
    </row>
    <row r="90" spans="1:14" s="41" customFormat="1" ht="25.5" x14ac:dyDescent="0.2">
      <c r="A90" s="39" t="s">
        <v>33</v>
      </c>
      <c r="B90" s="39">
        <f t="shared" si="2"/>
        <v>41</v>
      </c>
      <c r="C90" s="46" t="s">
        <v>261</v>
      </c>
      <c r="D90" s="46" t="s">
        <v>262</v>
      </c>
      <c r="E90" s="39"/>
      <c r="F90" s="46" t="s">
        <v>58</v>
      </c>
      <c r="G90" s="39">
        <v>5</v>
      </c>
      <c r="H90" s="39" t="s">
        <v>91</v>
      </c>
      <c r="I90" s="39"/>
      <c r="J90" s="39"/>
      <c r="K90" s="22" t="s">
        <v>263</v>
      </c>
      <c r="L90" s="22"/>
      <c r="M90" s="62" t="s">
        <v>321</v>
      </c>
      <c r="N90" s="62"/>
    </row>
    <row r="91" spans="1:14" s="41" customFormat="1" ht="25.5" x14ac:dyDescent="0.2">
      <c r="A91" s="39" t="s">
        <v>33</v>
      </c>
      <c r="B91" s="39">
        <f t="shared" si="2"/>
        <v>42</v>
      </c>
      <c r="C91" s="46" t="s">
        <v>264</v>
      </c>
      <c r="D91" s="46" t="s">
        <v>265</v>
      </c>
      <c r="E91" s="39"/>
      <c r="F91" s="46" t="s">
        <v>58</v>
      </c>
      <c r="G91" s="39">
        <v>4</v>
      </c>
      <c r="H91" s="39" t="s">
        <v>91</v>
      </c>
      <c r="I91" s="39" t="s">
        <v>266</v>
      </c>
      <c r="J91" s="39"/>
      <c r="K91" s="22" t="s">
        <v>267</v>
      </c>
      <c r="L91" s="22"/>
      <c r="M91" s="62" t="s">
        <v>57</v>
      </c>
      <c r="N91" s="62"/>
    </row>
    <row r="92" spans="1:14" s="41" customFormat="1" x14ac:dyDescent="0.2">
      <c r="A92" s="39" t="s">
        <v>33</v>
      </c>
      <c r="B92" s="39">
        <f t="shared" si="2"/>
        <v>43</v>
      </c>
      <c r="C92" s="46" t="s">
        <v>268</v>
      </c>
      <c r="D92" s="46" t="s">
        <v>269</v>
      </c>
      <c r="E92" s="39"/>
      <c r="F92" s="46" t="s">
        <v>58</v>
      </c>
      <c r="G92" s="39">
        <v>4</v>
      </c>
      <c r="H92" s="39"/>
      <c r="I92" s="39" t="s">
        <v>270</v>
      </c>
      <c r="J92" s="39"/>
      <c r="K92" s="22" t="s">
        <v>271</v>
      </c>
      <c r="L92" s="22"/>
      <c r="M92" s="62" t="s">
        <v>321</v>
      </c>
      <c r="N92" s="62"/>
    </row>
    <row r="93" spans="1:14" s="41" customFormat="1" ht="25.5" x14ac:dyDescent="0.2">
      <c r="A93" s="39" t="s">
        <v>33</v>
      </c>
      <c r="B93" s="39">
        <f t="shared" si="2"/>
        <v>44</v>
      </c>
      <c r="C93" s="46" t="s">
        <v>273</v>
      </c>
      <c r="D93" s="46" t="s">
        <v>274</v>
      </c>
      <c r="E93" s="39"/>
      <c r="F93" s="46" t="s">
        <v>58</v>
      </c>
      <c r="G93" s="39">
        <v>10</v>
      </c>
      <c r="H93" s="39"/>
      <c r="I93" s="39" t="s">
        <v>275</v>
      </c>
      <c r="J93" s="39"/>
      <c r="K93" s="22" t="s">
        <v>276</v>
      </c>
      <c r="L93" s="22"/>
      <c r="M93" s="62" t="s">
        <v>321</v>
      </c>
      <c r="N93" s="62"/>
    </row>
    <row r="94" spans="1:14" s="41" customFormat="1" x14ac:dyDescent="0.2">
      <c r="A94" s="39" t="s">
        <v>33</v>
      </c>
      <c r="B94" s="39">
        <f t="shared" si="2"/>
        <v>45</v>
      </c>
      <c r="C94" s="46" t="s">
        <v>272</v>
      </c>
      <c r="D94" s="46" t="s">
        <v>277</v>
      </c>
      <c r="E94" s="39"/>
      <c r="F94" s="46" t="s">
        <v>58</v>
      </c>
      <c r="G94" s="39">
        <v>10</v>
      </c>
      <c r="H94" s="39"/>
      <c r="I94" s="39" t="s">
        <v>278</v>
      </c>
      <c r="J94" s="39"/>
      <c r="K94" s="22" t="s">
        <v>279</v>
      </c>
      <c r="L94" s="22"/>
      <c r="M94" s="64" t="s">
        <v>57</v>
      </c>
      <c r="N94" s="64"/>
    </row>
    <row r="95" spans="1:14" s="41" customFormat="1" ht="25.5" x14ac:dyDescent="0.2">
      <c r="A95" s="39" t="s">
        <v>33</v>
      </c>
      <c r="B95" s="39">
        <f t="shared" si="2"/>
        <v>46</v>
      </c>
      <c r="C95" s="46" t="s">
        <v>280</v>
      </c>
      <c r="D95" s="46" t="s">
        <v>281</v>
      </c>
      <c r="E95" s="39"/>
      <c r="F95" s="46" t="s">
        <v>58</v>
      </c>
      <c r="G95" s="39">
        <v>15</v>
      </c>
      <c r="H95" s="39"/>
      <c r="I95" s="39" t="s">
        <v>282</v>
      </c>
      <c r="J95" s="39"/>
      <c r="K95" s="22" t="s">
        <v>283</v>
      </c>
      <c r="L95" s="22"/>
      <c r="M95" s="62" t="s">
        <v>57</v>
      </c>
      <c r="N95" s="62"/>
    </row>
    <row r="96" spans="1:14" s="2" customFormat="1" x14ac:dyDescent="0.2">
      <c r="M96" s="60"/>
      <c r="N96" s="60"/>
    </row>
    <row r="97" spans="2:14" s="2" customFormat="1" x14ac:dyDescent="0.2">
      <c r="B97" s="73"/>
      <c r="C97" s="2" t="s">
        <v>322</v>
      </c>
      <c r="M97" s="60"/>
      <c r="N97" s="60"/>
    </row>
    <row r="98" spans="2:14" s="2" customFormat="1" x14ac:dyDescent="0.2">
      <c r="M98" s="60"/>
      <c r="N98" s="60"/>
    </row>
    <row r="99" spans="2:14" s="2" customFormat="1" x14ac:dyDescent="0.2">
      <c r="M99" s="60"/>
      <c r="N99" s="60"/>
    </row>
    <row r="100" spans="2:14" s="2" customFormat="1" x14ac:dyDescent="0.2">
      <c r="M100" s="60"/>
      <c r="N100" s="60"/>
    </row>
    <row r="101" spans="2:14" s="2" customFormat="1" x14ac:dyDescent="0.2">
      <c r="M101" s="60"/>
      <c r="N101" s="60"/>
    </row>
    <row r="102" spans="2:14" s="2" customFormat="1" x14ac:dyDescent="0.2">
      <c r="M102" s="60"/>
      <c r="N102" s="60"/>
    </row>
    <row r="103" spans="2:14" s="2" customFormat="1" x14ac:dyDescent="0.2">
      <c r="M103" s="60"/>
      <c r="N103" s="60"/>
    </row>
    <row r="104" spans="2:14" s="2" customFormat="1" x14ac:dyDescent="0.2">
      <c r="M104" s="60"/>
      <c r="N104" s="60"/>
    </row>
    <row r="105" spans="2:14" s="2" customFormat="1" x14ac:dyDescent="0.2">
      <c r="M105" s="60"/>
      <c r="N105" s="60"/>
    </row>
    <row r="106" spans="2:14" s="2" customFormat="1" x14ac:dyDescent="0.2">
      <c r="M106" s="60"/>
      <c r="N106" s="60"/>
    </row>
  </sheetData>
  <autoFilter ref="A1:N106">
    <filterColumn colId="2" showButton="0"/>
    <filterColumn colId="3" showButton="0"/>
    <filterColumn colId="4" showButton="0"/>
    <filterColumn colId="5" showButton="0"/>
    <filterColumn colId="6" showButton="0"/>
    <filterColumn colId="7" showButton="0"/>
    <filterColumn colId="8" showButton="0"/>
  </autoFilter>
  <mergeCells count="1">
    <mergeCell ref="C1:J1"/>
  </mergeCells>
  <phoneticPr fontId="2" type="noConversion"/>
  <pageMargins left="1" right="0.75" top="1" bottom="1" header="0.5" footer="0.5"/>
  <pageSetup scale="55" fitToHeight="7" orientation="landscape" r:id="rId1"/>
  <headerFooter alignWithMargins="0">
    <oddHeader>&amp;L&amp;F&amp;CMy Money Disbursement Open Item Extract&amp;R&amp;P of &amp;N</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abSelected="1" topLeftCell="A61" workbookViewId="0">
      <selection activeCell="B84" sqref="B84"/>
    </sheetView>
  </sheetViews>
  <sheetFormatPr defaultRowHeight="12.75" x14ac:dyDescent="0.2"/>
  <cols>
    <col min="1" max="1" width="32.5703125" customWidth="1"/>
    <col min="2" max="2" width="20" customWidth="1"/>
    <col min="3" max="3" width="43.5703125" bestFit="1" customWidth="1"/>
  </cols>
  <sheetData>
    <row r="1" spans="1:5" s="31" customFormat="1" ht="14.25" x14ac:dyDescent="0.2">
      <c r="A1" s="29" t="s">
        <v>204</v>
      </c>
      <c r="B1" s="86">
        <v>1.3</v>
      </c>
      <c r="C1" s="81"/>
      <c r="D1" s="30"/>
      <c r="E1" s="30"/>
    </row>
    <row r="2" spans="1:5" s="31" customFormat="1" ht="14.25" x14ac:dyDescent="0.2">
      <c r="A2" s="32" t="s">
        <v>205</v>
      </c>
      <c r="B2" s="82" t="s">
        <v>296</v>
      </c>
      <c r="C2" s="83"/>
      <c r="D2" s="30"/>
      <c r="E2" s="30"/>
    </row>
    <row r="3" spans="1:5" s="31" customFormat="1" ht="15" thickBot="1" x14ac:dyDescent="0.25">
      <c r="A3" s="33" t="s">
        <v>206</v>
      </c>
      <c r="B3" s="84">
        <v>40311</v>
      </c>
      <c r="C3" s="85"/>
      <c r="D3" s="30"/>
      <c r="E3" s="30"/>
    </row>
    <row r="4" spans="1:5" s="31" customFormat="1" ht="25.5" x14ac:dyDescent="0.2">
      <c r="A4" s="34" t="s">
        <v>207</v>
      </c>
      <c r="B4" s="35" t="s">
        <v>208</v>
      </c>
      <c r="C4" s="35" t="s">
        <v>209</v>
      </c>
      <c r="D4" s="30"/>
      <c r="E4" s="30"/>
    </row>
    <row r="5" spans="1:5" x14ac:dyDescent="0.2">
      <c r="A5" s="36"/>
      <c r="B5" s="36"/>
      <c r="C5" s="36" t="s">
        <v>284</v>
      </c>
    </row>
    <row r="6" spans="1:5" ht="51" x14ac:dyDescent="0.2">
      <c r="A6" s="36" t="s">
        <v>295</v>
      </c>
      <c r="B6" s="36"/>
      <c r="C6" s="48" t="s">
        <v>294</v>
      </c>
    </row>
    <row r="7" spans="1:5" x14ac:dyDescent="0.2">
      <c r="A7" s="36" t="s">
        <v>297</v>
      </c>
      <c r="B7" s="36" t="s">
        <v>300</v>
      </c>
      <c r="C7" s="48" t="s">
        <v>298</v>
      </c>
    </row>
    <row r="8" spans="1:5" x14ac:dyDescent="0.2">
      <c r="A8" s="49"/>
      <c r="B8" s="49"/>
      <c r="C8" s="50"/>
    </row>
    <row r="9" spans="1:5" ht="13.5" thickBot="1" x14ac:dyDescent="0.25"/>
    <row r="10" spans="1:5" x14ac:dyDescent="0.2">
      <c r="A10" s="29" t="s">
        <v>204</v>
      </c>
      <c r="B10" s="86">
        <v>1.4</v>
      </c>
      <c r="C10" s="81"/>
    </row>
    <row r="11" spans="1:5" x14ac:dyDescent="0.2">
      <c r="A11" s="32" t="s">
        <v>205</v>
      </c>
      <c r="B11" s="82" t="s">
        <v>304</v>
      </c>
      <c r="C11" s="83"/>
    </row>
    <row r="12" spans="1:5" ht="13.5" thickBot="1" x14ac:dyDescent="0.25">
      <c r="A12" s="33" t="s">
        <v>206</v>
      </c>
      <c r="B12" s="84">
        <v>40325</v>
      </c>
      <c r="C12" s="85"/>
    </row>
    <row r="13" spans="1:5" ht="25.5" x14ac:dyDescent="0.2">
      <c r="A13" s="34" t="s">
        <v>207</v>
      </c>
      <c r="B13" s="35" t="s">
        <v>208</v>
      </c>
      <c r="C13" s="35" t="s">
        <v>209</v>
      </c>
    </row>
    <row r="14" spans="1:5" x14ac:dyDescent="0.2">
      <c r="A14" s="36"/>
      <c r="B14" s="36"/>
      <c r="C14" s="36"/>
    </row>
    <row r="15" spans="1:5" x14ac:dyDescent="0.2">
      <c r="A15" s="36" t="s">
        <v>297</v>
      </c>
      <c r="B15" s="36" t="s">
        <v>307</v>
      </c>
      <c r="C15" s="36" t="s">
        <v>305</v>
      </c>
    </row>
    <row r="17" spans="1:3" ht="13.5" thickBot="1" x14ac:dyDescent="0.25"/>
    <row r="18" spans="1:3" x14ac:dyDescent="0.2">
      <c r="A18" s="29" t="s">
        <v>204</v>
      </c>
      <c r="B18" s="86">
        <v>1.5</v>
      </c>
      <c r="C18" s="81"/>
    </row>
    <row r="19" spans="1:3" x14ac:dyDescent="0.2">
      <c r="A19" s="32" t="s">
        <v>205</v>
      </c>
      <c r="B19" s="82" t="s">
        <v>310</v>
      </c>
      <c r="C19" s="83"/>
    </row>
    <row r="20" spans="1:3" ht="13.5" thickBot="1" x14ac:dyDescent="0.25">
      <c r="A20" s="33" t="s">
        <v>206</v>
      </c>
      <c r="B20" s="84">
        <v>40325</v>
      </c>
      <c r="C20" s="85"/>
    </row>
    <row r="21" spans="1:3" ht="25.5" x14ac:dyDescent="0.2">
      <c r="A21" s="34" t="s">
        <v>207</v>
      </c>
      <c r="B21" s="35" t="s">
        <v>208</v>
      </c>
      <c r="C21" s="35" t="s">
        <v>209</v>
      </c>
    </row>
    <row r="22" spans="1:3" x14ac:dyDescent="0.2">
      <c r="A22" s="36"/>
      <c r="B22" s="36"/>
      <c r="C22" s="36"/>
    </row>
    <row r="23" spans="1:3" x14ac:dyDescent="0.2">
      <c r="A23" s="36" t="s">
        <v>311</v>
      </c>
      <c r="B23" s="1" t="s">
        <v>150</v>
      </c>
      <c r="C23" s="36" t="s">
        <v>315</v>
      </c>
    </row>
    <row r="24" spans="1:3" x14ac:dyDescent="0.2">
      <c r="A24" s="36" t="s">
        <v>311</v>
      </c>
      <c r="B24" s="1" t="s">
        <v>172</v>
      </c>
      <c r="C24" s="36" t="s">
        <v>315</v>
      </c>
    </row>
    <row r="25" spans="1:3" ht="13.5" thickBot="1" x14ac:dyDescent="0.25"/>
    <row r="26" spans="1:3" x14ac:dyDescent="0.2">
      <c r="A26" s="29" t="s">
        <v>204</v>
      </c>
      <c r="B26" s="80" t="s">
        <v>316</v>
      </c>
      <c r="C26" s="81"/>
    </row>
    <row r="27" spans="1:3" x14ac:dyDescent="0.2">
      <c r="A27" s="32" t="s">
        <v>205</v>
      </c>
      <c r="B27" s="82" t="s">
        <v>317</v>
      </c>
      <c r="C27" s="83"/>
    </row>
    <row r="28" spans="1:3" ht="13.5" thickBot="1" x14ac:dyDescent="0.25">
      <c r="A28" s="33" t="s">
        <v>206</v>
      </c>
      <c r="B28" s="84">
        <v>40970</v>
      </c>
      <c r="C28" s="85"/>
    </row>
    <row r="29" spans="1:3" ht="25.5" x14ac:dyDescent="0.2">
      <c r="A29" s="34" t="s">
        <v>207</v>
      </c>
      <c r="B29" s="35" t="s">
        <v>208</v>
      </c>
      <c r="C29" s="35" t="s">
        <v>209</v>
      </c>
    </row>
    <row r="30" spans="1:3" ht="22.5" x14ac:dyDescent="0.2">
      <c r="A30" s="54" t="s">
        <v>318</v>
      </c>
      <c r="B30" s="1"/>
      <c r="C30" s="54" t="s">
        <v>319</v>
      </c>
    </row>
    <row r="31" spans="1:3" x14ac:dyDescent="0.2">
      <c r="A31" s="54"/>
      <c r="B31" s="1"/>
      <c r="C31" s="54"/>
    </row>
    <row r="32" spans="1:3" ht="13.5" thickBot="1" x14ac:dyDescent="0.25"/>
    <row r="33" spans="1:3" x14ac:dyDescent="0.2">
      <c r="A33" s="29" t="s">
        <v>204</v>
      </c>
      <c r="B33" s="80" t="s">
        <v>324</v>
      </c>
      <c r="C33" s="81"/>
    </row>
    <row r="34" spans="1:3" x14ac:dyDescent="0.2">
      <c r="A34" s="32" t="s">
        <v>205</v>
      </c>
      <c r="B34" s="82" t="s">
        <v>296</v>
      </c>
      <c r="C34" s="83"/>
    </row>
    <row r="35" spans="1:3" ht="13.5" thickBot="1" x14ac:dyDescent="0.25">
      <c r="A35" s="33" t="s">
        <v>206</v>
      </c>
      <c r="B35" s="84">
        <v>41004</v>
      </c>
      <c r="C35" s="85"/>
    </row>
    <row r="36" spans="1:3" ht="25.5" x14ac:dyDescent="0.2">
      <c r="A36" s="34" t="s">
        <v>207</v>
      </c>
      <c r="B36" s="35" t="s">
        <v>208</v>
      </c>
      <c r="C36" s="35" t="s">
        <v>209</v>
      </c>
    </row>
    <row r="37" spans="1:3" x14ac:dyDescent="0.2">
      <c r="A37" s="54" t="s">
        <v>325</v>
      </c>
      <c r="B37" s="1" t="s">
        <v>307</v>
      </c>
      <c r="C37" s="54" t="s">
        <v>326</v>
      </c>
    </row>
    <row r="38" spans="1:3" x14ac:dyDescent="0.2">
      <c r="A38" s="54" t="s">
        <v>325</v>
      </c>
      <c r="B38" s="1" t="s">
        <v>328</v>
      </c>
      <c r="C38" s="54" t="s">
        <v>354</v>
      </c>
    </row>
    <row r="39" spans="1:3" x14ac:dyDescent="0.2">
      <c r="A39" s="54" t="s">
        <v>325</v>
      </c>
      <c r="B39" s="1" t="s">
        <v>331</v>
      </c>
      <c r="C39" s="54" t="s">
        <v>354</v>
      </c>
    </row>
    <row r="40" spans="1:3" x14ac:dyDescent="0.2">
      <c r="A40" s="54" t="s">
        <v>325</v>
      </c>
      <c r="B40" s="1" t="s">
        <v>334</v>
      </c>
      <c r="C40" s="54" t="s">
        <v>354</v>
      </c>
    </row>
    <row r="41" spans="1:3" x14ac:dyDescent="0.2">
      <c r="A41" s="54" t="s">
        <v>325</v>
      </c>
      <c r="B41" s="1" t="s">
        <v>337</v>
      </c>
      <c r="C41" s="54" t="s">
        <v>354</v>
      </c>
    </row>
    <row r="42" spans="1:3" x14ac:dyDescent="0.2">
      <c r="A42" s="54" t="s">
        <v>325</v>
      </c>
      <c r="B42" s="1" t="s">
        <v>341</v>
      </c>
      <c r="C42" s="54" t="s">
        <v>354</v>
      </c>
    </row>
    <row r="43" spans="1:3" x14ac:dyDescent="0.2">
      <c r="A43" s="54" t="s">
        <v>325</v>
      </c>
      <c r="B43" s="1" t="s">
        <v>345</v>
      </c>
      <c r="C43" s="54" t="s">
        <v>354</v>
      </c>
    </row>
    <row r="44" spans="1:3" ht="13.5" thickBot="1" x14ac:dyDescent="0.25"/>
    <row r="45" spans="1:3" x14ac:dyDescent="0.2">
      <c r="A45" s="29" t="s">
        <v>204</v>
      </c>
      <c r="B45" s="80" t="s">
        <v>355</v>
      </c>
      <c r="C45" s="81"/>
    </row>
    <row r="46" spans="1:3" x14ac:dyDescent="0.2">
      <c r="A46" s="32" t="s">
        <v>205</v>
      </c>
      <c r="B46" s="82" t="s">
        <v>296</v>
      </c>
      <c r="C46" s="83"/>
    </row>
    <row r="47" spans="1:3" ht="13.5" thickBot="1" x14ac:dyDescent="0.25">
      <c r="A47" s="33" t="s">
        <v>206</v>
      </c>
      <c r="B47" s="84">
        <v>41005</v>
      </c>
      <c r="C47" s="85"/>
    </row>
    <row r="48" spans="1:3" ht="25.5" x14ac:dyDescent="0.2">
      <c r="A48" s="34" t="s">
        <v>207</v>
      </c>
      <c r="B48" s="35" t="s">
        <v>208</v>
      </c>
      <c r="C48" s="35" t="s">
        <v>209</v>
      </c>
    </row>
    <row r="49" spans="1:3" x14ac:dyDescent="0.2">
      <c r="A49" s="54" t="s">
        <v>358</v>
      </c>
      <c r="B49" s="1"/>
      <c r="C49" s="54" t="s">
        <v>357</v>
      </c>
    </row>
    <row r="50" spans="1:3" ht="33.75" x14ac:dyDescent="0.2">
      <c r="A50" s="54" t="s">
        <v>359</v>
      </c>
      <c r="B50" s="1" t="s">
        <v>192</v>
      </c>
      <c r="C50" s="54" t="s">
        <v>360</v>
      </c>
    </row>
    <row r="51" spans="1:3" ht="13.5" thickBot="1" x14ac:dyDescent="0.25"/>
    <row r="52" spans="1:3" x14ac:dyDescent="0.2">
      <c r="A52" s="29" t="s">
        <v>204</v>
      </c>
      <c r="B52" s="80" t="s">
        <v>363</v>
      </c>
      <c r="C52" s="81"/>
    </row>
    <row r="53" spans="1:3" x14ac:dyDescent="0.2">
      <c r="A53" s="32" t="s">
        <v>205</v>
      </c>
      <c r="B53" s="82" t="s">
        <v>296</v>
      </c>
      <c r="C53" s="83"/>
    </row>
    <row r="54" spans="1:3" ht="13.5" thickBot="1" x14ac:dyDescent="0.25">
      <c r="A54" s="33" t="s">
        <v>206</v>
      </c>
      <c r="B54" s="84">
        <v>41023</v>
      </c>
      <c r="C54" s="85"/>
    </row>
    <row r="55" spans="1:3" ht="25.5" x14ac:dyDescent="0.2">
      <c r="A55" s="34" t="s">
        <v>207</v>
      </c>
      <c r="B55" s="35" t="s">
        <v>208</v>
      </c>
      <c r="C55" s="35" t="s">
        <v>209</v>
      </c>
    </row>
    <row r="56" spans="1:3" x14ac:dyDescent="0.2">
      <c r="A56" s="54"/>
      <c r="B56" s="1"/>
      <c r="C56" s="54"/>
    </row>
    <row r="57" spans="1:3" ht="25.5" x14ac:dyDescent="0.2">
      <c r="A57" s="54" t="s">
        <v>365</v>
      </c>
      <c r="B57" s="1" t="s">
        <v>364</v>
      </c>
      <c r="C57" s="54" t="s">
        <v>366</v>
      </c>
    </row>
    <row r="59" spans="1:3" ht="13.5" thickBot="1" x14ac:dyDescent="0.25"/>
    <row r="60" spans="1:3" x14ac:dyDescent="0.2">
      <c r="A60" s="29" t="s">
        <v>204</v>
      </c>
      <c r="B60" s="80" t="s">
        <v>370</v>
      </c>
      <c r="C60" s="81"/>
    </row>
    <row r="61" spans="1:3" x14ac:dyDescent="0.2">
      <c r="A61" s="32" t="s">
        <v>205</v>
      </c>
      <c r="B61" s="82" t="s">
        <v>371</v>
      </c>
      <c r="C61" s="83"/>
    </row>
    <row r="62" spans="1:3" ht="13.5" thickBot="1" x14ac:dyDescent="0.25">
      <c r="A62" s="33" t="s">
        <v>206</v>
      </c>
      <c r="B62" s="84">
        <v>41079</v>
      </c>
      <c r="C62" s="85"/>
    </row>
    <row r="63" spans="1:3" ht="25.5" x14ac:dyDescent="0.2">
      <c r="A63" s="34" t="s">
        <v>207</v>
      </c>
      <c r="B63" s="35" t="s">
        <v>208</v>
      </c>
      <c r="C63" s="35" t="s">
        <v>209</v>
      </c>
    </row>
    <row r="64" spans="1:3" x14ac:dyDescent="0.2">
      <c r="A64" s="54"/>
      <c r="B64" s="1"/>
      <c r="C64" s="54"/>
    </row>
    <row r="65" spans="1:3" ht="22.5" x14ac:dyDescent="0.2">
      <c r="A65" s="54" t="s">
        <v>373</v>
      </c>
      <c r="B65" s="1" t="s">
        <v>38</v>
      </c>
      <c r="C65" s="54" t="s">
        <v>372</v>
      </c>
    </row>
    <row r="66" spans="1:3" ht="13.5" thickBot="1" x14ac:dyDescent="0.25"/>
    <row r="67" spans="1:3" x14ac:dyDescent="0.2">
      <c r="A67" s="29" t="s">
        <v>204</v>
      </c>
      <c r="B67" s="80" t="s">
        <v>375</v>
      </c>
      <c r="C67" s="81"/>
    </row>
    <row r="68" spans="1:3" x14ac:dyDescent="0.2">
      <c r="A68" s="32" t="s">
        <v>205</v>
      </c>
      <c r="B68" s="82" t="s">
        <v>317</v>
      </c>
      <c r="C68" s="83"/>
    </row>
    <row r="69" spans="1:3" ht="13.5" thickBot="1" x14ac:dyDescent="0.25">
      <c r="A69" s="33" t="s">
        <v>206</v>
      </c>
      <c r="B69" s="84">
        <v>41089</v>
      </c>
      <c r="C69" s="85"/>
    </row>
    <row r="70" spans="1:3" ht="25.5" x14ac:dyDescent="0.2">
      <c r="A70" s="34" t="s">
        <v>207</v>
      </c>
      <c r="B70" s="35" t="s">
        <v>208</v>
      </c>
      <c r="C70" s="35" t="s">
        <v>209</v>
      </c>
    </row>
    <row r="71" spans="1:3" x14ac:dyDescent="0.2">
      <c r="A71" s="54"/>
      <c r="B71" s="1"/>
      <c r="C71" s="54"/>
    </row>
    <row r="72" spans="1:3" ht="51" x14ac:dyDescent="0.2">
      <c r="A72" s="1" t="s">
        <v>376</v>
      </c>
      <c r="B72" s="1" t="s">
        <v>179</v>
      </c>
      <c r="C72" s="1" t="s">
        <v>377</v>
      </c>
    </row>
    <row r="73" spans="1:3" ht="51" x14ac:dyDescent="0.2">
      <c r="A73" s="1" t="s">
        <v>376</v>
      </c>
      <c r="B73" s="1" t="s">
        <v>180</v>
      </c>
      <c r="C73" s="1" t="s">
        <v>377</v>
      </c>
    </row>
    <row r="74" spans="1:3" ht="51" x14ac:dyDescent="0.2">
      <c r="A74" s="1" t="s">
        <v>376</v>
      </c>
      <c r="B74" s="1" t="s">
        <v>192</v>
      </c>
      <c r="C74" s="1" t="s">
        <v>377</v>
      </c>
    </row>
    <row r="75" spans="1:3" ht="13.5" thickBot="1" x14ac:dyDescent="0.25"/>
    <row r="76" spans="1:3" x14ac:dyDescent="0.2">
      <c r="A76" s="29" t="s">
        <v>204</v>
      </c>
      <c r="B76" s="80" t="s">
        <v>378</v>
      </c>
      <c r="C76" s="81"/>
    </row>
    <row r="77" spans="1:3" x14ac:dyDescent="0.2">
      <c r="A77" s="32" t="s">
        <v>205</v>
      </c>
      <c r="B77" s="82" t="s">
        <v>317</v>
      </c>
      <c r="C77" s="83"/>
    </row>
    <row r="78" spans="1:3" ht="13.5" thickBot="1" x14ac:dyDescent="0.25">
      <c r="A78" s="33" t="s">
        <v>206</v>
      </c>
      <c r="B78" s="84">
        <v>41107</v>
      </c>
      <c r="C78" s="85"/>
    </row>
    <row r="79" spans="1:3" ht="25.5" x14ac:dyDescent="0.2">
      <c r="A79" s="34" t="s">
        <v>207</v>
      </c>
      <c r="B79" s="35" t="s">
        <v>208</v>
      </c>
      <c r="C79" s="35" t="s">
        <v>209</v>
      </c>
    </row>
    <row r="80" spans="1:3" x14ac:dyDescent="0.2">
      <c r="A80" s="54"/>
      <c r="B80" s="1"/>
      <c r="C80" s="54"/>
    </row>
    <row r="81" spans="1:3" ht="25.5" x14ac:dyDescent="0.2">
      <c r="A81" s="1" t="s">
        <v>325</v>
      </c>
      <c r="B81" s="1" t="s">
        <v>307</v>
      </c>
      <c r="C81" s="1" t="s">
        <v>379</v>
      </c>
    </row>
    <row r="82" spans="1:3" ht="25.5" x14ac:dyDescent="0.2">
      <c r="A82" s="1" t="s">
        <v>325</v>
      </c>
      <c r="B82" s="1" t="s">
        <v>300</v>
      </c>
      <c r="C82" s="1" t="s">
        <v>379</v>
      </c>
    </row>
  </sheetData>
  <mergeCells count="30">
    <mergeCell ref="B54:C54"/>
    <mergeCell ref="B76:C76"/>
    <mergeCell ref="B77:C77"/>
    <mergeCell ref="B78:C78"/>
    <mergeCell ref="B1:C1"/>
    <mergeCell ref="B2:C2"/>
    <mergeCell ref="B3:C3"/>
    <mergeCell ref="B10:C10"/>
    <mergeCell ref="B26:C26"/>
    <mergeCell ref="B20:C20"/>
    <mergeCell ref="B18:C18"/>
    <mergeCell ref="B11:C11"/>
    <mergeCell ref="B12:C12"/>
    <mergeCell ref="B19:C19"/>
    <mergeCell ref="B67:C67"/>
    <mergeCell ref="B68:C68"/>
    <mergeCell ref="B69:C69"/>
    <mergeCell ref="B27:C27"/>
    <mergeCell ref="B28:C28"/>
    <mergeCell ref="B34:C34"/>
    <mergeCell ref="B45:C45"/>
    <mergeCell ref="B46:C46"/>
    <mergeCell ref="B47:C47"/>
    <mergeCell ref="B33:C33"/>
    <mergeCell ref="B35:C35"/>
    <mergeCell ref="B60:C60"/>
    <mergeCell ref="B61:C61"/>
    <mergeCell ref="B62:C62"/>
    <mergeCell ref="B52:C52"/>
    <mergeCell ref="B53:C53"/>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MyMoneyDisbExtractLayout</vt:lpstr>
      <vt:lpstr>ChangeHistory</vt:lpstr>
      <vt:lpstr>MyMoneyDisbExtractLayout!Print_Area</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Peterson</dc:creator>
  <cp:lastModifiedBy>Sapoznik, Alan</cp:lastModifiedBy>
  <cp:lastPrinted>2012-04-06T00:21:10Z</cp:lastPrinted>
  <dcterms:created xsi:type="dcterms:W3CDTF">2009-06-15T15:05:32Z</dcterms:created>
  <dcterms:modified xsi:type="dcterms:W3CDTF">2012-07-17T13:27:03Z</dcterms:modified>
</cp:coreProperties>
</file>