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richey/dev/data-engineering/products/edde/resources/housing_security/"/>
    </mc:Choice>
  </mc:AlternateContent>
  <xr:revisionPtr revIDLastSave="0" documentId="13_ncr:1_{D9DD9EBE-66AD-FF42-ABA8-0D8DB955A61E}" xr6:coauthVersionLast="47" xr6:coauthVersionMax="47" xr10:uidLastSave="{00000000-0000-0000-0000-000000000000}"/>
  <bookViews>
    <workbookView xWindow="-28140" yWindow="2880" windowWidth="29100" windowHeight="17540" activeTab="3" xr2:uid="{3CB317DF-E25F-4F83-A307-A0B2045B376B}"/>
  </bookViews>
  <sheets>
    <sheet name="Renter-occupied housing units" sheetId="1" r:id="rId1"/>
    <sheet name="Occupied rent stabilized" sheetId="2" r:id="rId2"/>
    <sheet name="Occupied housing units" sheetId="3" r:id="rId3"/>
    <sheet name="Occupied housing 3+ probl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4" l="1"/>
  <c r="H62" i="4"/>
  <c r="F62" i="4"/>
  <c r="D62" i="4"/>
  <c r="J61" i="4"/>
  <c r="H61" i="4"/>
  <c r="F61" i="4"/>
  <c r="D61" i="4"/>
  <c r="J60" i="4"/>
  <c r="H60" i="4"/>
  <c r="F60" i="4"/>
  <c r="D60" i="4"/>
  <c r="J59" i="4"/>
  <c r="H59" i="4"/>
  <c r="F59" i="4"/>
  <c r="D59" i="4"/>
  <c r="J58" i="4"/>
  <c r="H58" i="4"/>
  <c r="F58" i="4"/>
  <c r="D58" i="4"/>
  <c r="J57" i="4"/>
  <c r="H57" i="4"/>
  <c r="F57" i="4"/>
  <c r="D57" i="4"/>
  <c r="F62" i="3"/>
  <c r="D62" i="3"/>
  <c r="F61" i="3"/>
  <c r="D61" i="3"/>
  <c r="F60" i="3"/>
  <c r="D60" i="3"/>
  <c r="F59" i="3"/>
  <c r="D59" i="3"/>
  <c r="F58" i="3"/>
  <c r="D58" i="3"/>
  <c r="F57" i="3"/>
  <c r="D57" i="3"/>
  <c r="J62" i="2"/>
  <c r="H62" i="2"/>
  <c r="F62" i="2"/>
  <c r="D62" i="2"/>
  <c r="J61" i="2"/>
  <c r="H61" i="2"/>
  <c r="F61" i="2"/>
  <c r="D61" i="2"/>
  <c r="J60" i="2"/>
  <c r="H60" i="2"/>
  <c r="F60" i="2"/>
  <c r="D60" i="2"/>
  <c r="J59" i="2"/>
  <c r="H59" i="2"/>
  <c r="F59" i="2"/>
  <c r="D59" i="2"/>
  <c r="J58" i="2"/>
  <c r="H58" i="2"/>
  <c r="F58" i="2"/>
  <c r="D58" i="2"/>
  <c r="J57" i="2"/>
  <c r="H57" i="2"/>
  <c r="F57" i="2"/>
  <c r="D57" i="2"/>
  <c r="F62" i="1" l="1"/>
  <c r="F57" i="1"/>
  <c r="F58" i="1"/>
  <c r="F59" i="1"/>
  <c r="F60" i="1"/>
  <c r="F61" i="1"/>
  <c r="D57" i="1"/>
  <c r="D58" i="1"/>
  <c r="D59" i="1"/>
  <c r="D60" i="1"/>
  <c r="D61" i="1"/>
  <c r="D62" i="1"/>
</calcChain>
</file>

<file path=xl/sharedStrings.xml><?xml version="1.0" encoding="utf-8"?>
<sst xmlns="http://schemas.openxmlformats.org/spreadsheetml/2006/main" count="340" uniqueCount="19">
  <si>
    <t>*</t>
  </si>
  <si>
    <t>pct_moe</t>
  </si>
  <si>
    <t>count</t>
  </si>
  <si>
    <t>pct</t>
  </si>
  <si>
    <t>count_moe</t>
  </si>
  <si>
    <t>count_se</t>
  </si>
  <si>
    <t>count_cv</t>
  </si>
  <si>
    <t>pct_se</t>
  </si>
  <si>
    <t>pct_cv</t>
  </si>
  <si>
    <t>puma</t>
  </si>
  <si>
    <t>geo_id</t>
  </si>
  <si>
    <t>BX</t>
  </si>
  <si>
    <t>BK</t>
  </si>
  <si>
    <t>MN</t>
  </si>
  <si>
    <t>QN</t>
  </si>
  <si>
    <t>SI</t>
  </si>
  <si>
    <t>citywide</t>
  </si>
  <si>
    <t>geo_type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</si>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</sst>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0" fontId="3" fillId="0" borderId="1" xfId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2" fontId="3" fillId="0" borderId="1" xfId="1" applyNumberFormat="1" applyFont="1" applyBorder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3" fontId="3" fillId="2" borderId="0" xfId="1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2" borderId="0" xfId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0" borderId="0" xfId="1" applyFont="1" applyBorder="1" applyAlignment="1">
      <alignment horizontal="left" wrapText="1"/>
    </xf>
  </cellXfs>
  <cellStyles count="3">
    <cellStyle name="Normal" xfId="0" builtinId="0"/>
    <cellStyle name="Normal 2" xfId="2" xr:uid="{96CCDEF1-A7EB-4839-8C0A-EF0418A5671B}"/>
    <cellStyle name="Normal 2 2" xfId="1" xr:uid="{7F1A76F9-C439-4F68-B5B3-47B2A33AF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7BC2-835C-417B-98A7-DB94FC5BA36D}">
  <dimension ref="A1:F62"/>
  <sheetViews>
    <sheetView zoomScale="90" zoomScaleNormal="90" workbookViewId="0">
      <pane xSplit="2" ySplit="1" topLeftCell="C34" activePane="bottomRight" state="frozen"/>
      <selection pane="topRight" activeCell="B1" sqref="B1"/>
      <selection pane="bottomLeft" activeCell="A3" sqref="A3"/>
      <selection pane="bottomRight" activeCell="C1" sqref="C1:C1048576"/>
    </sheetView>
  </sheetViews>
  <sheetFormatPr baseColWidth="10" defaultColWidth="9.1640625" defaultRowHeight="14" x14ac:dyDescent="0.15"/>
  <cols>
    <col min="1" max="1" width="16" style="21" customWidth="1"/>
    <col min="2" max="2" width="14.5" style="21" customWidth="1"/>
    <col min="3" max="3" width="11.6640625" style="2" customWidth="1"/>
    <col min="4" max="4" width="17.33203125" style="1" customWidth="1"/>
    <col min="5" max="5" width="11.33203125" style="2" customWidth="1"/>
    <col min="6" max="6" width="11.5" style="3" customWidth="1"/>
    <col min="7" max="16384" width="9.1640625" style="2"/>
  </cols>
  <sheetData>
    <row r="1" spans="1:6" s="25" customFormat="1" ht="15" x14ac:dyDescent="0.15">
      <c r="A1" s="22" t="s">
        <v>10</v>
      </c>
      <c r="B1" s="36" t="s">
        <v>17</v>
      </c>
      <c r="C1" s="23" t="s">
        <v>2</v>
      </c>
      <c r="D1" s="24" t="s">
        <v>4</v>
      </c>
      <c r="E1" s="25" t="s">
        <v>5</v>
      </c>
      <c r="F1" s="26" t="s">
        <v>6</v>
      </c>
    </row>
    <row r="2" spans="1:6" x14ac:dyDescent="0.15">
      <c r="A2" s="20">
        <v>4103</v>
      </c>
      <c r="B2" s="20" t="s">
        <v>9</v>
      </c>
      <c r="C2" s="11">
        <v>71310</v>
      </c>
      <c r="D2" s="10">
        <v>5306.77</v>
      </c>
      <c r="E2" s="11">
        <v>3226</v>
      </c>
      <c r="F2" s="3">
        <v>4.5239096900855418E-2</v>
      </c>
    </row>
    <row r="3" spans="1:6" x14ac:dyDescent="0.15">
      <c r="A3" s="20">
        <v>4104</v>
      </c>
      <c r="B3" s="20" t="s">
        <v>9</v>
      </c>
      <c r="C3" s="11">
        <v>59000</v>
      </c>
      <c r="D3" s="10">
        <v>5760.79</v>
      </c>
      <c r="E3" s="11">
        <v>3502</v>
      </c>
      <c r="F3" s="3">
        <v>5.9355932203389833E-2</v>
      </c>
    </row>
    <row r="4" spans="1:6" x14ac:dyDescent="0.15">
      <c r="A4" s="20">
        <v>4107</v>
      </c>
      <c r="B4" s="20" t="s">
        <v>9</v>
      </c>
      <c r="C4" s="11">
        <v>75050</v>
      </c>
      <c r="D4" s="10">
        <v>6805.3649999999998</v>
      </c>
      <c r="E4" s="11">
        <v>4137</v>
      </c>
      <c r="F4" s="3">
        <v>5.5123251165889404E-2</v>
      </c>
    </row>
    <row r="5" spans="1:6" x14ac:dyDescent="0.15">
      <c r="A5" s="20">
        <v>4108</v>
      </c>
      <c r="B5" s="20" t="s">
        <v>9</v>
      </c>
      <c r="C5" s="11">
        <v>65090</v>
      </c>
      <c r="D5" s="10">
        <v>7484.75</v>
      </c>
      <c r="E5" s="11">
        <v>4550</v>
      </c>
      <c r="F5" s="3">
        <v>6.9903210938700264E-2</v>
      </c>
    </row>
    <row r="6" spans="1:6" x14ac:dyDescent="0.15">
      <c r="A6" s="20">
        <v>4109</v>
      </c>
      <c r="B6" s="20" t="s">
        <v>9</v>
      </c>
      <c r="C6" s="11">
        <v>38410</v>
      </c>
      <c r="D6" s="10">
        <v>4411.8900000000003</v>
      </c>
      <c r="E6" s="11">
        <v>2682</v>
      </c>
      <c r="F6" s="3">
        <v>6.9825566258786775E-2</v>
      </c>
    </row>
    <row r="7" spans="1:6" x14ac:dyDescent="0.15">
      <c r="A7" s="20">
        <v>4110</v>
      </c>
      <c r="B7" s="20" t="s">
        <v>9</v>
      </c>
      <c r="C7" s="11">
        <v>47990</v>
      </c>
      <c r="D7" s="10">
        <v>5622.61</v>
      </c>
      <c r="E7" s="11">
        <v>3418</v>
      </c>
      <c r="F7" s="3">
        <v>7.1223171494061266E-2</v>
      </c>
    </row>
    <row r="8" spans="1:6" x14ac:dyDescent="0.15">
      <c r="A8" s="20">
        <v>4111</v>
      </c>
      <c r="B8" s="20" t="s">
        <v>9</v>
      </c>
      <c r="C8" s="11">
        <v>39580</v>
      </c>
      <c r="D8" s="10">
        <v>4566.5200000000004</v>
      </c>
      <c r="E8" s="11">
        <v>2776</v>
      </c>
      <c r="F8" s="3">
        <v>7.0136432541687721E-2</v>
      </c>
    </row>
    <row r="9" spans="1:6" x14ac:dyDescent="0.15">
      <c r="A9" s="20">
        <v>4112</v>
      </c>
      <c r="B9" s="20" t="s">
        <v>9</v>
      </c>
      <c r="C9" s="11">
        <v>64410</v>
      </c>
      <c r="D9" s="10">
        <v>5652.22</v>
      </c>
      <c r="E9" s="11">
        <v>3436</v>
      </c>
      <c r="F9" s="3">
        <v>5.3345753764943334E-2</v>
      </c>
    </row>
    <row r="10" spans="1:6" x14ac:dyDescent="0.15">
      <c r="A10" s="20">
        <v>4121</v>
      </c>
      <c r="B10" s="20" t="s">
        <v>9</v>
      </c>
      <c r="C10" s="11">
        <v>60840</v>
      </c>
      <c r="D10" s="10">
        <v>6795.4949999999999</v>
      </c>
      <c r="E10" s="11">
        <v>4131</v>
      </c>
      <c r="F10" s="3">
        <v>6.7899408284023674E-2</v>
      </c>
    </row>
    <row r="11" spans="1:6" x14ac:dyDescent="0.15">
      <c r="A11" s="20">
        <v>4165</v>
      </c>
      <c r="B11" s="20" t="s">
        <v>9</v>
      </c>
      <c r="C11" s="11">
        <v>91680</v>
      </c>
      <c r="D11" s="10">
        <v>9144.5550000000003</v>
      </c>
      <c r="E11" s="11">
        <v>5559</v>
      </c>
      <c r="F11" s="3">
        <v>6.06348167539267E-2</v>
      </c>
    </row>
    <row r="12" spans="1:6" x14ac:dyDescent="0.15">
      <c r="A12" s="20">
        <v>4204</v>
      </c>
      <c r="B12" s="20" t="s">
        <v>9</v>
      </c>
      <c r="C12" s="11">
        <v>57310</v>
      </c>
      <c r="D12" s="10">
        <v>4610.9350000000004</v>
      </c>
      <c r="E12" s="11">
        <v>2803</v>
      </c>
      <c r="F12" s="3">
        <v>4.8909439888326647E-2</v>
      </c>
    </row>
    <row r="13" spans="1:6" x14ac:dyDescent="0.15">
      <c r="A13" s="20">
        <v>4205</v>
      </c>
      <c r="B13" s="20" t="s">
        <v>9</v>
      </c>
      <c r="C13" s="11">
        <v>47120</v>
      </c>
      <c r="D13" s="10">
        <v>4301.6750000000002</v>
      </c>
      <c r="E13" s="11">
        <v>2615</v>
      </c>
      <c r="F13" s="3">
        <v>5.5496604414261463E-2</v>
      </c>
    </row>
    <row r="14" spans="1:6" x14ac:dyDescent="0.15">
      <c r="A14" s="20">
        <v>4207</v>
      </c>
      <c r="B14" s="20" t="s">
        <v>9</v>
      </c>
      <c r="C14" s="11">
        <v>47160</v>
      </c>
      <c r="D14" s="10">
        <v>3948</v>
      </c>
      <c r="E14" s="11">
        <v>2400</v>
      </c>
      <c r="F14" s="3">
        <v>5.0890585241730277E-2</v>
      </c>
    </row>
    <row r="15" spans="1:6" x14ac:dyDescent="0.15">
      <c r="A15" s="20">
        <v>4208</v>
      </c>
      <c r="B15" s="20" t="s">
        <v>9</v>
      </c>
      <c r="C15" s="11">
        <v>22600</v>
      </c>
      <c r="D15" s="10">
        <v>3628.87</v>
      </c>
      <c r="E15" s="11">
        <v>2206</v>
      </c>
      <c r="F15" s="3">
        <v>9.7610619469026549E-2</v>
      </c>
    </row>
    <row r="16" spans="1:6" x14ac:dyDescent="0.15">
      <c r="A16" s="20">
        <v>4209</v>
      </c>
      <c r="B16" s="20" t="s">
        <v>9</v>
      </c>
      <c r="C16" s="11">
        <v>52360</v>
      </c>
      <c r="D16" s="10">
        <v>4535.2650000000003</v>
      </c>
      <c r="E16" s="11">
        <v>2757</v>
      </c>
      <c r="F16" s="3">
        <v>5.2654698242933534E-2</v>
      </c>
    </row>
    <row r="17" spans="1:6" x14ac:dyDescent="0.15">
      <c r="A17" s="20">
        <v>4210</v>
      </c>
      <c r="B17" s="20" t="s">
        <v>9</v>
      </c>
      <c r="C17" s="11">
        <v>24390</v>
      </c>
      <c r="D17" s="10">
        <v>4558.2950000000001</v>
      </c>
      <c r="E17" s="11">
        <v>2771</v>
      </c>
      <c r="F17" s="3">
        <v>0.11361213612136122</v>
      </c>
    </row>
    <row r="18" spans="1:6" x14ac:dyDescent="0.15">
      <c r="A18" s="20">
        <v>4211</v>
      </c>
      <c r="B18" s="20" t="s">
        <v>9</v>
      </c>
      <c r="C18" s="11">
        <v>32660</v>
      </c>
      <c r="D18" s="10">
        <v>3911.81</v>
      </c>
      <c r="E18" s="11">
        <v>2378</v>
      </c>
      <c r="F18" s="3">
        <v>7.2810777709736679E-2</v>
      </c>
    </row>
    <row r="19" spans="1:6" x14ac:dyDescent="0.15">
      <c r="A19" s="20">
        <v>4212</v>
      </c>
      <c r="B19" s="20" t="s">
        <v>9</v>
      </c>
      <c r="C19" s="11">
        <v>36350</v>
      </c>
      <c r="D19" s="10">
        <v>5232.7449999999999</v>
      </c>
      <c r="E19" s="11">
        <v>3181</v>
      </c>
      <c r="F19" s="3">
        <v>8.7510316368638236E-2</v>
      </c>
    </row>
    <row r="20" spans="1:6" x14ac:dyDescent="0.15">
      <c r="A20" s="20">
        <v>4221</v>
      </c>
      <c r="B20" s="20" t="s">
        <v>9</v>
      </c>
      <c r="C20" s="11">
        <v>53230</v>
      </c>
      <c r="D20" s="10">
        <v>4800.1099999999997</v>
      </c>
      <c r="E20" s="11">
        <v>2918</v>
      </c>
      <c r="F20" s="3">
        <v>5.4818711253052793E-2</v>
      </c>
    </row>
    <row r="21" spans="1:6" x14ac:dyDescent="0.15">
      <c r="A21" s="20">
        <v>4263</v>
      </c>
      <c r="B21" s="20" t="s">
        <v>9</v>
      </c>
      <c r="C21" s="11">
        <v>63630</v>
      </c>
      <c r="D21" s="10">
        <v>5242.6149999999998</v>
      </c>
      <c r="E21" s="11">
        <v>3187</v>
      </c>
      <c r="F21" s="3">
        <v>5.008643721515009E-2</v>
      </c>
    </row>
    <row r="22" spans="1:6" x14ac:dyDescent="0.15">
      <c r="A22" s="20">
        <v>4301</v>
      </c>
      <c r="B22" s="20" t="s">
        <v>9</v>
      </c>
      <c r="C22" s="11">
        <v>67740</v>
      </c>
      <c r="D22" s="10">
        <v>5639.06</v>
      </c>
      <c r="E22" s="11">
        <v>3428</v>
      </c>
      <c r="F22" s="3">
        <v>5.0605255388249192E-2</v>
      </c>
    </row>
    <row r="23" spans="1:6" x14ac:dyDescent="0.15">
      <c r="A23" s="20">
        <v>4302</v>
      </c>
      <c r="B23" s="20" t="s">
        <v>9</v>
      </c>
      <c r="C23" s="11">
        <v>42930</v>
      </c>
      <c r="D23" s="10">
        <v>5380.7950000000001</v>
      </c>
      <c r="E23" s="11">
        <v>3271</v>
      </c>
      <c r="F23" s="3">
        <v>7.6193803866759835E-2</v>
      </c>
    </row>
    <row r="24" spans="1:6" x14ac:dyDescent="0.15">
      <c r="A24" s="20">
        <v>4303</v>
      </c>
      <c r="B24" s="20" t="s">
        <v>9</v>
      </c>
      <c r="C24" s="11">
        <v>57600</v>
      </c>
      <c r="D24" s="10">
        <v>6343.12</v>
      </c>
      <c r="E24" s="11">
        <v>3856</v>
      </c>
      <c r="F24" s="3">
        <v>6.6944444444444445E-2</v>
      </c>
    </row>
    <row r="25" spans="1:6" x14ac:dyDescent="0.15">
      <c r="A25" s="20">
        <v>4304</v>
      </c>
      <c r="B25" s="20" t="s">
        <v>9</v>
      </c>
      <c r="C25" s="11">
        <v>36850</v>
      </c>
      <c r="D25" s="10">
        <v>4865.91</v>
      </c>
      <c r="E25" s="11">
        <v>2958</v>
      </c>
      <c r="F25" s="3">
        <v>8.0271370420624155E-2</v>
      </c>
    </row>
    <row r="26" spans="1:6" x14ac:dyDescent="0.15">
      <c r="A26" s="20">
        <v>4305</v>
      </c>
      <c r="B26" s="20" t="s">
        <v>9</v>
      </c>
      <c r="C26" s="11">
        <v>43240</v>
      </c>
      <c r="D26" s="10">
        <v>6928.74</v>
      </c>
      <c r="E26" s="11">
        <v>4212</v>
      </c>
      <c r="F26" s="3">
        <v>9.7409805735430163E-2</v>
      </c>
    </row>
    <row r="27" spans="1:6" x14ac:dyDescent="0.15">
      <c r="A27" s="20">
        <v>4306</v>
      </c>
      <c r="B27" s="20" t="s">
        <v>9</v>
      </c>
      <c r="C27" s="11">
        <v>33200</v>
      </c>
      <c r="D27" s="10">
        <v>5018.8950000000004</v>
      </c>
      <c r="E27" s="11">
        <v>3051</v>
      </c>
      <c r="F27" s="3">
        <v>9.1897590361445777E-2</v>
      </c>
    </row>
    <row r="28" spans="1:6" x14ac:dyDescent="0.15">
      <c r="A28" s="20">
        <v>4307</v>
      </c>
      <c r="B28" s="20" t="s">
        <v>9</v>
      </c>
      <c r="C28" s="11">
        <v>23270</v>
      </c>
      <c r="D28" s="10">
        <v>4186.5249999999996</v>
      </c>
      <c r="E28" s="11">
        <v>2545</v>
      </c>
      <c r="F28" s="3">
        <v>0.10936828534593898</v>
      </c>
    </row>
    <row r="29" spans="1:6" x14ac:dyDescent="0.15">
      <c r="A29" s="20">
        <v>4308</v>
      </c>
      <c r="B29" s="20" t="s">
        <v>9</v>
      </c>
      <c r="C29" s="11">
        <v>41420</v>
      </c>
      <c r="D29" s="10">
        <v>4471.1099999999997</v>
      </c>
      <c r="E29" s="11">
        <v>2718</v>
      </c>
      <c r="F29" s="3">
        <v>6.5620473201352003E-2</v>
      </c>
    </row>
    <row r="30" spans="1:6" x14ac:dyDescent="0.15">
      <c r="A30" s="20">
        <v>4309</v>
      </c>
      <c r="B30" s="20" t="s">
        <v>9</v>
      </c>
      <c r="C30" s="11">
        <v>32300</v>
      </c>
      <c r="D30" s="10">
        <v>4520.46</v>
      </c>
      <c r="E30" s="11">
        <v>2748</v>
      </c>
      <c r="F30" s="3">
        <v>8.5077399380804955E-2</v>
      </c>
    </row>
    <row r="31" spans="1:6" x14ac:dyDescent="0.15">
      <c r="A31" s="20">
        <v>4310</v>
      </c>
      <c r="B31" s="20" t="s">
        <v>9</v>
      </c>
      <c r="C31" s="11">
        <v>34660</v>
      </c>
      <c r="D31" s="10">
        <v>5581.4849999999997</v>
      </c>
      <c r="E31" s="11">
        <v>3393</v>
      </c>
      <c r="F31" s="3">
        <v>9.7893825735718407E-2</v>
      </c>
    </row>
    <row r="32" spans="1:6" x14ac:dyDescent="0.15">
      <c r="A32" s="20">
        <v>4311</v>
      </c>
      <c r="B32" s="20" t="s">
        <v>9</v>
      </c>
      <c r="C32" s="11">
        <v>51880</v>
      </c>
      <c r="D32" s="10">
        <v>6504.33</v>
      </c>
      <c r="E32" s="11">
        <v>3954</v>
      </c>
      <c r="F32" s="3">
        <v>7.6214340786430218E-2</v>
      </c>
    </row>
    <row r="33" spans="1:6" x14ac:dyDescent="0.15">
      <c r="A33" s="20">
        <v>4312</v>
      </c>
      <c r="B33" s="20" t="s">
        <v>9</v>
      </c>
      <c r="C33" s="11">
        <v>43750</v>
      </c>
      <c r="D33" s="10">
        <v>5430.1450000000004</v>
      </c>
      <c r="E33" s="11">
        <v>3301</v>
      </c>
      <c r="F33" s="3">
        <v>7.5451428571428572E-2</v>
      </c>
    </row>
    <row r="34" spans="1:6" x14ac:dyDescent="0.15">
      <c r="A34" s="20">
        <v>4313</v>
      </c>
      <c r="B34" s="20" t="s">
        <v>9</v>
      </c>
      <c r="C34" s="11">
        <v>36460</v>
      </c>
      <c r="D34" s="10">
        <v>3844.3650000000002</v>
      </c>
      <c r="E34" s="11">
        <v>2337</v>
      </c>
      <c r="F34" s="3">
        <v>6.4097641250685677E-2</v>
      </c>
    </row>
    <row r="35" spans="1:6" x14ac:dyDescent="0.15">
      <c r="A35" s="20">
        <v>4314</v>
      </c>
      <c r="B35" s="20" t="s">
        <v>9</v>
      </c>
      <c r="C35" s="11">
        <v>51650</v>
      </c>
      <c r="D35" s="10">
        <v>5216.2950000000001</v>
      </c>
      <c r="E35" s="11">
        <v>3171</v>
      </c>
      <c r="F35" s="3">
        <v>6.1393998063891578E-2</v>
      </c>
    </row>
    <row r="36" spans="1:6" x14ac:dyDescent="0.15">
      <c r="A36" s="20">
        <v>4315</v>
      </c>
      <c r="B36" s="20" t="s">
        <v>9</v>
      </c>
      <c r="C36" s="11">
        <v>32380</v>
      </c>
      <c r="D36" s="10">
        <v>4614.2250000000004</v>
      </c>
      <c r="E36" s="11">
        <v>2805</v>
      </c>
      <c r="F36" s="3">
        <v>8.6627547869054966E-2</v>
      </c>
    </row>
    <row r="37" spans="1:6" x14ac:dyDescent="0.15">
      <c r="A37" s="20">
        <v>4316</v>
      </c>
      <c r="B37" s="20" t="s">
        <v>9</v>
      </c>
      <c r="C37" s="11">
        <v>32210</v>
      </c>
      <c r="D37" s="10">
        <v>4880.7150000000001</v>
      </c>
      <c r="E37" s="11">
        <v>2967</v>
      </c>
      <c r="F37" s="3">
        <v>9.2114250232846945E-2</v>
      </c>
    </row>
    <row r="38" spans="1:6" x14ac:dyDescent="0.15">
      <c r="A38" s="20">
        <v>4317</v>
      </c>
      <c r="B38" s="20" t="s">
        <v>9</v>
      </c>
      <c r="C38" s="11">
        <v>35990</v>
      </c>
      <c r="D38" s="10">
        <v>5344.6050000000005</v>
      </c>
      <c r="E38" s="11">
        <v>3249</v>
      </c>
      <c r="F38" s="3">
        <v>9.0275076410113925E-2</v>
      </c>
    </row>
    <row r="39" spans="1:6" x14ac:dyDescent="0.15">
      <c r="A39" s="20">
        <v>4318</v>
      </c>
      <c r="B39" s="20" t="s">
        <v>9</v>
      </c>
      <c r="C39" s="11">
        <v>30200</v>
      </c>
      <c r="D39" s="10">
        <v>6538.875</v>
      </c>
      <c r="E39" s="11">
        <v>3975</v>
      </c>
      <c r="F39" s="3">
        <v>0.1316225165562914</v>
      </c>
    </row>
    <row r="40" spans="1:6" x14ac:dyDescent="0.15">
      <c r="A40" s="20">
        <v>4401</v>
      </c>
      <c r="B40" s="20" t="s">
        <v>9</v>
      </c>
      <c r="C40" s="11">
        <v>71140</v>
      </c>
      <c r="D40" s="10">
        <v>7738.08</v>
      </c>
      <c r="E40" s="11">
        <v>4704</v>
      </c>
      <c r="F40" s="3">
        <v>6.612313747540062E-2</v>
      </c>
    </row>
    <row r="41" spans="1:6" x14ac:dyDescent="0.15">
      <c r="A41" s="20">
        <v>4402</v>
      </c>
      <c r="B41" s="20" t="s">
        <v>9</v>
      </c>
      <c r="C41" s="11">
        <v>42670</v>
      </c>
      <c r="D41" s="10">
        <v>4935</v>
      </c>
      <c r="E41" s="11">
        <v>3000</v>
      </c>
      <c r="F41" s="3">
        <v>7.0307007265057411E-2</v>
      </c>
    </row>
    <row r="42" spans="1:6" x14ac:dyDescent="0.15">
      <c r="A42" s="20">
        <v>4403</v>
      </c>
      <c r="B42" s="20" t="s">
        <v>9</v>
      </c>
      <c r="C42" s="11">
        <v>29250</v>
      </c>
      <c r="D42" s="10">
        <v>5463.0450000000001</v>
      </c>
      <c r="E42" s="11">
        <v>3321</v>
      </c>
      <c r="F42" s="3">
        <v>0.11353846153846153</v>
      </c>
    </row>
    <row r="43" spans="1:6" x14ac:dyDescent="0.15">
      <c r="A43" s="20">
        <v>4404</v>
      </c>
      <c r="B43" s="20" t="s">
        <v>9</v>
      </c>
      <c r="C43" s="11">
        <v>41450</v>
      </c>
      <c r="D43" s="10">
        <v>5670.3150000000005</v>
      </c>
      <c r="E43" s="11">
        <v>3447</v>
      </c>
      <c r="F43" s="3">
        <v>8.3160434258142346E-2</v>
      </c>
    </row>
    <row r="44" spans="1:6" x14ac:dyDescent="0.15">
      <c r="A44" s="20">
        <v>4405</v>
      </c>
      <c r="B44" s="20" t="s">
        <v>9</v>
      </c>
      <c r="C44" s="11">
        <v>38250</v>
      </c>
      <c r="D44" s="10">
        <v>7157.3950000000004</v>
      </c>
      <c r="E44" s="11">
        <v>4351</v>
      </c>
      <c r="F44" s="3">
        <v>0.1137516339869281</v>
      </c>
    </row>
    <row r="45" spans="1:6" x14ac:dyDescent="0.15">
      <c r="A45" s="20">
        <v>4406</v>
      </c>
      <c r="B45" s="20" t="s">
        <v>9</v>
      </c>
      <c r="C45" s="11">
        <v>30210</v>
      </c>
      <c r="D45" s="10">
        <v>5407.1149999999998</v>
      </c>
      <c r="E45" s="11">
        <v>3287</v>
      </c>
      <c r="F45" s="3">
        <v>0.10880503144654088</v>
      </c>
    </row>
    <row r="46" spans="1:6" x14ac:dyDescent="0.15">
      <c r="A46" s="20">
        <v>4407</v>
      </c>
      <c r="B46" s="20" t="s">
        <v>9</v>
      </c>
      <c r="C46" s="11">
        <v>52240</v>
      </c>
      <c r="D46" s="10">
        <v>6943.5450000000001</v>
      </c>
      <c r="E46" s="11">
        <v>4221</v>
      </c>
      <c r="F46" s="3">
        <v>8.0800153139356817E-2</v>
      </c>
    </row>
    <row r="47" spans="1:6" x14ac:dyDescent="0.15">
      <c r="A47" s="20">
        <v>4408</v>
      </c>
      <c r="B47" s="20" t="s">
        <v>9</v>
      </c>
      <c r="C47" s="11">
        <v>32720</v>
      </c>
      <c r="D47" s="10">
        <v>7111.335</v>
      </c>
      <c r="E47" s="11">
        <v>4323</v>
      </c>
      <c r="F47" s="3">
        <v>0.13212102689486552</v>
      </c>
    </row>
    <row r="48" spans="1:6" x14ac:dyDescent="0.15">
      <c r="A48" s="20">
        <v>4409</v>
      </c>
      <c r="B48" s="20" t="s">
        <v>9</v>
      </c>
      <c r="C48" s="11">
        <v>25510</v>
      </c>
      <c r="D48" s="10">
        <v>6320.09</v>
      </c>
      <c r="E48" s="11">
        <v>3842</v>
      </c>
      <c r="F48" s="3">
        <v>0.15060760486083888</v>
      </c>
    </row>
    <row r="49" spans="1:6" x14ac:dyDescent="0.15">
      <c r="A49" s="20">
        <v>4410</v>
      </c>
      <c r="B49" s="20" t="s">
        <v>9</v>
      </c>
      <c r="C49" s="11">
        <v>16840</v>
      </c>
      <c r="D49" s="10">
        <v>5948.32</v>
      </c>
      <c r="E49" s="11">
        <v>3616</v>
      </c>
      <c r="F49" s="3">
        <v>0.21472684085510688</v>
      </c>
    </row>
    <row r="50" spans="1:6" x14ac:dyDescent="0.15">
      <c r="A50" s="20">
        <v>4411</v>
      </c>
      <c r="B50" s="20" t="s">
        <v>9</v>
      </c>
      <c r="C50" s="11">
        <v>17550</v>
      </c>
      <c r="D50" s="10">
        <v>4283.58</v>
      </c>
      <c r="E50" s="11">
        <v>2604</v>
      </c>
      <c r="F50" s="3">
        <v>0.14837606837606837</v>
      </c>
    </row>
    <row r="51" spans="1:6" x14ac:dyDescent="0.15">
      <c r="A51" s="20">
        <v>4412</v>
      </c>
      <c r="B51" s="20" t="s">
        <v>9</v>
      </c>
      <c r="C51" s="11">
        <v>38880</v>
      </c>
      <c r="D51" s="10">
        <v>7657.4750000000004</v>
      </c>
      <c r="E51" s="11">
        <v>4655</v>
      </c>
      <c r="F51" s="3">
        <v>0.11972736625514403</v>
      </c>
    </row>
    <row r="52" spans="1:6" x14ac:dyDescent="0.15">
      <c r="A52" s="20">
        <v>4413</v>
      </c>
      <c r="B52" s="20" t="s">
        <v>9</v>
      </c>
      <c r="C52" s="11">
        <v>16630</v>
      </c>
      <c r="D52" s="10">
        <v>5296.9</v>
      </c>
      <c r="E52" s="11">
        <v>3220</v>
      </c>
      <c r="F52" s="3">
        <v>0.1936259771497294</v>
      </c>
    </row>
    <row r="53" spans="1:6" x14ac:dyDescent="0.15">
      <c r="A53" s="20">
        <v>4414</v>
      </c>
      <c r="B53" s="20" t="s">
        <v>9</v>
      </c>
      <c r="C53" s="11">
        <v>27670</v>
      </c>
      <c r="D53" s="10">
        <v>4100.9849999999997</v>
      </c>
      <c r="E53" s="11">
        <v>2493</v>
      </c>
      <c r="F53" s="3">
        <v>9.0097578604987349E-2</v>
      </c>
    </row>
    <row r="54" spans="1:6" x14ac:dyDescent="0.15">
      <c r="A54" s="20">
        <v>4501</v>
      </c>
      <c r="B54" s="20" t="s">
        <v>9</v>
      </c>
      <c r="C54" s="11">
        <v>34210</v>
      </c>
      <c r="D54" s="10">
        <v>6181.91</v>
      </c>
      <c r="E54" s="11">
        <v>3758</v>
      </c>
      <c r="F54" s="3">
        <v>0.10985092078339667</v>
      </c>
    </row>
    <row r="55" spans="1:6" x14ac:dyDescent="0.15">
      <c r="A55" s="20">
        <v>4502</v>
      </c>
      <c r="B55" s="20" t="s">
        <v>9</v>
      </c>
      <c r="C55" s="11">
        <v>12770</v>
      </c>
      <c r="D55" s="10">
        <v>3911.81</v>
      </c>
      <c r="E55" s="11">
        <v>2378</v>
      </c>
      <c r="F55" s="3">
        <v>0.18621769772905247</v>
      </c>
    </row>
    <row r="56" spans="1:6" x14ac:dyDescent="0.15">
      <c r="A56" s="20">
        <v>4503</v>
      </c>
      <c r="B56" s="20" t="s">
        <v>9</v>
      </c>
      <c r="C56" s="11">
        <v>17610</v>
      </c>
      <c r="D56" s="10">
        <v>5463.0450000000001</v>
      </c>
      <c r="E56" s="11">
        <v>3321</v>
      </c>
      <c r="F56" s="3">
        <v>0.18858603066439522</v>
      </c>
    </row>
    <row r="57" spans="1:6" x14ac:dyDescent="0.15">
      <c r="A57" s="20" t="s">
        <v>11</v>
      </c>
      <c r="B57" s="20" t="s">
        <v>18</v>
      </c>
      <c r="C57" s="11">
        <v>436800</v>
      </c>
      <c r="D57" s="10">
        <f t="shared" ref="D57:D62" si="0">E57*1.645</f>
        <v>9091.9150000000009</v>
      </c>
      <c r="E57" s="11">
        <v>5527</v>
      </c>
      <c r="F57" s="3">
        <f t="shared" ref="F57:F62" si="1">E57/C57</f>
        <v>1.2653388278388279E-2</v>
      </c>
    </row>
    <row r="58" spans="1:6" x14ac:dyDescent="0.15">
      <c r="A58" s="20" t="s">
        <v>12</v>
      </c>
      <c r="B58" s="20" t="s">
        <v>18</v>
      </c>
      <c r="C58" s="11">
        <v>727800</v>
      </c>
      <c r="D58" s="10">
        <f t="shared" si="0"/>
        <v>17634.400000000001</v>
      </c>
      <c r="E58" s="11">
        <v>10720</v>
      </c>
      <c r="F58" s="3">
        <f t="shared" si="1"/>
        <v>1.4729321242099478E-2</v>
      </c>
    </row>
    <row r="59" spans="1:6" x14ac:dyDescent="0.15">
      <c r="A59" s="20" t="s">
        <v>13</v>
      </c>
      <c r="B59" s="20" t="s">
        <v>18</v>
      </c>
      <c r="C59" s="11">
        <v>613300</v>
      </c>
      <c r="D59" s="10">
        <f t="shared" si="0"/>
        <v>13599.215</v>
      </c>
      <c r="E59" s="11">
        <v>8267</v>
      </c>
      <c r="F59" s="3">
        <f t="shared" si="1"/>
        <v>1.3479536931354966E-2</v>
      </c>
    </row>
    <row r="60" spans="1:6" x14ac:dyDescent="0.15">
      <c r="A60" s="20" t="s">
        <v>14</v>
      </c>
      <c r="B60" s="20" t="s">
        <v>18</v>
      </c>
      <c r="C60" s="11">
        <v>481000</v>
      </c>
      <c r="D60" s="10">
        <f t="shared" si="0"/>
        <v>21746.9</v>
      </c>
      <c r="E60" s="11">
        <v>13220</v>
      </c>
      <c r="F60" s="3">
        <f t="shared" si="1"/>
        <v>2.7484407484407485E-2</v>
      </c>
    </row>
    <row r="61" spans="1:6" x14ac:dyDescent="0.15">
      <c r="A61" s="20" t="s">
        <v>15</v>
      </c>
      <c r="B61" s="20" t="s">
        <v>18</v>
      </c>
      <c r="C61" s="11">
        <v>64590</v>
      </c>
      <c r="D61" s="10">
        <f t="shared" si="0"/>
        <v>8690.5349999999999</v>
      </c>
      <c r="E61" s="11">
        <v>5283</v>
      </c>
      <c r="F61" s="3">
        <f t="shared" si="1"/>
        <v>8.1792847189967488E-2</v>
      </c>
    </row>
    <row r="62" spans="1:6" x14ac:dyDescent="0.15">
      <c r="A62" s="12" t="s">
        <v>16</v>
      </c>
      <c r="B62" s="12" t="s">
        <v>16</v>
      </c>
      <c r="C62" s="14">
        <v>2324000</v>
      </c>
      <c r="D62" s="13">
        <f t="shared" si="0"/>
        <v>31189.200000000001</v>
      </c>
      <c r="E62" s="14">
        <v>18960</v>
      </c>
      <c r="F62" s="15">
        <f t="shared" si="1"/>
        <v>8.158347676419965E-3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69FC-E48B-7746-80D2-E27F7B55EB46}">
  <dimension ref="A1:J62"/>
  <sheetViews>
    <sheetView topLeftCell="A36" workbookViewId="0">
      <selection activeCell="B55" sqref="B55"/>
    </sheetView>
  </sheetViews>
  <sheetFormatPr baseColWidth="10" defaultColWidth="9.1640625" defaultRowHeight="14" x14ac:dyDescent="0.15"/>
  <cols>
    <col min="1" max="1" width="16" style="21" customWidth="1"/>
    <col min="2" max="2" width="14.5" style="21" customWidth="1"/>
    <col min="3" max="3" width="8.5" style="2" bestFit="1" customWidth="1"/>
    <col min="4" max="4" width="16.83203125" style="1" bestFit="1" customWidth="1"/>
    <col min="5" max="5" width="9.6640625" style="2" bestFit="1" customWidth="1"/>
    <col min="6" max="6" width="9.6640625" style="3" bestFit="1" customWidth="1"/>
    <col min="7" max="7" width="23.83203125" style="4" bestFit="1" customWidth="1"/>
    <col min="8" max="8" width="33.83203125" style="4" bestFit="1" customWidth="1"/>
    <col min="9" max="9" width="27.33203125" style="5" bestFit="1" customWidth="1"/>
    <col min="10" max="10" width="27.33203125" style="3" bestFit="1" customWidth="1"/>
    <col min="11" max="16384" width="9.1640625" style="2"/>
  </cols>
  <sheetData>
    <row r="1" spans="1:10" s="25" customFormat="1" ht="15" x14ac:dyDescent="0.15">
      <c r="A1" s="22" t="s">
        <v>10</v>
      </c>
      <c r="B1" s="36" t="s">
        <v>17</v>
      </c>
      <c r="C1" s="23" t="s">
        <v>2</v>
      </c>
      <c r="D1" s="24" t="s">
        <v>4</v>
      </c>
      <c r="E1" s="25" t="s">
        <v>5</v>
      </c>
      <c r="F1" s="26" t="s">
        <v>6</v>
      </c>
      <c r="G1" s="27" t="s">
        <v>3</v>
      </c>
      <c r="H1" s="27" t="s">
        <v>1</v>
      </c>
      <c r="I1" s="28" t="s">
        <v>7</v>
      </c>
      <c r="J1" s="26" t="s">
        <v>8</v>
      </c>
    </row>
    <row r="2" spans="1:10" x14ac:dyDescent="0.15">
      <c r="A2" s="20">
        <v>4103</v>
      </c>
      <c r="B2" s="20" t="s">
        <v>9</v>
      </c>
      <c r="C2" s="11">
        <v>23000</v>
      </c>
      <c r="D2" s="10">
        <v>3502.2049999999999</v>
      </c>
      <c r="E2" s="11">
        <v>2129</v>
      </c>
      <c r="F2" s="3">
        <v>9.2565217391304341E-2</v>
      </c>
      <c r="G2" s="6">
        <v>0.28120000000000001</v>
      </c>
      <c r="H2" s="4">
        <v>4.6060000000000004E-2</v>
      </c>
      <c r="I2" s="9">
        <v>2.8000000000000001E-2</v>
      </c>
      <c r="J2" s="3">
        <v>9.9573257467994308E-2</v>
      </c>
    </row>
    <row r="3" spans="1:10" x14ac:dyDescent="0.15">
      <c r="A3" s="20">
        <v>4104</v>
      </c>
      <c r="B3" s="20" t="s">
        <v>9</v>
      </c>
      <c r="C3" s="11">
        <v>28870</v>
      </c>
      <c r="D3" s="10">
        <v>4869.2</v>
      </c>
      <c r="E3" s="11">
        <v>2960</v>
      </c>
      <c r="F3" s="3">
        <v>0.10252857637686179</v>
      </c>
      <c r="G3" s="6">
        <v>0.39779999999999999</v>
      </c>
      <c r="H3" s="4">
        <v>6.5471000000000001E-2</v>
      </c>
      <c r="I3" s="9">
        <v>3.9800000000000002E-2</v>
      </c>
      <c r="J3" s="3">
        <v>0.10005027652086476</v>
      </c>
    </row>
    <row r="4" spans="1:10" x14ac:dyDescent="0.15">
      <c r="A4" s="20">
        <v>4107</v>
      </c>
      <c r="B4" s="20" t="s">
        <v>9</v>
      </c>
      <c r="C4" s="11">
        <v>22210</v>
      </c>
      <c r="D4" s="10">
        <v>4744.18</v>
      </c>
      <c r="E4" s="11">
        <v>2884</v>
      </c>
      <c r="F4" s="3">
        <v>0.12985141828005403</v>
      </c>
      <c r="G4" s="6">
        <v>0.18640000000000001</v>
      </c>
      <c r="H4" s="4">
        <v>3.619E-2</v>
      </c>
      <c r="I4" s="9">
        <v>2.1999999999999999E-2</v>
      </c>
      <c r="J4" s="3">
        <v>0.11802575107296136</v>
      </c>
    </row>
    <row r="5" spans="1:10" x14ac:dyDescent="0.15">
      <c r="A5" s="20">
        <v>4108</v>
      </c>
      <c r="B5" s="20" t="s">
        <v>9</v>
      </c>
      <c r="C5" s="11">
        <v>17150</v>
      </c>
      <c r="D5" s="10">
        <v>3503.85</v>
      </c>
      <c r="E5" s="11">
        <v>2130</v>
      </c>
      <c r="F5" s="3">
        <v>0.12419825072886298</v>
      </c>
      <c r="G5" s="6">
        <v>0.16200000000000001</v>
      </c>
      <c r="H5" s="4">
        <v>2.9609999999999997E-2</v>
      </c>
      <c r="I5" s="9">
        <v>1.7999999999999999E-2</v>
      </c>
      <c r="J5" s="3">
        <v>0.1111111111111111</v>
      </c>
    </row>
    <row r="6" spans="1:10" x14ac:dyDescent="0.15">
      <c r="A6" s="20">
        <v>4109</v>
      </c>
      <c r="B6" s="20" t="s">
        <v>9</v>
      </c>
      <c r="C6" s="11">
        <v>18090</v>
      </c>
      <c r="D6" s="10">
        <v>3401.86</v>
      </c>
      <c r="E6" s="11">
        <v>2068</v>
      </c>
      <c r="F6" s="3">
        <v>0.11431730237700387</v>
      </c>
      <c r="G6" s="6">
        <v>0.40720000000000001</v>
      </c>
      <c r="H6" s="4">
        <v>6.7445000000000005E-2</v>
      </c>
      <c r="I6" s="9">
        <v>4.1000000000000002E-2</v>
      </c>
      <c r="J6" s="3">
        <v>0.1006876227897839</v>
      </c>
    </row>
    <row r="7" spans="1:10" x14ac:dyDescent="0.15">
      <c r="A7" s="20">
        <v>4110</v>
      </c>
      <c r="B7" s="20" t="s">
        <v>9</v>
      </c>
      <c r="C7" s="11">
        <v>22290</v>
      </c>
      <c r="D7" s="10">
        <v>4237.5200000000004</v>
      </c>
      <c r="E7" s="11">
        <v>2576</v>
      </c>
      <c r="F7" s="3">
        <v>0.11556751906684612</v>
      </c>
      <c r="G7" s="6">
        <v>0.41520000000000001</v>
      </c>
      <c r="H7" s="4">
        <v>6.9912500000000002E-2</v>
      </c>
      <c r="I7" s="9">
        <v>4.2500000000000003E-2</v>
      </c>
      <c r="J7" s="3">
        <v>0.10236030828516378</v>
      </c>
    </row>
    <row r="8" spans="1:10" x14ac:dyDescent="0.15">
      <c r="A8" s="20">
        <v>4111</v>
      </c>
      <c r="B8" s="20" t="s">
        <v>9</v>
      </c>
      <c r="C8" s="11">
        <v>16120</v>
      </c>
      <c r="D8" s="10">
        <v>3691.38</v>
      </c>
      <c r="E8" s="11">
        <v>2244</v>
      </c>
      <c r="F8" s="3">
        <v>0.13920595533498759</v>
      </c>
      <c r="G8" s="6">
        <v>0.35620000000000002</v>
      </c>
      <c r="H8" s="4">
        <v>6.7774000000000001E-2</v>
      </c>
      <c r="I8" s="9">
        <v>4.1200000000000001E-2</v>
      </c>
      <c r="J8" s="3">
        <v>0.11566535654126894</v>
      </c>
    </row>
    <row r="9" spans="1:10" x14ac:dyDescent="0.15">
      <c r="A9" s="20">
        <v>4112</v>
      </c>
      <c r="B9" s="20" t="s">
        <v>9</v>
      </c>
      <c r="C9" s="11">
        <v>44790</v>
      </c>
      <c r="D9" s="10">
        <v>4768.8550000000005</v>
      </c>
      <c r="E9" s="11">
        <v>2899</v>
      </c>
      <c r="F9" s="3">
        <v>6.4724268810002233E-2</v>
      </c>
      <c r="G9" s="6">
        <v>0.60770000000000002</v>
      </c>
      <c r="H9" s="4">
        <v>5.4778500000000008E-2</v>
      </c>
      <c r="I9" s="9">
        <v>3.3300000000000003E-2</v>
      </c>
      <c r="J9" s="3">
        <v>5.4796774724370584E-2</v>
      </c>
    </row>
    <row r="10" spans="1:10" x14ac:dyDescent="0.15">
      <c r="A10" s="20">
        <v>4121</v>
      </c>
      <c r="B10" s="20" t="s">
        <v>9</v>
      </c>
      <c r="C10" s="11">
        <v>14060</v>
      </c>
      <c r="D10" s="10">
        <v>3100.8249999999998</v>
      </c>
      <c r="E10" s="11">
        <v>1885</v>
      </c>
      <c r="F10" s="3">
        <v>0.1340682788051209</v>
      </c>
      <c r="G10" s="6">
        <v>0.1527</v>
      </c>
      <c r="H10" s="4">
        <v>3.3229000000000002E-2</v>
      </c>
      <c r="I10" s="9">
        <v>2.0199999999999999E-2</v>
      </c>
      <c r="J10" s="3">
        <v>0.13228552717747216</v>
      </c>
    </row>
    <row r="11" spans="1:10" x14ac:dyDescent="0.15">
      <c r="A11" s="20">
        <v>4165</v>
      </c>
      <c r="B11" s="20" t="s">
        <v>9</v>
      </c>
      <c r="C11" s="11">
        <v>29570</v>
      </c>
      <c r="D11" s="10">
        <v>4415.18</v>
      </c>
      <c r="E11" s="11">
        <v>2684</v>
      </c>
      <c r="F11" s="3">
        <v>9.0767669935745685E-2</v>
      </c>
      <c r="G11" s="6">
        <v>0.2203</v>
      </c>
      <c r="H11" s="4">
        <v>3.4215999999999996E-2</v>
      </c>
      <c r="I11" s="9">
        <v>2.0799999999999999E-2</v>
      </c>
      <c r="J11" s="3">
        <v>9.4416704493871989E-2</v>
      </c>
    </row>
    <row r="12" spans="1:10" x14ac:dyDescent="0.15">
      <c r="A12" s="20">
        <v>4204</v>
      </c>
      <c r="B12" s="20" t="s">
        <v>9</v>
      </c>
      <c r="C12" s="11">
        <v>44570</v>
      </c>
      <c r="D12" s="10">
        <v>3941.42</v>
      </c>
      <c r="E12" s="11">
        <v>2396</v>
      </c>
      <c r="F12" s="3">
        <v>5.3758133273502359E-2</v>
      </c>
      <c r="G12" s="6">
        <v>0.71919999999999995</v>
      </c>
      <c r="H12" s="4">
        <v>5.9713499999999996E-2</v>
      </c>
      <c r="I12" s="9">
        <v>3.6299999999999999E-2</v>
      </c>
      <c r="J12" s="3">
        <v>5.0472747497219132E-2</v>
      </c>
    </row>
    <row r="13" spans="1:10" x14ac:dyDescent="0.15">
      <c r="A13" s="20">
        <v>4205</v>
      </c>
      <c r="B13" s="20" t="s">
        <v>9</v>
      </c>
      <c r="C13" s="11">
        <v>36210</v>
      </c>
      <c r="D13" s="10">
        <v>3975.9650000000001</v>
      </c>
      <c r="E13" s="11">
        <v>2417</v>
      </c>
      <c r="F13" s="3">
        <v>6.6749516708091691E-2</v>
      </c>
      <c r="G13" s="6">
        <v>0.74180000000000001</v>
      </c>
      <c r="H13" s="4">
        <v>5.7575000000000008E-2</v>
      </c>
      <c r="I13" s="9">
        <v>3.5000000000000003E-2</v>
      </c>
      <c r="J13" s="3">
        <v>4.7182528983553525E-2</v>
      </c>
    </row>
    <row r="14" spans="1:10" x14ac:dyDescent="0.15">
      <c r="A14" s="20">
        <v>4207</v>
      </c>
      <c r="B14" s="20" t="s">
        <v>9</v>
      </c>
      <c r="C14" s="11">
        <v>42450</v>
      </c>
      <c r="D14" s="10">
        <v>3811.4650000000001</v>
      </c>
      <c r="E14" s="11">
        <v>2317</v>
      </c>
      <c r="F14" s="3">
        <v>5.4581861012956416E-2</v>
      </c>
      <c r="G14" s="6">
        <v>0.82809999999999995</v>
      </c>
      <c r="H14" s="4">
        <v>5.3462500000000003E-2</v>
      </c>
      <c r="I14" s="9">
        <v>3.2500000000000001E-2</v>
      </c>
      <c r="J14" s="3">
        <v>3.9246467817896397E-2</v>
      </c>
    </row>
    <row r="15" spans="1:10" x14ac:dyDescent="0.15">
      <c r="A15" s="20">
        <v>4208</v>
      </c>
      <c r="B15" s="20" t="s">
        <v>9</v>
      </c>
      <c r="C15" s="11">
        <v>15310</v>
      </c>
      <c r="D15" s="10">
        <v>2888.62</v>
      </c>
      <c r="E15" s="11">
        <v>1756</v>
      </c>
      <c r="F15" s="3">
        <v>0.1146962769431744</v>
      </c>
      <c r="G15" s="6">
        <v>0.4299</v>
      </c>
      <c r="H15" s="4">
        <v>6.7280499999999993E-2</v>
      </c>
      <c r="I15" s="9">
        <v>4.0899999999999999E-2</v>
      </c>
      <c r="J15" s="3">
        <v>9.5138404280065134E-2</v>
      </c>
    </row>
    <row r="16" spans="1:10" x14ac:dyDescent="0.15">
      <c r="A16" s="20">
        <v>4209</v>
      </c>
      <c r="B16" s="20" t="s">
        <v>9</v>
      </c>
      <c r="C16" s="11">
        <v>11290</v>
      </c>
      <c r="D16" s="10">
        <v>2222.395</v>
      </c>
      <c r="E16" s="11">
        <v>1351</v>
      </c>
      <c r="F16" s="3">
        <v>0.11966341895482728</v>
      </c>
      <c r="G16" s="6">
        <v>0.17299999999999999</v>
      </c>
      <c r="H16" s="4">
        <v>3.2571000000000003E-2</v>
      </c>
      <c r="I16" s="9">
        <v>1.9800000000000002E-2</v>
      </c>
      <c r="J16" s="3">
        <v>0.11445086705202313</v>
      </c>
    </row>
    <row r="17" spans="1:10" x14ac:dyDescent="0.15">
      <c r="A17" s="20">
        <v>4210</v>
      </c>
      <c r="B17" s="20" t="s">
        <v>9</v>
      </c>
      <c r="C17" s="11">
        <v>6287</v>
      </c>
      <c r="D17" s="10">
        <v>1524.915</v>
      </c>
      <c r="E17" s="11">
        <v>927</v>
      </c>
      <c r="F17" s="3">
        <v>0.14744711309050421</v>
      </c>
      <c r="G17" s="6">
        <v>0.1386</v>
      </c>
      <c r="H17" s="4">
        <v>3.2242E-2</v>
      </c>
      <c r="I17" s="9">
        <v>1.9599999999999999E-2</v>
      </c>
      <c r="J17" s="3">
        <v>0.14141414141414141</v>
      </c>
    </row>
    <row r="18" spans="1:10" x14ac:dyDescent="0.15">
      <c r="A18" s="20">
        <v>4211</v>
      </c>
      <c r="B18" s="20" t="s">
        <v>9</v>
      </c>
      <c r="C18" s="11">
        <v>13800</v>
      </c>
      <c r="D18" s="10">
        <v>2138.5</v>
      </c>
      <c r="E18" s="11">
        <v>1300</v>
      </c>
      <c r="F18" s="3">
        <v>9.420289855072464E-2</v>
      </c>
      <c r="G18" s="6">
        <v>0.33260000000000001</v>
      </c>
      <c r="H18" s="4">
        <v>5.0830500000000001E-2</v>
      </c>
      <c r="I18" s="9">
        <v>3.09E-2</v>
      </c>
      <c r="J18" s="3">
        <v>9.2904389657245942E-2</v>
      </c>
    </row>
    <row r="19" spans="1:10" x14ac:dyDescent="0.15">
      <c r="A19" s="20">
        <v>4212</v>
      </c>
      <c r="B19" s="20" t="s">
        <v>9</v>
      </c>
      <c r="C19" s="11">
        <v>12090</v>
      </c>
      <c r="D19" s="10">
        <v>2599.1</v>
      </c>
      <c r="E19" s="11">
        <v>1580</v>
      </c>
      <c r="F19" s="3">
        <v>0.13068651778329199</v>
      </c>
      <c r="G19" s="6">
        <v>0.23499999999999999</v>
      </c>
      <c r="H19" s="4">
        <v>4.8198499999999998E-2</v>
      </c>
      <c r="I19" s="9">
        <v>2.93E-2</v>
      </c>
      <c r="J19" s="3">
        <v>0.1246808510638298</v>
      </c>
    </row>
    <row r="20" spans="1:10" x14ac:dyDescent="0.15">
      <c r="A20" s="20">
        <v>4221</v>
      </c>
      <c r="B20" s="20" t="s">
        <v>9</v>
      </c>
      <c r="C20" s="11">
        <v>31480</v>
      </c>
      <c r="D20" s="10">
        <v>3901.94</v>
      </c>
      <c r="E20" s="11">
        <v>2372</v>
      </c>
      <c r="F20" s="3">
        <v>7.5349428208386277E-2</v>
      </c>
      <c r="G20" s="6">
        <v>0.51370000000000005</v>
      </c>
      <c r="H20" s="4">
        <v>4.5731000000000001E-2</v>
      </c>
      <c r="I20" s="9">
        <v>2.7799999999999998E-2</v>
      </c>
      <c r="J20" s="3">
        <v>5.4117189020829272E-2</v>
      </c>
    </row>
    <row r="21" spans="1:10" x14ac:dyDescent="0.15">
      <c r="A21" s="20">
        <v>4263</v>
      </c>
      <c r="B21" s="20" t="s">
        <v>9</v>
      </c>
      <c r="C21" s="11">
        <v>39340</v>
      </c>
      <c r="D21" s="10">
        <v>4610.9350000000004</v>
      </c>
      <c r="E21" s="11">
        <v>2803</v>
      </c>
      <c r="F21" s="3">
        <v>7.125063548551093E-2</v>
      </c>
      <c r="G21" s="6">
        <v>0.58409999999999995</v>
      </c>
      <c r="H21" s="4">
        <v>5.4942999999999999E-2</v>
      </c>
      <c r="I21" s="9">
        <v>3.3399999999999999E-2</v>
      </c>
      <c r="J21" s="3">
        <v>5.7181989385379217E-2</v>
      </c>
    </row>
    <row r="22" spans="1:10" x14ac:dyDescent="0.15">
      <c r="A22" s="20">
        <v>4301</v>
      </c>
      <c r="B22" s="20" t="s">
        <v>9</v>
      </c>
      <c r="C22" s="11">
        <v>26830</v>
      </c>
      <c r="D22" s="10">
        <v>3696.3150000000001</v>
      </c>
      <c r="E22" s="11">
        <v>2247</v>
      </c>
      <c r="F22" s="3">
        <v>8.3749534103615353E-2</v>
      </c>
      <c r="G22" s="6">
        <v>0.3196</v>
      </c>
      <c r="H22" s="4">
        <v>4.0960499999999997E-2</v>
      </c>
      <c r="I22" s="9">
        <v>2.4899999999999999E-2</v>
      </c>
      <c r="J22" s="3">
        <v>7.7909887359199001E-2</v>
      </c>
    </row>
    <row r="23" spans="1:10" x14ac:dyDescent="0.15">
      <c r="A23" s="20">
        <v>4302</v>
      </c>
      <c r="B23" s="20" t="s">
        <v>9</v>
      </c>
      <c r="C23" s="11">
        <v>12050</v>
      </c>
      <c r="D23" s="10">
        <v>2340.835</v>
      </c>
      <c r="E23" s="11">
        <v>1423</v>
      </c>
      <c r="F23" s="3">
        <v>0.11809128630705394</v>
      </c>
      <c r="G23" s="6">
        <v>0.18779999999999999</v>
      </c>
      <c r="H23" s="4">
        <v>3.8822000000000002E-2</v>
      </c>
      <c r="I23" s="9">
        <v>2.3599999999999999E-2</v>
      </c>
      <c r="J23" s="3">
        <v>0.12566560170394037</v>
      </c>
    </row>
    <row r="24" spans="1:10" x14ac:dyDescent="0.15">
      <c r="A24" s="20">
        <v>4303</v>
      </c>
      <c r="B24" s="20" t="s">
        <v>9</v>
      </c>
      <c r="C24" s="11">
        <v>19160</v>
      </c>
      <c r="D24" s="10">
        <v>3849.3</v>
      </c>
      <c r="E24" s="11">
        <v>2340</v>
      </c>
      <c r="F24" s="3">
        <v>0.12212943632567849</v>
      </c>
      <c r="G24" s="6">
        <v>0.26450000000000001</v>
      </c>
      <c r="H24" s="4">
        <v>5.3956000000000004E-2</v>
      </c>
      <c r="I24" s="9">
        <v>3.2800000000000003E-2</v>
      </c>
      <c r="J24" s="3">
        <v>0.12400756143667298</v>
      </c>
    </row>
    <row r="25" spans="1:10" x14ac:dyDescent="0.15">
      <c r="A25" s="20">
        <v>4304</v>
      </c>
      <c r="B25" s="20" t="s">
        <v>9</v>
      </c>
      <c r="C25" s="11">
        <v>14490</v>
      </c>
      <c r="D25" s="10">
        <v>2383.605</v>
      </c>
      <c r="E25" s="11">
        <v>1449</v>
      </c>
      <c r="F25" s="3">
        <v>0.1</v>
      </c>
      <c r="G25" s="6">
        <v>0.33179999999999998</v>
      </c>
      <c r="H25" s="4">
        <v>6.5471000000000001E-2</v>
      </c>
      <c r="I25" s="9">
        <v>3.9800000000000002E-2</v>
      </c>
      <c r="J25" s="3">
        <v>0.11995177817962629</v>
      </c>
    </row>
    <row r="26" spans="1:10" x14ac:dyDescent="0.15">
      <c r="A26" s="20">
        <v>4305</v>
      </c>
      <c r="B26" s="20" t="s">
        <v>9</v>
      </c>
      <c r="C26" s="11">
        <v>9939</v>
      </c>
      <c r="D26" s="10">
        <v>3059.7</v>
      </c>
      <c r="E26" s="11">
        <v>1860</v>
      </c>
      <c r="F26" s="3">
        <v>0.18714156353757924</v>
      </c>
      <c r="G26" s="6">
        <v>0.15129999999999999</v>
      </c>
      <c r="H26" s="4">
        <v>4.29345E-2</v>
      </c>
      <c r="I26" s="9">
        <v>2.6100000000000002E-2</v>
      </c>
      <c r="J26" s="3">
        <v>0.1725049570389954</v>
      </c>
    </row>
    <row r="27" spans="1:10" s="35" customFormat="1" x14ac:dyDescent="0.15">
      <c r="A27" s="20">
        <v>4306</v>
      </c>
      <c r="B27" s="20" t="s">
        <v>9</v>
      </c>
      <c r="C27" s="29">
        <v>7500</v>
      </c>
      <c r="D27" s="30">
        <v>2324.3850000000002</v>
      </c>
      <c r="E27" s="29">
        <v>1413</v>
      </c>
      <c r="F27" s="31">
        <v>0.18840000000000001</v>
      </c>
      <c r="G27" s="32">
        <v>0.13700000000000001</v>
      </c>
      <c r="H27" s="33">
        <v>4.29345E-2</v>
      </c>
      <c r="I27" s="34">
        <v>2.6100000000000002E-2</v>
      </c>
      <c r="J27" s="31">
        <v>0.19051094890510947</v>
      </c>
    </row>
    <row r="28" spans="1:10" x14ac:dyDescent="0.15">
      <c r="A28" s="20">
        <v>4307</v>
      </c>
      <c r="B28" s="20" t="s">
        <v>9</v>
      </c>
      <c r="C28" s="11">
        <v>10550</v>
      </c>
      <c r="D28" s="10">
        <v>2199.3650000000002</v>
      </c>
      <c r="E28" s="11">
        <v>1337</v>
      </c>
      <c r="F28" s="3">
        <v>0.1267298578199052</v>
      </c>
      <c r="G28" s="6">
        <v>0.2636</v>
      </c>
      <c r="H28" s="4">
        <v>5.70815E-2</v>
      </c>
      <c r="I28" s="9">
        <v>3.4700000000000002E-2</v>
      </c>
      <c r="J28" s="3">
        <v>0.13163884673748102</v>
      </c>
    </row>
    <row r="29" spans="1:10" x14ac:dyDescent="0.15">
      <c r="A29" s="20">
        <v>4308</v>
      </c>
      <c r="B29" s="20" t="s">
        <v>9</v>
      </c>
      <c r="C29" s="11">
        <v>18930</v>
      </c>
      <c r="D29" s="10">
        <v>3222.5549999999998</v>
      </c>
      <c r="E29" s="11">
        <v>1959</v>
      </c>
      <c r="F29" s="3">
        <v>0.10348652931854199</v>
      </c>
      <c r="G29" s="6">
        <v>0.34379999999999999</v>
      </c>
      <c r="H29" s="4">
        <v>5.1982000000000007E-2</v>
      </c>
      <c r="I29" s="9">
        <v>3.1600000000000003E-2</v>
      </c>
      <c r="J29" s="3">
        <v>9.191390343222805E-2</v>
      </c>
    </row>
    <row r="30" spans="1:10" x14ac:dyDescent="0.15">
      <c r="A30" s="20">
        <v>4309</v>
      </c>
      <c r="B30" s="20" t="s">
        <v>9</v>
      </c>
      <c r="C30" s="11">
        <v>23730</v>
      </c>
      <c r="D30" s="10">
        <v>3653.5450000000001</v>
      </c>
      <c r="E30" s="11">
        <v>2221</v>
      </c>
      <c r="F30" s="3">
        <v>9.3594605983986515E-2</v>
      </c>
      <c r="G30" s="6">
        <v>0.57930000000000004</v>
      </c>
      <c r="H30" s="4">
        <v>5.9549000000000005E-2</v>
      </c>
      <c r="I30" s="9">
        <v>3.6200000000000003E-2</v>
      </c>
      <c r="J30" s="3">
        <v>6.248921111686518E-2</v>
      </c>
    </row>
    <row r="31" spans="1:10" x14ac:dyDescent="0.15">
      <c r="A31" s="20">
        <v>4310</v>
      </c>
      <c r="B31" s="20" t="s">
        <v>9</v>
      </c>
      <c r="C31" s="11">
        <v>12280</v>
      </c>
      <c r="D31" s="10">
        <v>2455.9850000000001</v>
      </c>
      <c r="E31" s="11">
        <v>1493</v>
      </c>
      <c r="F31" s="3">
        <v>0.12157980456026059</v>
      </c>
      <c r="G31" s="6">
        <v>0.2341</v>
      </c>
      <c r="H31" s="4">
        <v>4.29345E-2</v>
      </c>
      <c r="I31" s="9">
        <v>2.6100000000000002E-2</v>
      </c>
      <c r="J31" s="3">
        <v>0.11149081589064502</v>
      </c>
    </row>
    <row r="32" spans="1:10" x14ac:dyDescent="0.15">
      <c r="A32" s="20">
        <v>4311</v>
      </c>
      <c r="B32" s="20" t="s">
        <v>9</v>
      </c>
      <c r="C32" s="11">
        <v>18640</v>
      </c>
      <c r="D32" s="10">
        <v>2789.92</v>
      </c>
      <c r="E32" s="11">
        <v>1696</v>
      </c>
      <c r="F32" s="3">
        <v>9.0987124463519309E-2</v>
      </c>
      <c r="G32" s="6">
        <v>0.25140000000000001</v>
      </c>
      <c r="H32" s="4">
        <v>3.8328500000000001E-2</v>
      </c>
      <c r="I32" s="9">
        <v>2.3300000000000001E-2</v>
      </c>
      <c r="J32" s="3">
        <v>9.2680986475735874E-2</v>
      </c>
    </row>
    <row r="33" spans="1:10" x14ac:dyDescent="0.15">
      <c r="A33" s="20">
        <v>4312</v>
      </c>
      <c r="B33" s="20" t="s">
        <v>9</v>
      </c>
      <c r="C33" s="11">
        <v>15290</v>
      </c>
      <c r="D33" s="10">
        <v>2768.5349999999999</v>
      </c>
      <c r="E33" s="11">
        <v>1683</v>
      </c>
      <c r="F33" s="3">
        <v>0.11007194244604317</v>
      </c>
      <c r="G33" s="6">
        <v>0.26429999999999998</v>
      </c>
      <c r="H33" s="4">
        <v>4.3921500000000002E-2</v>
      </c>
      <c r="I33" s="9">
        <v>2.6700000000000002E-2</v>
      </c>
      <c r="J33" s="3">
        <v>0.10102156640181613</v>
      </c>
    </row>
    <row r="34" spans="1:10" x14ac:dyDescent="0.15">
      <c r="A34" s="20">
        <v>4313</v>
      </c>
      <c r="B34" s="20" t="s">
        <v>9</v>
      </c>
      <c r="C34" s="11">
        <v>13820</v>
      </c>
      <c r="D34" s="10">
        <v>2636.9349999999999</v>
      </c>
      <c r="E34" s="11">
        <v>1603</v>
      </c>
      <c r="F34" s="3">
        <v>0.11599131693198263</v>
      </c>
      <c r="G34" s="6">
        <v>0.27539999999999998</v>
      </c>
      <c r="H34" s="4">
        <v>4.9021000000000002E-2</v>
      </c>
      <c r="I34" s="9">
        <v>2.98E-2</v>
      </c>
      <c r="J34" s="3">
        <v>0.10820624546114743</v>
      </c>
    </row>
    <row r="35" spans="1:10" x14ac:dyDescent="0.15">
      <c r="A35" s="20">
        <v>4314</v>
      </c>
      <c r="B35" s="20" t="s">
        <v>9</v>
      </c>
      <c r="C35" s="11">
        <v>33740</v>
      </c>
      <c r="D35" s="10">
        <v>4561.585</v>
      </c>
      <c r="E35" s="11">
        <v>2773</v>
      </c>
      <c r="F35" s="3">
        <v>8.2187314759928867E-2</v>
      </c>
      <c r="G35" s="6">
        <v>0.51700000000000002</v>
      </c>
      <c r="H35" s="4">
        <v>5.3133500000000007E-2</v>
      </c>
      <c r="I35" s="9">
        <v>3.2300000000000002E-2</v>
      </c>
      <c r="J35" s="3">
        <v>6.247582205029014E-2</v>
      </c>
    </row>
    <row r="36" spans="1:10" x14ac:dyDescent="0.15">
      <c r="A36" s="20">
        <v>4315</v>
      </c>
      <c r="B36" s="20" t="s">
        <v>9</v>
      </c>
      <c r="C36" s="11">
        <v>12940</v>
      </c>
      <c r="D36" s="10">
        <v>2075.9900000000002</v>
      </c>
      <c r="E36" s="11">
        <v>1262</v>
      </c>
      <c r="F36" s="3">
        <v>9.7527047913446671E-2</v>
      </c>
      <c r="G36" s="6">
        <v>0.2132</v>
      </c>
      <c r="H36" s="4">
        <v>3.5202999999999998E-2</v>
      </c>
      <c r="I36" s="9">
        <v>2.1399999999999999E-2</v>
      </c>
      <c r="J36" s="3">
        <v>0.10037523452157598</v>
      </c>
    </row>
    <row r="37" spans="1:10" x14ac:dyDescent="0.15">
      <c r="A37" s="20">
        <v>4316</v>
      </c>
      <c r="B37" s="20" t="s">
        <v>9</v>
      </c>
      <c r="C37" s="11">
        <v>12740</v>
      </c>
      <c r="D37" s="10">
        <v>3487.4</v>
      </c>
      <c r="E37" s="11">
        <v>2120</v>
      </c>
      <c r="F37" s="3">
        <v>0.1664050235478807</v>
      </c>
      <c r="G37" s="6">
        <v>0.3296</v>
      </c>
      <c r="H37" s="4">
        <v>7.7973000000000001E-2</v>
      </c>
      <c r="I37" s="9">
        <v>4.7399999999999998E-2</v>
      </c>
      <c r="J37" s="3">
        <v>0.14381067961165048</v>
      </c>
    </row>
    <row r="38" spans="1:10" x14ac:dyDescent="0.15">
      <c r="A38" s="20">
        <v>4317</v>
      </c>
      <c r="B38" s="20" t="s">
        <v>9</v>
      </c>
      <c r="C38" s="11">
        <v>20140</v>
      </c>
      <c r="D38" s="10">
        <v>3110.6950000000002</v>
      </c>
      <c r="E38" s="11">
        <v>1891</v>
      </c>
      <c r="F38" s="3">
        <v>9.3892750744786493E-2</v>
      </c>
      <c r="G38" s="6">
        <v>0.38740000000000002</v>
      </c>
      <c r="H38" s="4">
        <v>4.8198499999999998E-2</v>
      </c>
      <c r="I38" s="9">
        <v>2.93E-2</v>
      </c>
      <c r="J38" s="3">
        <v>7.5632421270005162E-2</v>
      </c>
    </row>
    <row r="39" spans="1:10" x14ac:dyDescent="0.15">
      <c r="A39" s="20">
        <v>4318</v>
      </c>
      <c r="B39" s="20" t="s">
        <v>9</v>
      </c>
      <c r="C39" s="11">
        <v>2872</v>
      </c>
      <c r="D39" s="10">
        <v>681.03</v>
      </c>
      <c r="E39" s="11">
        <v>414</v>
      </c>
      <c r="F39" s="3">
        <v>0.14415041782729804</v>
      </c>
      <c r="G39" s="6">
        <v>4.07E-2</v>
      </c>
      <c r="H39" s="4">
        <v>1.0363499999999999E-2</v>
      </c>
      <c r="I39" s="9">
        <v>6.3E-3</v>
      </c>
      <c r="J39" s="3">
        <v>0.15479115479115479</v>
      </c>
    </row>
    <row r="40" spans="1:10" x14ac:dyDescent="0.15">
      <c r="A40" s="20">
        <v>4401</v>
      </c>
      <c r="B40" s="20" t="s">
        <v>9</v>
      </c>
      <c r="C40" s="11">
        <v>30560</v>
      </c>
      <c r="D40" s="10">
        <v>4420.1149999999998</v>
      </c>
      <c r="E40" s="11">
        <v>2687</v>
      </c>
      <c r="F40" s="3">
        <v>8.7925392670157074E-2</v>
      </c>
      <c r="G40" s="6">
        <v>0.3488</v>
      </c>
      <c r="H40" s="4">
        <v>4.7211500000000003E-2</v>
      </c>
      <c r="I40" s="9">
        <v>2.87E-2</v>
      </c>
      <c r="J40" s="3">
        <v>8.2282110091743119E-2</v>
      </c>
    </row>
    <row r="41" spans="1:10" x14ac:dyDescent="0.15">
      <c r="A41" s="20">
        <v>4402</v>
      </c>
      <c r="B41" s="20" t="s">
        <v>9</v>
      </c>
      <c r="C41" s="11">
        <v>24990</v>
      </c>
      <c r="D41" s="10">
        <v>3461.08</v>
      </c>
      <c r="E41" s="11">
        <v>2104</v>
      </c>
      <c r="F41" s="3">
        <v>8.4193677470988396E-2</v>
      </c>
      <c r="G41" s="6">
        <v>0.43730000000000002</v>
      </c>
      <c r="H41" s="4">
        <v>6.2838999999999992E-2</v>
      </c>
      <c r="I41" s="9">
        <v>3.8199999999999998E-2</v>
      </c>
      <c r="J41" s="3">
        <v>8.7354219071575562E-2</v>
      </c>
    </row>
    <row r="42" spans="1:10" x14ac:dyDescent="0.15">
      <c r="A42" s="20">
        <v>4403</v>
      </c>
      <c r="B42" s="20" t="s">
        <v>9</v>
      </c>
      <c r="C42" s="11">
        <v>10970</v>
      </c>
      <c r="D42" s="10">
        <v>2258.585</v>
      </c>
      <c r="E42" s="11">
        <v>1373</v>
      </c>
      <c r="F42" s="3">
        <v>0.12515952597994531</v>
      </c>
      <c r="G42" s="6">
        <v>0.23530000000000001</v>
      </c>
      <c r="H42" s="4">
        <v>5.6259000000000003E-2</v>
      </c>
      <c r="I42" s="9">
        <v>3.4200000000000001E-2</v>
      </c>
      <c r="J42" s="3">
        <v>0.14534636634084147</v>
      </c>
    </row>
    <row r="43" spans="1:10" x14ac:dyDescent="0.15">
      <c r="A43" s="20">
        <v>4404</v>
      </c>
      <c r="B43" s="20" t="s">
        <v>9</v>
      </c>
      <c r="C43" s="11">
        <v>20680</v>
      </c>
      <c r="D43" s="10">
        <v>5333.09</v>
      </c>
      <c r="E43" s="11">
        <v>3242</v>
      </c>
      <c r="F43" s="3">
        <v>0.1567698259187621</v>
      </c>
      <c r="G43" s="6">
        <v>0.39200000000000002</v>
      </c>
      <c r="H43" s="4">
        <v>9.3106999999999995E-2</v>
      </c>
      <c r="I43" s="9">
        <v>5.6599999999999998E-2</v>
      </c>
      <c r="J43" s="3">
        <v>0.1443877551020408</v>
      </c>
    </row>
    <row r="44" spans="1:10" x14ac:dyDescent="0.15">
      <c r="A44" s="20">
        <v>4405</v>
      </c>
      <c r="B44" s="20" t="s">
        <v>9</v>
      </c>
      <c r="C44" s="11">
        <v>12890</v>
      </c>
      <c r="D44" s="10">
        <v>2548.105</v>
      </c>
      <c r="E44" s="11">
        <v>1549</v>
      </c>
      <c r="F44" s="3">
        <v>0.12017067494181537</v>
      </c>
      <c r="G44" s="6">
        <v>0.20480000000000001</v>
      </c>
      <c r="H44" s="4">
        <v>4.0138E-2</v>
      </c>
      <c r="I44" s="9">
        <v>2.4400000000000002E-2</v>
      </c>
      <c r="J44" s="3">
        <v>0.119140625</v>
      </c>
    </row>
    <row r="45" spans="1:10" x14ac:dyDescent="0.15">
      <c r="A45" s="20">
        <v>4406</v>
      </c>
      <c r="B45" s="20" t="s">
        <v>9</v>
      </c>
      <c r="C45" s="11">
        <v>11130</v>
      </c>
      <c r="D45" s="10">
        <v>3373.895</v>
      </c>
      <c r="E45" s="11">
        <v>2051</v>
      </c>
      <c r="F45" s="3">
        <v>0.18427672955974841</v>
      </c>
      <c r="G45" s="6">
        <v>0.22720000000000001</v>
      </c>
      <c r="H45" s="4">
        <v>6.2181E-2</v>
      </c>
      <c r="I45" s="9">
        <v>3.78E-2</v>
      </c>
      <c r="J45" s="3">
        <v>0.16637323943661972</v>
      </c>
    </row>
    <row r="46" spans="1:10" x14ac:dyDescent="0.15">
      <c r="A46" s="20">
        <v>4407</v>
      </c>
      <c r="B46" s="20" t="s">
        <v>9</v>
      </c>
      <c r="C46" s="11">
        <v>21340</v>
      </c>
      <c r="D46" s="10">
        <v>4390.5050000000001</v>
      </c>
      <c r="E46" s="11">
        <v>2669</v>
      </c>
      <c r="F46" s="3">
        <v>0.12507029053420807</v>
      </c>
      <c r="G46" s="6">
        <v>0.21060000000000001</v>
      </c>
      <c r="H46" s="4">
        <v>4.5401999999999998E-2</v>
      </c>
      <c r="I46" s="9">
        <v>2.76E-2</v>
      </c>
      <c r="J46" s="3">
        <v>0.13105413105413105</v>
      </c>
    </row>
    <row r="47" spans="1:10" x14ac:dyDescent="0.15">
      <c r="A47" s="20">
        <v>4408</v>
      </c>
      <c r="B47" s="20" t="s">
        <v>9</v>
      </c>
      <c r="C47" s="11">
        <v>11860</v>
      </c>
      <c r="D47" s="10">
        <v>4232.585</v>
      </c>
      <c r="E47" s="11">
        <v>2573</v>
      </c>
      <c r="F47" s="3">
        <v>0.21694772344013491</v>
      </c>
      <c r="G47" s="6">
        <v>0.2084</v>
      </c>
      <c r="H47" s="4">
        <v>7.1392999999999998E-2</v>
      </c>
      <c r="I47" s="9">
        <v>4.3400000000000001E-2</v>
      </c>
      <c r="J47" s="3">
        <v>0.20825335892514396</v>
      </c>
    </row>
    <row r="48" spans="1:10" x14ac:dyDescent="0.15">
      <c r="A48" s="20">
        <v>4409</v>
      </c>
      <c r="B48" s="20" t="s">
        <v>9</v>
      </c>
      <c r="C48" s="11">
        <v>5954</v>
      </c>
      <c r="D48" s="10">
        <v>2472.4349999999999</v>
      </c>
      <c r="E48" s="11">
        <v>1503</v>
      </c>
      <c r="F48" s="3">
        <v>0.25243533758817599</v>
      </c>
      <c r="G48" s="6">
        <v>0.1089</v>
      </c>
      <c r="H48" s="4">
        <v>4.6882500000000001E-2</v>
      </c>
      <c r="I48" s="9">
        <v>2.8500000000000001E-2</v>
      </c>
      <c r="J48" s="3">
        <v>0.26170798898071629</v>
      </c>
    </row>
    <row r="49" spans="1:10" x14ac:dyDescent="0.15">
      <c r="A49" s="20">
        <v>4410</v>
      </c>
      <c r="B49" s="20" t="s">
        <v>9</v>
      </c>
      <c r="C49" s="11">
        <v>2186</v>
      </c>
      <c r="D49" s="10">
        <v>1796.34</v>
      </c>
      <c r="E49" s="11">
        <v>1092</v>
      </c>
      <c r="F49" s="3">
        <v>0.49954254345837146</v>
      </c>
      <c r="G49" s="6">
        <v>4.4999999999999998E-2</v>
      </c>
      <c r="H49" s="4">
        <v>3.6683500000000001E-2</v>
      </c>
      <c r="I49" s="9">
        <v>2.23E-2</v>
      </c>
      <c r="J49" s="3">
        <v>0.49555555555555558</v>
      </c>
    </row>
    <row r="50" spans="1:10" x14ac:dyDescent="0.15">
      <c r="A50" s="20">
        <v>4411</v>
      </c>
      <c r="B50" s="20" t="s">
        <v>9</v>
      </c>
      <c r="C50" s="11">
        <v>2383</v>
      </c>
      <c r="D50" s="10">
        <v>1251.845</v>
      </c>
      <c r="E50" s="11">
        <v>761</v>
      </c>
      <c r="F50" s="3">
        <v>0.31934536298783045</v>
      </c>
      <c r="G50" s="6">
        <v>5.3100000000000001E-2</v>
      </c>
      <c r="H50" s="4">
        <v>2.7965000000000004E-2</v>
      </c>
      <c r="I50" s="9">
        <v>1.7000000000000001E-2</v>
      </c>
      <c r="J50" s="3">
        <v>0.32015065913370999</v>
      </c>
    </row>
    <row r="51" spans="1:10" x14ac:dyDescent="0.15">
      <c r="A51" s="20">
        <v>4412</v>
      </c>
      <c r="B51" s="20" t="s">
        <v>9</v>
      </c>
      <c r="C51" s="11">
        <v>9976</v>
      </c>
      <c r="D51" s="10">
        <v>3850.9450000000002</v>
      </c>
      <c r="E51" s="11">
        <v>2341</v>
      </c>
      <c r="F51" s="3">
        <v>0.23466319165998395</v>
      </c>
      <c r="G51" s="6">
        <v>0.1212</v>
      </c>
      <c r="H51" s="4">
        <v>4.4908500000000004E-2</v>
      </c>
      <c r="I51" s="9">
        <v>2.7300000000000001E-2</v>
      </c>
      <c r="J51" s="3">
        <v>0.22524752475247525</v>
      </c>
    </row>
    <row r="52" spans="1:10" x14ac:dyDescent="0.15">
      <c r="A52" s="20">
        <v>4413</v>
      </c>
      <c r="B52" s="20" t="s">
        <v>9</v>
      </c>
      <c r="C52" s="11" t="s">
        <v>0</v>
      </c>
      <c r="D52" s="10" t="s">
        <v>0</v>
      </c>
      <c r="E52" s="11" t="s">
        <v>0</v>
      </c>
      <c r="F52" s="3" t="s">
        <v>0</v>
      </c>
      <c r="G52" s="6" t="s">
        <v>0</v>
      </c>
      <c r="H52" s="4" t="s">
        <v>0</v>
      </c>
      <c r="I52" s="7" t="s">
        <v>0</v>
      </c>
      <c r="J52" s="3" t="s">
        <v>0</v>
      </c>
    </row>
    <row r="53" spans="1:10" x14ac:dyDescent="0.15">
      <c r="A53" s="20">
        <v>4414</v>
      </c>
      <c r="B53" s="20" t="s">
        <v>9</v>
      </c>
      <c r="C53" s="11">
        <v>11070</v>
      </c>
      <c r="D53" s="10">
        <v>3403.5050000000001</v>
      </c>
      <c r="E53" s="11">
        <v>2069</v>
      </c>
      <c r="F53" s="3">
        <v>0.1869015356820235</v>
      </c>
      <c r="G53" s="6">
        <v>0.24299999999999999</v>
      </c>
      <c r="H53" s="4">
        <v>7.270900000000001E-2</v>
      </c>
      <c r="I53" s="9">
        <v>4.4200000000000003E-2</v>
      </c>
      <c r="J53" s="3">
        <v>0.18189300411522635</v>
      </c>
    </row>
    <row r="54" spans="1:10" x14ac:dyDescent="0.15">
      <c r="A54" s="20">
        <v>4501</v>
      </c>
      <c r="B54" s="20" t="s">
        <v>9</v>
      </c>
      <c r="C54" s="11">
        <v>6895</v>
      </c>
      <c r="D54" s="10">
        <v>1980.58</v>
      </c>
      <c r="E54" s="11">
        <v>1204</v>
      </c>
      <c r="F54" s="3">
        <v>0.17461928934010151</v>
      </c>
      <c r="G54" s="6">
        <v>0.10680000000000001</v>
      </c>
      <c r="H54" s="4">
        <v>3.0432499999999998E-2</v>
      </c>
      <c r="I54" s="9">
        <v>1.8499999999999999E-2</v>
      </c>
      <c r="J54" s="3">
        <v>0.17322097378277151</v>
      </c>
    </row>
    <row r="55" spans="1:10" x14ac:dyDescent="0.15">
      <c r="A55" s="20">
        <v>4502</v>
      </c>
      <c r="B55" s="20" t="s">
        <v>9</v>
      </c>
      <c r="C55" s="11" t="s">
        <v>0</v>
      </c>
      <c r="D55" s="10" t="s">
        <v>0</v>
      </c>
      <c r="E55" s="11" t="s">
        <v>0</v>
      </c>
      <c r="F55" s="3" t="s">
        <v>0</v>
      </c>
      <c r="G55" s="6" t="s">
        <v>0</v>
      </c>
      <c r="H55" s="4" t="s">
        <v>0</v>
      </c>
      <c r="I55" s="7" t="s">
        <v>0</v>
      </c>
      <c r="J55" s="3" t="s">
        <v>0</v>
      </c>
    </row>
    <row r="56" spans="1:10" x14ac:dyDescent="0.15">
      <c r="A56" s="20">
        <v>4503</v>
      </c>
      <c r="B56" s="20" t="s">
        <v>9</v>
      </c>
      <c r="C56" s="11" t="s">
        <v>0</v>
      </c>
      <c r="D56" s="10" t="s">
        <v>0</v>
      </c>
      <c r="E56" s="11" t="s">
        <v>0</v>
      </c>
      <c r="F56" s="3" t="s">
        <v>0</v>
      </c>
      <c r="G56" s="6" t="s">
        <v>0</v>
      </c>
      <c r="H56" s="4" t="s">
        <v>0</v>
      </c>
      <c r="I56" s="7" t="s">
        <v>0</v>
      </c>
      <c r="J56" s="3" t="s">
        <v>0</v>
      </c>
    </row>
    <row r="57" spans="1:10" x14ac:dyDescent="0.15">
      <c r="A57" s="20" t="s">
        <v>11</v>
      </c>
      <c r="B57" s="20" t="s">
        <v>18</v>
      </c>
      <c r="C57" s="11">
        <v>252800</v>
      </c>
      <c r="D57" s="10">
        <f t="shared" ref="D57:D62" si="0">E57*1.645</f>
        <v>8924.125</v>
      </c>
      <c r="E57" s="11">
        <v>5425</v>
      </c>
      <c r="F57" s="3">
        <f t="shared" ref="F57:F62" si="1">E57/C57</f>
        <v>2.1459651898734177E-2</v>
      </c>
      <c r="G57" s="6">
        <v>0.47720000000000001</v>
      </c>
      <c r="H57" s="4">
        <f t="shared" ref="H57:H62" si="2">I57*1.645</f>
        <v>1.52985E-2</v>
      </c>
      <c r="I57" s="9">
        <v>9.2999999999999992E-3</v>
      </c>
      <c r="J57" s="3">
        <f t="shared" ref="J57:J62" si="3">I57/G57</f>
        <v>1.9488683989941323E-2</v>
      </c>
    </row>
    <row r="58" spans="1:10" x14ac:dyDescent="0.15">
      <c r="A58" s="20" t="s">
        <v>12</v>
      </c>
      <c r="B58" s="20" t="s">
        <v>18</v>
      </c>
      <c r="C58" s="11">
        <v>285600</v>
      </c>
      <c r="D58" s="10">
        <f t="shared" si="0"/>
        <v>11156.39</v>
      </c>
      <c r="E58" s="11">
        <v>6782</v>
      </c>
      <c r="F58" s="3">
        <f t="shared" si="1"/>
        <v>2.3746498599439777E-2</v>
      </c>
      <c r="G58" s="6">
        <v>0.27400000000000002</v>
      </c>
      <c r="H58" s="4">
        <f t="shared" si="2"/>
        <v>1.0363499999999999E-2</v>
      </c>
      <c r="I58" s="9">
        <v>6.3E-3</v>
      </c>
      <c r="J58" s="3">
        <f t="shared" si="3"/>
        <v>2.2992700729927006E-2</v>
      </c>
    </row>
    <row r="59" spans="1:10" x14ac:dyDescent="0.15">
      <c r="A59" s="20" t="s">
        <v>13</v>
      </c>
      <c r="B59" s="20" t="s">
        <v>18</v>
      </c>
      <c r="C59" s="11">
        <v>236100</v>
      </c>
      <c r="D59" s="10">
        <f t="shared" si="0"/>
        <v>10503.325000000001</v>
      </c>
      <c r="E59" s="11">
        <v>6385</v>
      </c>
      <c r="F59" s="3">
        <f t="shared" si="1"/>
        <v>2.7043625582380347E-2</v>
      </c>
      <c r="G59" s="6">
        <v>0.28699999999999998</v>
      </c>
      <c r="H59" s="4">
        <f t="shared" si="2"/>
        <v>1.23375E-2</v>
      </c>
      <c r="I59" s="9">
        <v>7.4999999999999997E-3</v>
      </c>
      <c r="J59" s="3">
        <f t="shared" si="3"/>
        <v>2.6132404181184669E-2</v>
      </c>
    </row>
    <row r="60" spans="1:10" x14ac:dyDescent="0.15">
      <c r="A60" s="20" t="s">
        <v>14</v>
      </c>
      <c r="B60" s="20" t="s">
        <v>18</v>
      </c>
      <c r="C60" s="11">
        <v>176600</v>
      </c>
      <c r="D60" s="10">
        <f t="shared" si="0"/>
        <v>12939.57</v>
      </c>
      <c r="E60" s="11">
        <v>7866</v>
      </c>
      <c r="F60" s="3">
        <f t="shared" si="1"/>
        <v>4.4541336353340885E-2</v>
      </c>
      <c r="G60" s="6">
        <v>0.20449999999999999</v>
      </c>
      <c r="H60" s="4">
        <f t="shared" si="2"/>
        <v>1.52985E-2</v>
      </c>
      <c r="I60" s="9">
        <v>9.2999999999999992E-3</v>
      </c>
      <c r="J60" s="3">
        <f t="shared" si="3"/>
        <v>4.5476772616136918E-2</v>
      </c>
    </row>
    <row r="61" spans="1:10" x14ac:dyDescent="0.15">
      <c r="A61" s="20" t="s">
        <v>15</v>
      </c>
      <c r="B61" s="20" t="s">
        <v>18</v>
      </c>
      <c r="C61" s="11">
        <v>9476</v>
      </c>
      <c r="D61" s="10">
        <f t="shared" si="0"/>
        <v>2123.6950000000002</v>
      </c>
      <c r="E61" s="11">
        <v>1291</v>
      </c>
      <c r="F61" s="3">
        <f t="shared" si="1"/>
        <v>0.13623891937526383</v>
      </c>
      <c r="G61" s="6">
        <v>5.45E-2</v>
      </c>
      <c r="H61" s="4">
        <f t="shared" si="2"/>
        <v>1.2173000000000002E-2</v>
      </c>
      <c r="I61" s="9">
        <v>7.4000000000000003E-3</v>
      </c>
      <c r="J61" s="3">
        <f t="shared" si="3"/>
        <v>0.13577981651376148</v>
      </c>
    </row>
    <row r="62" spans="1:10" x14ac:dyDescent="0.15">
      <c r="A62" s="12" t="s">
        <v>16</v>
      </c>
      <c r="B62" s="12" t="s">
        <v>16</v>
      </c>
      <c r="C62" s="14">
        <v>960700</v>
      </c>
      <c r="D62" s="13">
        <f t="shared" si="0"/>
        <v>19295.849999999999</v>
      </c>
      <c r="E62" s="14">
        <v>11730</v>
      </c>
      <c r="F62" s="15">
        <f t="shared" si="1"/>
        <v>1.2209846986572291E-2</v>
      </c>
      <c r="G62" s="16">
        <v>0.27989999999999998</v>
      </c>
      <c r="H62" s="17">
        <f t="shared" si="2"/>
        <v>5.5929999999999999E-3</v>
      </c>
      <c r="I62" s="18">
        <v>3.3999999999999998E-3</v>
      </c>
      <c r="J62" s="15">
        <f t="shared" si="3"/>
        <v>1.2147195426938193E-2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749-B3E1-C142-992D-BB726B11BF4F}">
  <dimension ref="A1:F62"/>
  <sheetViews>
    <sheetView topLeftCell="A30" workbookViewId="0">
      <selection activeCell="B54" sqref="B54"/>
    </sheetView>
  </sheetViews>
  <sheetFormatPr baseColWidth="10" defaultColWidth="9.1640625" defaultRowHeight="14" x14ac:dyDescent="0.15"/>
  <cols>
    <col min="1" max="1" width="16" style="21" customWidth="1"/>
    <col min="2" max="2" width="14.5" style="21" customWidth="1"/>
    <col min="3" max="3" width="10.33203125" style="2" bestFit="1" customWidth="1"/>
    <col min="4" max="4" width="16.83203125" style="1" bestFit="1" customWidth="1"/>
    <col min="5" max="5" width="9.6640625" style="2" bestFit="1" customWidth="1"/>
    <col min="6" max="6" width="9.6640625" style="3" bestFit="1" customWidth="1"/>
    <col min="7" max="16384" width="9.1640625" style="2"/>
  </cols>
  <sheetData>
    <row r="1" spans="1:6" s="25" customFormat="1" ht="15" x14ac:dyDescent="0.15">
      <c r="A1" s="22" t="s">
        <v>10</v>
      </c>
      <c r="B1" s="36" t="s">
        <v>17</v>
      </c>
      <c r="C1" s="23" t="s">
        <v>2</v>
      </c>
      <c r="D1" s="24" t="s">
        <v>4</v>
      </c>
      <c r="E1" s="25" t="s">
        <v>5</v>
      </c>
      <c r="F1" s="26" t="s">
        <v>6</v>
      </c>
    </row>
    <row r="2" spans="1:6" x14ac:dyDescent="0.15">
      <c r="A2" s="20">
        <v>4103</v>
      </c>
      <c r="B2" s="20" t="s">
        <v>9</v>
      </c>
      <c r="C2" s="11">
        <v>81790</v>
      </c>
      <c r="D2" s="10">
        <v>5558.4549999999999</v>
      </c>
      <c r="E2" s="11">
        <v>3379</v>
      </c>
      <c r="F2" s="3">
        <v>4.1313118963198434E-2</v>
      </c>
    </row>
    <row r="3" spans="1:6" x14ac:dyDescent="0.15">
      <c r="A3" s="20">
        <v>4104</v>
      </c>
      <c r="B3" s="20" t="s">
        <v>9</v>
      </c>
      <c r="C3" s="11">
        <v>72580</v>
      </c>
      <c r="D3" s="10">
        <v>6020.7</v>
      </c>
      <c r="E3" s="11">
        <v>3660</v>
      </c>
      <c r="F3" s="3">
        <v>5.0427114907688066E-2</v>
      </c>
    </row>
    <row r="4" spans="1:6" x14ac:dyDescent="0.15">
      <c r="A4" s="20">
        <v>4107</v>
      </c>
      <c r="B4" s="20" t="s">
        <v>9</v>
      </c>
      <c r="C4" s="11">
        <v>119200</v>
      </c>
      <c r="D4" s="10">
        <v>7386.05</v>
      </c>
      <c r="E4" s="11">
        <v>4490</v>
      </c>
      <c r="F4" s="3">
        <v>3.7667785234899331E-2</v>
      </c>
    </row>
    <row r="5" spans="1:6" x14ac:dyDescent="0.15">
      <c r="A5" s="20">
        <v>4108</v>
      </c>
      <c r="B5" s="20" t="s">
        <v>9</v>
      </c>
      <c r="C5" s="11">
        <v>105800</v>
      </c>
      <c r="D5" s="10">
        <v>8493.1350000000002</v>
      </c>
      <c r="E5" s="11">
        <v>5163</v>
      </c>
      <c r="F5" s="3">
        <v>4.8799621928166351E-2</v>
      </c>
    </row>
    <row r="6" spans="1:6" x14ac:dyDescent="0.15">
      <c r="A6" s="20">
        <v>4109</v>
      </c>
      <c r="B6" s="20" t="s">
        <v>9</v>
      </c>
      <c r="C6" s="11">
        <v>44420</v>
      </c>
      <c r="D6" s="10">
        <v>4362.54</v>
      </c>
      <c r="E6" s="11">
        <v>2652</v>
      </c>
      <c r="F6" s="3">
        <v>5.9702836560108059E-2</v>
      </c>
    </row>
    <row r="7" spans="1:6" x14ac:dyDescent="0.15">
      <c r="A7" s="20">
        <v>4110</v>
      </c>
      <c r="B7" s="20" t="s">
        <v>9</v>
      </c>
      <c r="C7" s="11">
        <v>53680</v>
      </c>
      <c r="D7" s="10">
        <v>5647.2849999999999</v>
      </c>
      <c r="E7" s="11">
        <v>3433</v>
      </c>
      <c r="F7" s="3">
        <v>6.3953055141579729E-2</v>
      </c>
    </row>
    <row r="8" spans="1:6" x14ac:dyDescent="0.15">
      <c r="A8" s="20">
        <v>4111</v>
      </c>
      <c r="B8" s="20" t="s">
        <v>9</v>
      </c>
      <c r="C8" s="11">
        <v>45250</v>
      </c>
      <c r="D8" s="10">
        <v>4425.05</v>
      </c>
      <c r="E8" s="11">
        <v>2690</v>
      </c>
      <c r="F8" s="3">
        <v>5.9447513812154698E-2</v>
      </c>
    </row>
    <row r="9" spans="1:6" x14ac:dyDescent="0.15">
      <c r="A9" s="20">
        <v>4112</v>
      </c>
      <c r="B9" s="20" t="s">
        <v>9</v>
      </c>
      <c r="C9" s="11">
        <v>73700</v>
      </c>
      <c r="D9" s="10">
        <v>5346.25</v>
      </c>
      <c r="E9" s="11">
        <v>3250</v>
      </c>
      <c r="F9" s="3">
        <v>4.4097693351424695E-2</v>
      </c>
    </row>
    <row r="10" spans="1:6" x14ac:dyDescent="0.15">
      <c r="A10" s="20">
        <v>4121</v>
      </c>
      <c r="B10" s="20" t="s">
        <v>9</v>
      </c>
      <c r="C10" s="11">
        <v>92090</v>
      </c>
      <c r="D10" s="10">
        <v>7779.2049999999999</v>
      </c>
      <c r="E10" s="11">
        <v>4729</v>
      </c>
      <c r="F10" s="3">
        <v>5.1351938321207512E-2</v>
      </c>
    </row>
    <row r="11" spans="1:6" x14ac:dyDescent="0.15">
      <c r="A11" s="20">
        <v>4165</v>
      </c>
      <c r="B11" s="20" t="s">
        <v>9</v>
      </c>
      <c r="C11" s="11">
        <v>134200</v>
      </c>
      <c r="D11" s="10">
        <v>9937.4449999999997</v>
      </c>
      <c r="E11" s="11">
        <v>6041</v>
      </c>
      <c r="F11" s="3">
        <v>4.5014903129657231E-2</v>
      </c>
    </row>
    <row r="12" spans="1:6" x14ac:dyDescent="0.15">
      <c r="A12" s="20">
        <v>4204</v>
      </c>
      <c r="B12" s="20" t="s">
        <v>9</v>
      </c>
      <c r="C12" s="11">
        <v>61970</v>
      </c>
      <c r="D12" s="10">
        <v>4568.165</v>
      </c>
      <c r="E12" s="11">
        <v>2777</v>
      </c>
      <c r="F12" s="3">
        <v>4.4812005809262548E-2</v>
      </c>
    </row>
    <row r="13" spans="1:6" x14ac:dyDescent="0.15">
      <c r="A13" s="20">
        <v>4205</v>
      </c>
      <c r="B13" s="20" t="s">
        <v>9</v>
      </c>
      <c r="C13" s="11">
        <v>48810</v>
      </c>
      <c r="D13" s="10">
        <v>4816.5600000000004</v>
      </c>
      <c r="E13" s="11">
        <v>2928</v>
      </c>
      <c r="F13" s="3">
        <v>5.9987707437000617E-2</v>
      </c>
    </row>
    <row r="14" spans="1:6" x14ac:dyDescent="0.15">
      <c r="A14" s="20">
        <v>4207</v>
      </c>
      <c r="B14" s="20" t="s">
        <v>9</v>
      </c>
      <c r="C14" s="11">
        <v>51270</v>
      </c>
      <c r="D14" s="10">
        <v>3901.94</v>
      </c>
      <c r="E14" s="11">
        <v>2372</v>
      </c>
      <c r="F14" s="3">
        <v>4.6264872244977572E-2</v>
      </c>
    </row>
    <row r="15" spans="1:6" x14ac:dyDescent="0.15">
      <c r="A15" s="20">
        <v>4208</v>
      </c>
      <c r="B15" s="20" t="s">
        <v>9</v>
      </c>
      <c r="C15" s="11">
        <v>35620</v>
      </c>
      <c r="D15" s="10">
        <v>3790.08</v>
      </c>
      <c r="E15" s="11">
        <v>2304</v>
      </c>
      <c r="F15" s="3">
        <v>6.4682762492981466E-2</v>
      </c>
    </row>
    <row r="16" spans="1:6" x14ac:dyDescent="0.15">
      <c r="A16" s="20">
        <v>4209</v>
      </c>
      <c r="B16" s="20" t="s">
        <v>9</v>
      </c>
      <c r="C16" s="11">
        <v>65260</v>
      </c>
      <c r="D16" s="10">
        <v>4712.9250000000002</v>
      </c>
      <c r="E16" s="11">
        <v>2865</v>
      </c>
      <c r="F16" s="3">
        <v>4.3901317805700273E-2</v>
      </c>
    </row>
    <row r="17" spans="1:6" x14ac:dyDescent="0.15">
      <c r="A17" s="20">
        <v>4210</v>
      </c>
      <c r="B17" s="20" t="s">
        <v>9</v>
      </c>
      <c r="C17" s="11">
        <v>45370</v>
      </c>
      <c r="D17" s="10">
        <v>4638.8999999999996</v>
      </c>
      <c r="E17" s="11">
        <v>2820</v>
      </c>
      <c r="F17" s="3">
        <v>6.2155609433546394E-2</v>
      </c>
    </row>
    <row r="18" spans="1:6" x14ac:dyDescent="0.15">
      <c r="A18" s="20">
        <v>4211</v>
      </c>
      <c r="B18" s="20" t="s">
        <v>9</v>
      </c>
      <c r="C18" s="11">
        <v>41510</v>
      </c>
      <c r="D18" s="10">
        <v>3350.8650000000002</v>
      </c>
      <c r="E18" s="11">
        <v>2037</v>
      </c>
      <c r="F18" s="3">
        <v>4.9072512647554807E-2</v>
      </c>
    </row>
    <row r="19" spans="1:6" x14ac:dyDescent="0.15">
      <c r="A19" s="20">
        <v>4212</v>
      </c>
      <c r="B19" s="20" t="s">
        <v>9</v>
      </c>
      <c r="C19" s="11">
        <v>51430</v>
      </c>
      <c r="D19" s="10">
        <v>5009.0249999999996</v>
      </c>
      <c r="E19" s="11">
        <v>3045</v>
      </c>
      <c r="F19" s="3">
        <v>5.9206688703091578E-2</v>
      </c>
    </row>
    <row r="20" spans="1:6" x14ac:dyDescent="0.15">
      <c r="A20" s="20">
        <v>4221</v>
      </c>
      <c r="B20" s="20" t="s">
        <v>9</v>
      </c>
      <c r="C20" s="11">
        <v>61280</v>
      </c>
      <c r="D20" s="10">
        <v>5053.4400000000005</v>
      </c>
      <c r="E20" s="11">
        <v>3072</v>
      </c>
      <c r="F20" s="3">
        <v>5.0130548302872065E-2</v>
      </c>
    </row>
    <row r="21" spans="1:6" x14ac:dyDescent="0.15">
      <c r="A21" s="20">
        <v>4263</v>
      </c>
      <c r="B21" s="20" t="s">
        <v>9</v>
      </c>
      <c r="C21" s="11">
        <v>67360</v>
      </c>
      <c r="D21" s="10">
        <v>4941.58</v>
      </c>
      <c r="E21" s="11">
        <v>3004</v>
      </c>
      <c r="F21" s="3">
        <v>4.4596199524940615E-2</v>
      </c>
    </row>
    <row r="22" spans="1:6" x14ac:dyDescent="0.15">
      <c r="A22" s="20">
        <v>4301</v>
      </c>
      <c r="B22" s="20" t="s">
        <v>9</v>
      </c>
      <c r="C22" s="11">
        <v>83950</v>
      </c>
      <c r="D22" s="10">
        <v>5645.64</v>
      </c>
      <c r="E22" s="11">
        <v>3432</v>
      </c>
      <c r="F22" s="3">
        <v>4.0881477069684334E-2</v>
      </c>
    </row>
    <row r="23" spans="1:6" x14ac:dyDescent="0.15">
      <c r="A23" s="20">
        <v>4302</v>
      </c>
      <c r="B23" s="20" t="s">
        <v>9</v>
      </c>
      <c r="C23" s="11">
        <v>64160</v>
      </c>
      <c r="D23" s="10">
        <v>6045.375</v>
      </c>
      <c r="E23" s="11">
        <v>3675</v>
      </c>
      <c r="F23" s="3">
        <v>5.7278678304239404E-2</v>
      </c>
    </row>
    <row r="24" spans="1:6" x14ac:dyDescent="0.15">
      <c r="A24" s="20">
        <v>4303</v>
      </c>
      <c r="B24" s="20" t="s">
        <v>9</v>
      </c>
      <c r="C24" s="11">
        <v>72440</v>
      </c>
      <c r="D24" s="10">
        <v>6649.09</v>
      </c>
      <c r="E24" s="11">
        <v>4042</v>
      </c>
      <c r="F24" s="3">
        <v>5.5797901711761459E-2</v>
      </c>
    </row>
    <row r="25" spans="1:6" x14ac:dyDescent="0.15">
      <c r="A25" s="20">
        <v>4304</v>
      </c>
      <c r="B25" s="20" t="s">
        <v>9</v>
      </c>
      <c r="C25" s="11">
        <v>43660</v>
      </c>
      <c r="D25" s="10">
        <v>5491.01</v>
      </c>
      <c r="E25" s="11">
        <v>3338</v>
      </c>
      <c r="F25" s="3">
        <v>7.6454420522217126E-2</v>
      </c>
    </row>
    <row r="26" spans="1:6" x14ac:dyDescent="0.15">
      <c r="A26" s="20">
        <v>4305</v>
      </c>
      <c r="B26" s="20" t="s">
        <v>9</v>
      </c>
      <c r="C26" s="11">
        <v>65680</v>
      </c>
      <c r="D26" s="10">
        <v>6999.4750000000004</v>
      </c>
      <c r="E26" s="11">
        <v>4255</v>
      </c>
      <c r="F26" s="3">
        <v>6.4783800243605361E-2</v>
      </c>
    </row>
    <row r="27" spans="1:6" x14ac:dyDescent="0.15">
      <c r="A27" s="20">
        <v>4306</v>
      </c>
      <c r="B27" s="20" t="s">
        <v>9</v>
      </c>
      <c r="C27" s="11">
        <v>54740</v>
      </c>
      <c r="D27" s="10">
        <v>5826.59</v>
      </c>
      <c r="E27" s="11">
        <v>3542</v>
      </c>
      <c r="F27" s="3">
        <v>6.4705882352941183E-2</v>
      </c>
    </row>
    <row r="28" spans="1:6" x14ac:dyDescent="0.15">
      <c r="A28" s="20">
        <v>4307</v>
      </c>
      <c r="B28" s="20" t="s">
        <v>9</v>
      </c>
      <c r="C28" s="11">
        <v>40030</v>
      </c>
      <c r="D28" s="10">
        <v>5078.1149999999998</v>
      </c>
      <c r="E28" s="11">
        <v>3087</v>
      </c>
      <c r="F28" s="3">
        <v>7.7117162128403693E-2</v>
      </c>
    </row>
    <row r="29" spans="1:6" x14ac:dyDescent="0.15">
      <c r="A29" s="20">
        <v>4308</v>
      </c>
      <c r="B29" s="20" t="s">
        <v>9</v>
      </c>
      <c r="C29" s="11">
        <v>55070</v>
      </c>
      <c r="D29" s="10">
        <v>4953.0950000000003</v>
      </c>
      <c r="E29" s="11">
        <v>3011</v>
      </c>
      <c r="F29" s="3">
        <v>5.467586707826403E-2</v>
      </c>
    </row>
    <row r="30" spans="1:6" x14ac:dyDescent="0.15">
      <c r="A30" s="20">
        <v>4309</v>
      </c>
      <c r="B30" s="20" t="s">
        <v>9</v>
      </c>
      <c r="C30" s="11">
        <v>40960</v>
      </c>
      <c r="D30" s="10">
        <v>4818.2049999999999</v>
      </c>
      <c r="E30" s="11">
        <v>2929</v>
      </c>
      <c r="F30" s="3">
        <v>7.1508789062499994E-2</v>
      </c>
    </row>
    <row r="31" spans="1:6" x14ac:dyDescent="0.15">
      <c r="A31" s="20">
        <v>4310</v>
      </c>
      <c r="B31" s="20" t="s">
        <v>9</v>
      </c>
      <c r="C31" s="11">
        <v>52440</v>
      </c>
      <c r="D31" s="10">
        <v>5918.71</v>
      </c>
      <c r="E31" s="11">
        <v>3598</v>
      </c>
      <c r="F31" s="3">
        <v>6.8611746758199851E-2</v>
      </c>
    </row>
    <row r="32" spans="1:6" x14ac:dyDescent="0.15">
      <c r="A32" s="20">
        <v>4311</v>
      </c>
      <c r="B32" s="20" t="s">
        <v>9</v>
      </c>
      <c r="C32" s="11">
        <v>74150</v>
      </c>
      <c r="D32" s="10">
        <v>5665.38</v>
      </c>
      <c r="E32" s="11">
        <v>3444</v>
      </c>
      <c r="F32" s="3">
        <v>4.6446392447741063E-2</v>
      </c>
    </row>
    <row r="33" spans="1:6" x14ac:dyDescent="0.15">
      <c r="A33" s="20">
        <v>4312</v>
      </c>
      <c r="B33" s="20" t="s">
        <v>9</v>
      </c>
      <c r="C33" s="11">
        <v>57880</v>
      </c>
      <c r="D33" s="10">
        <v>5671.96</v>
      </c>
      <c r="E33" s="11">
        <v>3448</v>
      </c>
      <c r="F33" s="3">
        <v>5.9571527297857634E-2</v>
      </c>
    </row>
    <row r="34" spans="1:6" x14ac:dyDescent="0.15">
      <c r="A34" s="20">
        <v>4313</v>
      </c>
      <c r="B34" s="20" t="s">
        <v>9</v>
      </c>
      <c r="C34" s="11">
        <v>50180</v>
      </c>
      <c r="D34" s="10">
        <v>4663.5749999999998</v>
      </c>
      <c r="E34" s="11">
        <v>2835</v>
      </c>
      <c r="F34" s="3">
        <v>5.6496612196094059E-2</v>
      </c>
    </row>
    <row r="35" spans="1:6" x14ac:dyDescent="0.15">
      <c r="A35" s="20">
        <v>4314</v>
      </c>
      <c r="B35" s="20" t="s">
        <v>9</v>
      </c>
      <c r="C35" s="11">
        <v>65260</v>
      </c>
      <c r="D35" s="10">
        <v>5403.8249999999998</v>
      </c>
      <c r="E35" s="11">
        <v>3285</v>
      </c>
      <c r="F35" s="3">
        <v>5.0337113086117068E-2</v>
      </c>
    </row>
    <row r="36" spans="1:6" x14ac:dyDescent="0.15">
      <c r="A36" s="20">
        <v>4315</v>
      </c>
      <c r="B36" s="20" t="s">
        <v>9</v>
      </c>
      <c r="C36" s="11">
        <v>60690</v>
      </c>
      <c r="D36" s="10">
        <v>5298.5450000000001</v>
      </c>
      <c r="E36" s="11">
        <v>3221</v>
      </c>
      <c r="F36" s="3">
        <v>5.3072993903443728E-2</v>
      </c>
    </row>
    <row r="37" spans="1:6" x14ac:dyDescent="0.15">
      <c r="A37" s="20">
        <v>4316</v>
      </c>
      <c r="B37" s="20" t="s">
        <v>9</v>
      </c>
      <c r="C37" s="11">
        <v>38640</v>
      </c>
      <c r="D37" s="10">
        <v>5349.54</v>
      </c>
      <c r="E37" s="11">
        <v>3252</v>
      </c>
      <c r="F37" s="3">
        <v>8.4161490683229812E-2</v>
      </c>
    </row>
    <row r="38" spans="1:6" x14ac:dyDescent="0.15">
      <c r="A38" s="20">
        <v>4317</v>
      </c>
      <c r="B38" s="20" t="s">
        <v>9</v>
      </c>
      <c r="C38" s="11">
        <v>51990</v>
      </c>
      <c r="D38" s="10">
        <v>6056.89</v>
      </c>
      <c r="E38" s="11">
        <v>3682</v>
      </c>
      <c r="F38" s="3">
        <v>7.082131179072898E-2</v>
      </c>
    </row>
    <row r="39" spans="1:6" x14ac:dyDescent="0.15">
      <c r="A39" s="20">
        <v>4318</v>
      </c>
      <c r="B39" s="20" t="s">
        <v>9</v>
      </c>
      <c r="C39" s="11">
        <v>70570</v>
      </c>
      <c r="D39" s="10">
        <v>6588.2250000000004</v>
      </c>
      <c r="E39" s="11">
        <v>4005</v>
      </c>
      <c r="F39" s="3">
        <v>5.6752160974918524E-2</v>
      </c>
    </row>
    <row r="40" spans="1:6" x14ac:dyDescent="0.15">
      <c r="A40" s="20">
        <v>4401</v>
      </c>
      <c r="B40" s="20" t="s">
        <v>9</v>
      </c>
      <c r="C40" s="11">
        <v>87620</v>
      </c>
      <c r="D40" s="10">
        <v>7407.4350000000004</v>
      </c>
      <c r="E40" s="11">
        <v>4503</v>
      </c>
      <c r="F40" s="3">
        <v>5.1392376169824242E-2</v>
      </c>
    </row>
    <row r="41" spans="1:6" x14ac:dyDescent="0.15">
      <c r="A41" s="20">
        <v>4402</v>
      </c>
      <c r="B41" s="20" t="s">
        <v>9</v>
      </c>
      <c r="C41" s="11">
        <v>57140</v>
      </c>
      <c r="D41" s="10">
        <v>5959.835</v>
      </c>
      <c r="E41" s="11">
        <v>3623</v>
      </c>
      <c r="F41" s="3">
        <v>6.3405670283514182E-2</v>
      </c>
    </row>
    <row r="42" spans="1:6" x14ac:dyDescent="0.15">
      <c r="A42" s="20">
        <v>4403</v>
      </c>
      <c r="B42" s="20" t="s">
        <v>9</v>
      </c>
      <c r="C42" s="11">
        <v>46630</v>
      </c>
      <c r="D42" s="10">
        <v>6130.915</v>
      </c>
      <c r="E42" s="11">
        <v>3727</v>
      </c>
      <c r="F42" s="3">
        <v>7.9927085567231396E-2</v>
      </c>
    </row>
    <row r="43" spans="1:6" x14ac:dyDescent="0.15">
      <c r="A43" s="20">
        <v>4404</v>
      </c>
      <c r="B43" s="20" t="s">
        <v>9</v>
      </c>
      <c r="C43" s="11">
        <v>52750</v>
      </c>
      <c r="D43" s="10">
        <v>5974.64</v>
      </c>
      <c r="E43" s="11">
        <v>3632</v>
      </c>
      <c r="F43" s="3">
        <v>6.8853080568720373E-2</v>
      </c>
    </row>
    <row r="44" spans="1:6" x14ac:dyDescent="0.15">
      <c r="A44" s="20">
        <v>4405</v>
      </c>
      <c r="B44" s="20" t="s">
        <v>9</v>
      </c>
      <c r="C44" s="11">
        <v>62950</v>
      </c>
      <c r="D44" s="10">
        <v>6882.68</v>
      </c>
      <c r="E44" s="11">
        <v>4184</v>
      </c>
      <c r="F44" s="3">
        <v>6.6465448768864177E-2</v>
      </c>
    </row>
    <row r="45" spans="1:6" x14ac:dyDescent="0.15">
      <c r="A45" s="20">
        <v>4406</v>
      </c>
      <c r="B45" s="20" t="s">
        <v>9</v>
      </c>
      <c r="C45" s="11">
        <v>48990</v>
      </c>
      <c r="D45" s="10">
        <v>6109.53</v>
      </c>
      <c r="E45" s="11">
        <v>3714</v>
      </c>
      <c r="F45" s="3">
        <v>7.5811390079608076E-2</v>
      </c>
    </row>
    <row r="46" spans="1:6" x14ac:dyDescent="0.15">
      <c r="A46" s="20">
        <v>4407</v>
      </c>
      <c r="B46" s="20" t="s">
        <v>9</v>
      </c>
      <c r="C46" s="11">
        <v>101400</v>
      </c>
      <c r="D46" s="10">
        <v>7512.7150000000001</v>
      </c>
      <c r="E46" s="11">
        <v>4567</v>
      </c>
      <c r="F46" s="3">
        <v>4.5039447731755423E-2</v>
      </c>
    </row>
    <row r="47" spans="1:6" x14ac:dyDescent="0.15">
      <c r="A47" s="20">
        <v>4408</v>
      </c>
      <c r="B47" s="20" t="s">
        <v>9</v>
      </c>
      <c r="C47" s="11">
        <v>56910</v>
      </c>
      <c r="D47" s="10">
        <v>7047.18</v>
      </c>
      <c r="E47" s="11">
        <v>4284</v>
      </c>
      <c r="F47" s="3">
        <v>7.5276752767527669E-2</v>
      </c>
    </row>
    <row r="48" spans="1:6" x14ac:dyDescent="0.15">
      <c r="A48" s="20">
        <v>4409</v>
      </c>
      <c r="B48" s="20" t="s">
        <v>9</v>
      </c>
      <c r="C48" s="11">
        <v>54670</v>
      </c>
      <c r="D48" s="10">
        <v>5801.915</v>
      </c>
      <c r="E48" s="11">
        <v>3527</v>
      </c>
      <c r="F48" s="3">
        <v>6.4514358880556066E-2</v>
      </c>
    </row>
    <row r="49" spans="1:6" x14ac:dyDescent="0.15">
      <c r="A49" s="20">
        <v>4410</v>
      </c>
      <c r="B49" s="20" t="s">
        <v>9</v>
      </c>
      <c r="C49" s="11">
        <v>48520</v>
      </c>
      <c r="D49" s="10">
        <v>5579.84</v>
      </c>
      <c r="E49" s="11">
        <v>3392</v>
      </c>
      <c r="F49" s="3">
        <v>6.9909315746084083E-2</v>
      </c>
    </row>
    <row r="50" spans="1:6" x14ac:dyDescent="0.15">
      <c r="A50" s="20">
        <v>4411</v>
      </c>
      <c r="B50" s="20" t="s">
        <v>9</v>
      </c>
      <c r="C50" s="11">
        <v>44870</v>
      </c>
      <c r="D50" s="10">
        <v>4921.84</v>
      </c>
      <c r="E50" s="11">
        <v>2992</v>
      </c>
      <c r="F50" s="3">
        <v>6.6681524403833292E-2</v>
      </c>
    </row>
    <row r="51" spans="1:6" x14ac:dyDescent="0.15">
      <c r="A51" s="20">
        <v>4412</v>
      </c>
      <c r="B51" s="20" t="s">
        <v>9</v>
      </c>
      <c r="C51" s="11">
        <v>82330</v>
      </c>
      <c r="D51" s="10">
        <v>7840.07</v>
      </c>
      <c r="E51" s="11">
        <v>4766</v>
      </c>
      <c r="F51" s="3">
        <v>5.788898335965019E-2</v>
      </c>
    </row>
    <row r="52" spans="1:6" x14ac:dyDescent="0.15">
      <c r="A52" s="20">
        <v>4413</v>
      </c>
      <c r="B52" s="20" t="s">
        <v>9</v>
      </c>
      <c r="C52" s="11">
        <v>73380</v>
      </c>
      <c r="D52" s="10">
        <v>6843.2</v>
      </c>
      <c r="E52" s="11">
        <v>4160</v>
      </c>
      <c r="F52" s="3">
        <v>5.6691196511310986E-2</v>
      </c>
    </row>
    <row r="53" spans="1:6" x14ac:dyDescent="0.15">
      <c r="A53" s="20">
        <v>4414</v>
      </c>
      <c r="B53" s="20" t="s">
        <v>9</v>
      </c>
      <c r="C53" s="11">
        <v>45570</v>
      </c>
      <c r="D53" s="10">
        <v>4551.7150000000001</v>
      </c>
      <c r="E53" s="11">
        <v>2767</v>
      </c>
      <c r="F53" s="3">
        <v>6.0719771779679611E-2</v>
      </c>
    </row>
    <row r="54" spans="1:6" x14ac:dyDescent="0.15">
      <c r="A54" s="20">
        <v>4501</v>
      </c>
      <c r="B54" s="20" t="s">
        <v>9</v>
      </c>
      <c r="C54" s="11">
        <v>64570</v>
      </c>
      <c r="D54" s="10">
        <v>4763.92</v>
      </c>
      <c r="E54" s="11">
        <v>2896</v>
      </c>
      <c r="F54" s="3">
        <v>4.4850549790924579E-2</v>
      </c>
    </row>
    <row r="55" spans="1:6" x14ac:dyDescent="0.15">
      <c r="A55" s="20">
        <v>4502</v>
      </c>
      <c r="B55" s="20" t="s">
        <v>9</v>
      </c>
      <c r="C55" s="11">
        <v>50010</v>
      </c>
      <c r="D55" s="10">
        <v>5114.3050000000003</v>
      </c>
      <c r="E55" s="11">
        <v>3109</v>
      </c>
      <c r="F55" s="3">
        <v>6.2167566486702658E-2</v>
      </c>
    </row>
    <row r="56" spans="1:6" x14ac:dyDescent="0.15">
      <c r="A56" s="20">
        <v>4503</v>
      </c>
      <c r="B56" s="20" t="s">
        <v>9</v>
      </c>
      <c r="C56" s="11">
        <v>59160</v>
      </c>
      <c r="D56" s="10">
        <v>5760.79</v>
      </c>
      <c r="E56" s="11">
        <v>3502</v>
      </c>
      <c r="F56" s="3">
        <v>5.9195402298850577E-2</v>
      </c>
    </row>
    <row r="57" spans="1:6" x14ac:dyDescent="0.15">
      <c r="A57" s="20" t="s">
        <v>11</v>
      </c>
      <c r="B57" s="20" t="s">
        <v>18</v>
      </c>
      <c r="C57" s="11">
        <v>529900</v>
      </c>
      <c r="D57" s="10">
        <f t="shared" ref="D57:D62" si="0">E57*1.645</f>
        <v>5793.6900000000005</v>
      </c>
      <c r="E57" s="11">
        <v>3522</v>
      </c>
      <c r="F57" s="3">
        <f t="shared" ref="F57:F62" si="1">E57/C57</f>
        <v>6.6465370824683899E-3</v>
      </c>
    </row>
    <row r="58" spans="1:6" x14ac:dyDescent="0.15">
      <c r="A58" s="20" t="s">
        <v>12</v>
      </c>
      <c r="B58" s="20" t="s">
        <v>18</v>
      </c>
      <c r="C58" s="11">
        <v>1042000</v>
      </c>
      <c r="D58" s="10">
        <f t="shared" si="0"/>
        <v>7823.62</v>
      </c>
      <c r="E58" s="11">
        <v>4756</v>
      </c>
      <c r="F58" s="3">
        <f t="shared" si="1"/>
        <v>4.5642994241842615E-3</v>
      </c>
    </row>
    <row r="59" spans="1:6" x14ac:dyDescent="0.15">
      <c r="A59" s="20" t="s">
        <v>13</v>
      </c>
      <c r="B59" s="20" t="s">
        <v>18</v>
      </c>
      <c r="C59" s="11">
        <v>822700</v>
      </c>
      <c r="D59" s="10">
        <f t="shared" si="0"/>
        <v>9483.4249999999993</v>
      </c>
      <c r="E59" s="11">
        <v>5765</v>
      </c>
      <c r="F59" s="3">
        <f t="shared" si="1"/>
        <v>7.0074146104290753E-3</v>
      </c>
    </row>
    <row r="60" spans="1:6" x14ac:dyDescent="0.15">
      <c r="A60" s="20" t="s">
        <v>14</v>
      </c>
      <c r="B60" s="20" t="s">
        <v>18</v>
      </c>
      <c r="C60" s="11">
        <v>863700</v>
      </c>
      <c r="D60" s="10">
        <f t="shared" si="0"/>
        <v>7019.2150000000001</v>
      </c>
      <c r="E60" s="11">
        <v>4267</v>
      </c>
      <c r="F60" s="3">
        <f t="shared" si="1"/>
        <v>4.9403728146347114E-3</v>
      </c>
    </row>
    <row r="61" spans="1:6" x14ac:dyDescent="0.15">
      <c r="A61" s="20" t="s">
        <v>15</v>
      </c>
      <c r="B61" s="20" t="s">
        <v>18</v>
      </c>
      <c r="C61" s="11">
        <v>173700</v>
      </c>
      <c r="D61" s="10">
        <f t="shared" si="0"/>
        <v>3232.4250000000002</v>
      </c>
      <c r="E61" s="11">
        <v>1965</v>
      </c>
      <c r="F61" s="3">
        <f t="shared" si="1"/>
        <v>1.1312607944732296E-2</v>
      </c>
    </row>
    <row r="62" spans="1:6" x14ac:dyDescent="0.15">
      <c r="A62" s="12" t="s">
        <v>16</v>
      </c>
      <c r="B62" s="12" t="s">
        <v>16</v>
      </c>
      <c r="C62" s="14">
        <v>3432000</v>
      </c>
      <c r="D62" s="13">
        <f t="shared" si="0"/>
        <v>16231.215</v>
      </c>
      <c r="E62" s="14">
        <v>9867</v>
      </c>
      <c r="F62" s="15">
        <f t="shared" si="1"/>
        <v>2.875E-3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CA53-800E-A247-A496-062C3783AB6E}">
  <dimension ref="A1:J62"/>
  <sheetViews>
    <sheetView tabSelected="1" workbookViewId="0">
      <selection activeCell="B1" sqref="B1"/>
    </sheetView>
  </sheetViews>
  <sheetFormatPr baseColWidth="10" defaultColWidth="9.1640625" defaultRowHeight="14" x14ac:dyDescent="0.15"/>
  <cols>
    <col min="1" max="1" width="16" style="21" customWidth="1"/>
    <col min="2" max="2" width="14.5" style="21" customWidth="1"/>
    <col min="3" max="3" width="8.5" style="2" bestFit="1" customWidth="1"/>
    <col min="4" max="4" width="16.83203125" style="1" bestFit="1" customWidth="1"/>
    <col min="5" max="5" width="9.6640625" style="2" bestFit="1" customWidth="1"/>
    <col min="6" max="6" width="9.6640625" style="3" bestFit="1" customWidth="1"/>
    <col min="7" max="7" width="23.83203125" style="4" bestFit="1" customWidth="1"/>
    <col min="8" max="8" width="33.83203125" style="4" bestFit="1" customWidth="1"/>
    <col min="9" max="9" width="27.33203125" style="3" bestFit="1" customWidth="1"/>
    <col min="10" max="10" width="27.33203125" style="2" bestFit="1" customWidth="1"/>
    <col min="11" max="16384" width="9.1640625" style="2"/>
  </cols>
  <sheetData>
    <row r="1" spans="1:10" s="25" customFormat="1" ht="15" x14ac:dyDescent="0.15">
      <c r="A1" s="22" t="s">
        <v>10</v>
      </c>
      <c r="B1" s="36" t="s">
        <v>17</v>
      </c>
      <c r="C1" s="23" t="s">
        <v>2</v>
      </c>
      <c r="D1" s="24" t="s">
        <v>4</v>
      </c>
      <c r="E1" s="25" t="s">
        <v>5</v>
      </c>
      <c r="F1" s="26" t="s">
        <v>6</v>
      </c>
      <c r="G1" s="27" t="s">
        <v>3</v>
      </c>
      <c r="H1" s="27" t="s">
        <v>1</v>
      </c>
      <c r="I1" s="28" t="s">
        <v>7</v>
      </c>
      <c r="J1" s="26" t="s">
        <v>8</v>
      </c>
    </row>
    <row r="2" spans="1:10" x14ac:dyDescent="0.15">
      <c r="A2" s="20">
        <v>4103</v>
      </c>
      <c r="B2" s="20" t="s">
        <v>9</v>
      </c>
      <c r="C2" s="11">
        <v>15170</v>
      </c>
      <c r="D2" s="10">
        <v>3620.645</v>
      </c>
      <c r="E2" s="11">
        <v>2201</v>
      </c>
      <c r="F2" s="3">
        <v>0.14508899143045484</v>
      </c>
      <c r="G2" s="6">
        <v>0.1855</v>
      </c>
      <c r="H2" s="6">
        <v>4.6389E-2</v>
      </c>
      <c r="I2" s="9">
        <v>2.8199999999999999E-2</v>
      </c>
      <c r="J2" s="8">
        <v>0.15202156334231806</v>
      </c>
    </row>
    <row r="3" spans="1:10" x14ac:dyDescent="0.15">
      <c r="A3" s="20">
        <v>4104</v>
      </c>
      <c r="B3" s="20" t="s">
        <v>9</v>
      </c>
      <c r="C3" s="11">
        <v>9161</v>
      </c>
      <c r="D3" s="10">
        <v>2646.8049999999998</v>
      </c>
      <c r="E3" s="11">
        <v>1609</v>
      </c>
      <c r="F3" s="3">
        <v>0.17563584761488921</v>
      </c>
      <c r="G3" s="6">
        <v>0.12620000000000001</v>
      </c>
      <c r="H3" s="6">
        <v>3.4874000000000002E-2</v>
      </c>
      <c r="I3" s="9">
        <v>2.12E-2</v>
      </c>
      <c r="J3" s="8">
        <v>0.16798732171156894</v>
      </c>
    </row>
    <row r="4" spans="1:10" x14ac:dyDescent="0.15">
      <c r="A4" s="20">
        <v>4107</v>
      </c>
      <c r="B4" s="20" t="s">
        <v>9</v>
      </c>
      <c r="C4" s="11">
        <v>9949</v>
      </c>
      <c r="D4" s="10">
        <v>3640.3850000000002</v>
      </c>
      <c r="E4" s="11">
        <v>2213</v>
      </c>
      <c r="F4" s="3">
        <v>0.22243441551914767</v>
      </c>
      <c r="G4" s="6">
        <v>8.3500000000000005E-2</v>
      </c>
      <c r="H4" s="6">
        <v>3.0268E-2</v>
      </c>
      <c r="I4" s="9">
        <v>1.84E-2</v>
      </c>
      <c r="J4" s="8">
        <v>0.22035928143712574</v>
      </c>
    </row>
    <row r="5" spans="1:10" x14ac:dyDescent="0.15">
      <c r="A5" s="20">
        <v>4108</v>
      </c>
      <c r="B5" s="20" t="s">
        <v>9</v>
      </c>
      <c r="C5" s="11">
        <v>8518</v>
      </c>
      <c r="D5" s="10">
        <v>3459.4349999999999</v>
      </c>
      <c r="E5" s="11">
        <v>2103</v>
      </c>
      <c r="F5" s="3">
        <v>0.24688894106597792</v>
      </c>
      <c r="G5" s="6">
        <v>8.0500000000000002E-2</v>
      </c>
      <c r="H5" s="6">
        <v>3.1913000000000004E-2</v>
      </c>
      <c r="I5" s="9">
        <v>1.9400000000000001E-2</v>
      </c>
      <c r="J5" s="8">
        <v>0.24099378881987576</v>
      </c>
    </row>
    <row r="6" spans="1:10" x14ac:dyDescent="0.15">
      <c r="A6" s="20">
        <v>4109</v>
      </c>
      <c r="B6" s="20" t="s">
        <v>9</v>
      </c>
      <c r="C6" s="11">
        <v>12400</v>
      </c>
      <c r="D6" s="10">
        <v>2865.59</v>
      </c>
      <c r="E6" s="11">
        <v>1742</v>
      </c>
      <c r="F6" s="3">
        <v>0.14048387096774193</v>
      </c>
      <c r="G6" s="6">
        <v>0.2792</v>
      </c>
      <c r="H6" s="6">
        <v>6.3003500000000004E-2</v>
      </c>
      <c r="I6" s="9">
        <v>3.8300000000000001E-2</v>
      </c>
      <c r="J6" s="8">
        <v>0.13717765042979943</v>
      </c>
    </row>
    <row r="7" spans="1:10" x14ac:dyDescent="0.15">
      <c r="A7" s="20">
        <v>4110</v>
      </c>
      <c r="B7" s="20" t="s">
        <v>9</v>
      </c>
      <c r="C7" s="11">
        <v>13260</v>
      </c>
      <c r="D7" s="10">
        <v>3433.1150000000002</v>
      </c>
      <c r="E7" s="11">
        <v>2087</v>
      </c>
      <c r="F7" s="3">
        <v>0.15739064856711915</v>
      </c>
      <c r="G7" s="6">
        <v>0.24709999999999999</v>
      </c>
      <c r="H7" s="6">
        <v>6.2674500000000008E-2</v>
      </c>
      <c r="I7" s="9">
        <v>3.8100000000000002E-2</v>
      </c>
      <c r="J7" s="8">
        <v>0.15418858761634968</v>
      </c>
    </row>
    <row r="8" spans="1:10" x14ac:dyDescent="0.15">
      <c r="A8" s="20">
        <v>4111</v>
      </c>
      <c r="B8" s="20" t="s">
        <v>9</v>
      </c>
      <c r="C8" s="11">
        <v>14600</v>
      </c>
      <c r="D8" s="10">
        <v>4309.8999999999996</v>
      </c>
      <c r="E8" s="11">
        <v>2620</v>
      </c>
      <c r="F8" s="3">
        <v>0.17945205479452056</v>
      </c>
      <c r="G8" s="6">
        <v>0.3226</v>
      </c>
      <c r="H8" s="6">
        <v>8.4881999999999999E-2</v>
      </c>
      <c r="I8" s="9">
        <v>5.16E-2</v>
      </c>
      <c r="J8" s="8">
        <v>0.15995040297582144</v>
      </c>
    </row>
    <row r="9" spans="1:10" x14ac:dyDescent="0.15">
      <c r="A9" s="20">
        <v>4112</v>
      </c>
      <c r="B9" s="20" t="s">
        <v>9</v>
      </c>
      <c r="C9" s="11">
        <v>22720</v>
      </c>
      <c r="D9" s="10">
        <v>4385.57</v>
      </c>
      <c r="E9" s="11">
        <v>2666</v>
      </c>
      <c r="F9" s="3">
        <v>0.11734154929577464</v>
      </c>
      <c r="G9" s="6">
        <v>0.30819999999999997</v>
      </c>
      <c r="H9" s="6">
        <v>5.3791499999999999E-2</v>
      </c>
      <c r="I9" s="9">
        <v>3.27E-2</v>
      </c>
      <c r="J9" s="8">
        <v>0.10609993510707334</v>
      </c>
    </row>
    <row r="10" spans="1:10" x14ac:dyDescent="0.15">
      <c r="A10" s="20">
        <v>4121</v>
      </c>
      <c r="B10" s="20" t="s">
        <v>9</v>
      </c>
      <c r="C10" s="11">
        <v>7277</v>
      </c>
      <c r="D10" s="10">
        <v>2386.895</v>
      </c>
      <c r="E10" s="11">
        <v>1451</v>
      </c>
      <c r="F10" s="3">
        <v>0.19939535522880308</v>
      </c>
      <c r="G10" s="6">
        <v>7.9000000000000001E-2</v>
      </c>
      <c r="H10" s="6">
        <v>2.5662000000000001E-2</v>
      </c>
      <c r="I10" s="9">
        <v>1.5599999999999999E-2</v>
      </c>
      <c r="J10" s="8">
        <v>0.19746835443037974</v>
      </c>
    </row>
    <row r="11" spans="1:10" x14ac:dyDescent="0.15">
      <c r="A11" s="20">
        <v>4165</v>
      </c>
      <c r="B11" s="20" t="s">
        <v>9</v>
      </c>
      <c r="C11" s="11">
        <v>5380</v>
      </c>
      <c r="D11" s="10">
        <v>2196.0749999999998</v>
      </c>
      <c r="E11" s="11">
        <v>1335</v>
      </c>
      <c r="F11" s="3">
        <v>0.24814126394052044</v>
      </c>
      <c r="G11" s="6">
        <v>4.0099999999999997E-2</v>
      </c>
      <c r="H11" s="6">
        <v>1.6285500000000001E-2</v>
      </c>
      <c r="I11" s="9">
        <v>9.9000000000000008E-3</v>
      </c>
      <c r="J11" s="8">
        <v>0.24688279301745639</v>
      </c>
    </row>
    <row r="12" spans="1:10" x14ac:dyDescent="0.15">
      <c r="A12" s="20">
        <v>4204</v>
      </c>
      <c r="B12" s="20" t="s">
        <v>9</v>
      </c>
      <c r="C12" s="11">
        <v>21060</v>
      </c>
      <c r="D12" s="10">
        <v>3383.7649999999999</v>
      </c>
      <c r="E12" s="11">
        <v>2057</v>
      </c>
      <c r="F12" s="3">
        <v>9.7673314339981013E-2</v>
      </c>
      <c r="G12" s="6">
        <v>0.33979999999999999</v>
      </c>
      <c r="H12" s="6">
        <v>5.7904000000000004E-2</v>
      </c>
      <c r="I12" s="9">
        <v>3.5200000000000002E-2</v>
      </c>
      <c r="J12" s="8">
        <v>0.10359034726309595</v>
      </c>
    </row>
    <row r="13" spans="1:10" x14ac:dyDescent="0.15">
      <c r="A13" s="20">
        <v>4205</v>
      </c>
      <c r="B13" s="20" t="s">
        <v>9</v>
      </c>
      <c r="C13" s="11">
        <v>13660</v>
      </c>
      <c r="D13" s="10">
        <v>2717.54</v>
      </c>
      <c r="E13" s="11">
        <v>1652</v>
      </c>
      <c r="F13" s="3">
        <v>0.12093704245973645</v>
      </c>
      <c r="G13" s="6">
        <v>0.27989999999999998</v>
      </c>
      <c r="H13" s="6">
        <v>5.5765500000000003E-2</v>
      </c>
      <c r="I13" s="9">
        <v>3.39E-2</v>
      </c>
      <c r="J13" s="8">
        <v>0.12111468381564845</v>
      </c>
    </row>
    <row r="14" spans="1:10" x14ac:dyDescent="0.15">
      <c r="A14" s="20">
        <v>4207</v>
      </c>
      <c r="B14" s="20" t="s">
        <v>9</v>
      </c>
      <c r="C14" s="11">
        <v>14170</v>
      </c>
      <c r="D14" s="10">
        <v>3071.2150000000001</v>
      </c>
      <c r="E14" s="11">
        <v>1867</v>
      </c>
      <c r="F14" s="3">
        <v>0.13175723359209598</v>
      </c>
      <c r="G14" s="6">
        <v>0.27629999999999999</v>
      </c>
      <c r="H14" s="6">
        <v>5.7245999999999998E-2</v>
      </c>
      <c r="I14" s="9">
        <v>3.4799999999999998E-2</v>
      </c>
      <c r="J14" s="8">
        <v>0.1259500542888165</v>
      </c>
    </row>
    <row r="15" spans="1:10" x14ac:dyDescent="0.15">
      <c r="A15" s="20">
        <v>4208</v>
      </c>
      <c r="B15" s="20" t="s">
        <v>9</v>
      </c>
      <c r="C15" s="11">
        <v>6993</v>
      </c>
      <c r="D15" s="10">
        <v>2398.41</v>
      </c>
      <c r="E15" s="11">
        <v>1458</v>
      </c>
      <c r="F15" s="3">
        <v>0.20849420849420849</v>
      </c>
      <c r="G15" s="6">
        <v>0.1963</v>
      </c>
      <c r="H15" s="6">
        <v>6.6128999999999993E-2</v>
      </c>
      <c r="I15" s="9">
        <v>4.02E-2</v>
      </c>
      <c r="J15" s="8">
        <v>0.20478858889454915</v>
      </c>
    </row>
    <row r="16" spans="1:10" x14ac:dyDescent="0.15">
      <c r="A16" s="20">
        <v>4209</v>
      </c>
      <c r="B16" s="20" t="s">
        <v>9</v>
      </c>
      <c r="C16" s="11">
        <v>13210</v>
      </c>
      <c r="D16" s="10">
        <v>3487.4</v>
      </c>
      <c r="E16" s="11">
        <v>2120</v>
      </c>
      <c r="F16" s="3">
        <v>0.16048448145344435</v>
      </c>
      <c r="G16" s="6">
        <v>0.2024</v>
      </c>
      <c r="H16" s="6">
        <v>5.3297999999999998E-2</v>
      </c>
      <c r="I16" s="9">
        <v>3.2399999999999998E-2</v>
      </c>
      <c r="J16" s="8">
        <v>0.1600790513833992</v>
      </c>
    </row>
    <row r="17" spans="1:10" x14ac:dyDescent="0.15">
      <c r="A17" s="20">
        <v>4210</v>
      </c>
      <c r="B17" s="20" t="s">
        <v>9</v>
      </c>
      <c r="C17" s="11">
        <v>8040</v>
      </c>
      <c r="D17" s="10">
        <v>2632</v>
      </c>
      <c r="E17" s="11">
        <v>1600</v>
      </c>
      <c r="F17" s="3">
        <v>0.19900497512437812</v>
      </c>
      <c r="G17" s="6">
        <v>0.1772</v>
      </c>
      <c r="H17" s="6">
        <v>5.3956000000000004E-2</v>
      </c>
      <c r="I17" s="9">
        <v>3.2800000000000003E-2</v>
      </c>
      <c r="J17" s="8">
        <v>0.1851015801354402</v>
      </c>
    </row>
    <row r="18" spans="1:10" x14ac:dyDescent="0.15">
      <c r="A18" s="20">
        <v>4211</v>
      </c>
      <c r="B18" s="20" t="s">
        <v>9</v>
      </c>
      <c r="C18" s="11">
        <v>6537</v>
      </c>
      <c r="D18" s="10">
        <v>2214.17</v>
      </c>
      <c r="E18" s="11">
        <v>1346</v>
      </c>
      <c r="F18" s="3">
        <v>0.20590484931925959</v>
      </c>
      <c r="G18" s="6">
        <v>0.1575</v>
      </c>
      <c r="H18" s="6">
        <v>5.1982000000000007E-2</v>
      </c>
      <c r="I18" s="9">
        <v>3.1600000000000003E-2</v>
      </c>
      <c r="J18" s="8">
        <v>0.20063492063492067</v>
      </c>
    </row>
    <row r="19" spans="1:10" x14ac:dyDescent="0.15">
      <c r="A19" s="20">
        <v>4212</v>
      </c>
      <c r="B19" s="20" t="s">
        <v>9</v>
      </c>
      <c r="C19" s="11">
        <v>11480</v>
      </c>
      <c r="D19" s="10">
        <v>3814.7550000000001</v>
      </c>
      <c r="E19" s="11">
        <v>2319</v>
      </c>
      <c r="F19" s="3">
        <v>0.20200348432055748</v>
      </c>
      <c r="G19" s="6">
        <v>0.22309999999999999</v>
      </c>
      <c r="H19" s="6">
        <v>7.0241499999999998E-2</v>
      </c>
      <c r="I19" s="9">
        <v>4.2700000000000002E-2</v>
      </c>
      <c r="J19" s="8">
        <v>0.1913939937247871</v>
      </c>
    </row>
    <row r="20" spans="1:10" x14ac:dyDescent="0.15">
      <c r="A20" s="20">
        <v>4221</v>
      </c>
      <c r="B20" s="20" t="s">
        <v>9</v>
      </c>
      <c r="C20" s="11">
        <v>20330</v>
      </c>
      <c r="D20" s="10">
        <v>3739.085</v>
      </c>
      <c r="E20" s="11">
        <v>2273</v>
      </c>
      <c r="F20" s="3">
        <v>0.1118052139695032</v>
      </c>
      <c r="G20" s="6">
        <v>0.33179999999999998</v>
      </c>
      <c r="H20" s="6">
        <v>5.9549000000000005E-2</v>
      </c>
      <c r="I20" s="9">
        <v>3.6200000000000003E-2</v>
      </c>
      <c r="J20" s="8">
        <v>0.1091018685955395</v>
      </c>
    </row>
    <row r="21" spans="1:10" x14ac:dyDescent="0.15">
      <c r="A21" s="20">
        <v>4263</v>
      </c>
      <c r="B21" s="20" t="s">
        <v>9</v>
      </c>
      <c r="C21" s="11">
        <v>23840</v>
      </c>
      <c r="D21" s="10">
        <v>4890.585</v>
      </c>
      <c r="E21" s="11">
        <v>2973</v>
      </c>
      <c r="F21" s="3">
        <v>0.12470637583892617</v>
      </c>
      <c r="G21" s="6">
        <v>0.35389999999999999</v>
      </c>
      <c r="H21" s="6">
        <v>6.5306500000000003E-2</v>
      </c>
      <c r="I21" s="9">
        <v>3.9699999999999999E-2</v>
      </c>
      <c r="J21" s="8">
        <v>0.11217858152020345</v>
      </c>
    </row>
    <row r="22" spans="1:10" x14ac:dyDescent="0.15">
      <c r="A22" s="20">
        <v>4301</v>
      </c>
      <c r="B22" s="20" t="s">
        <v>9</v>
      </c>
      <c r="C22" s="11">
        <v>13480</v>
      </c>
      <c r="D22" s="10">
        <v>4416.8249999999998</v>
      </c>
      <c r="E22" s="11">
        <v>2685</v>
      </c>
      <c r="F22" s="3">
        <v>0.1991839762611276</v>
      </c>
      <c r="G22" s="6">
        <v>0.16059999999999999</v>
      </c>
      <c r="H22" s="6">
        <v>5.2804499999999997E-2</v>
      </c>
      <c r="I22" s="9">
        <v>3.2099999999999997E-2</v>
      </c>
      <c r="J22" s="8">
        <v>0.19987546699875466</v>
      </c>
    </row>
    <row r="23" spans="1:10" x14ac:dyDescent="0.15">
      <c r="A23" s="20">
        <v>4302</v>
      </c>
      <c r="B23" s="20" t="s">
        <v>9</v>
      </c>
      <c r="C23" s="11">
        <v>8248</v>
      </c>
      <c r="D23" s="10">
        <v>2689.5749999999998</v>
      </c>
      <c r="E23" s="11">
        <v>1635</v>
      </c>
      <c r="F23" s="3">
        <v>0.19822987390882638</v>
      </c>
      <c r="G23" s="6">
        <v>0.12859999999999999</v>
      </c>
      <c r="H23" s="6">
        <v>4.1618500000000003E-2</v>
      </c>
      <c r="I23" s="9">
        <v>2.53E-2</v>
      </c>
      <c r="J23" s="8">
        <v>0.19673405909797823</v>
      </c>
    </row>
    <row r="24" spans="1:10" x14ac:dyDescent="0.15">
      <c r="A24" s="20">
        <v>4303</v>
      </c>
      <c r="B24" s="20" t="s">
        <v>9</v>
      </c>
      <c r="C24" s="11">
        <v>13560</v>
      </c>
      <c r="D24" s="10">
        <v>3508.7849999999999</v>
      </c>
      <c r="E24" s="11">
        <v>2133</v>
      </c>
      <c r="F24" s="3">
        <v>0.1573008849557522</v>
      </c>
      <c r="G24" s="6">
        <v>0.18709999999999999</v>
      </c>
      <c r="H24" s="6">
        <v>4.4579500000000001E-2</v>
      </c>
      <c r="I24" s="9">
        <v>2.7099999999999999E-2</v>
      </c>
      <c r="J24" s="8">
        <v>0.14484233030464994</v>
      </c>
    </row>
    <row r="25" spans="1:10" x14ac:dyDescent="0.15">
      <c r="A25" s="20">
        <v>4304</v>
      </c>
      <c r="B25" s="20" t="s">
        <v>9</v>
      </c>
      <c r="C25" s="11">
        <v>7666</v>
      </c>
      <c r="D25" s="10">
        <v>3005.415</v>
      </c>
      <c r="E25" s="11">
        <v>1827</v>
      </c>
      <c r="F25" s="3">
        <v>0.23832507174536915</v>
      </c>
      <c r="G25" s="6">
        <v>0.17560000000000001</v>
      </c>
      <c r="H25" s="6">
        <v>6.7938500000000013E-2</v>
      </c>
      <c r="I25" s="9">
        <v>4.1300000000000003E-2</v>
      </c>
      <c r="J25" s="8">
        <v>0.23519362186788156</v>
      </c>
    </row>
    <row r="26" spans="1:10" x14ac:dyDescent="0.15">
      <c r="A26" s="20">
        <v>4305</v>
      </c>
      <c r="B26" s="20" t="s">
        <v>9</v>
      </c>
      <c r="C26" s="11">
        <v>9461</v>
      </c>
      <c r="D26" s="10">
        <v>2855.7200000000003</v>
      </c>
      <c r="E26" s="11">
        <v>1736</v>
      </c>
      <c r="F26" s="3">
        <v>0.18349011732375015</v>
      </c>
      <c r="G26" s="6">
        <v>0.14410000000000001</v>
      </c>
      <c r="H26" s="6">
        <v>4.8527500000000001E-2</v>
      </c>
      <c r="I26" s="9">
        <v>2.9499999999999998E-2</v>
      </c>
      <c r="J26" s="8">
        <v>0.20471894517696043</v>
      </c>
    </row>
    <row r="27" spans="1:10" x14ac:dyDescent="0.15">
      <c r="A27" s="20">
        <v>4306</v>
      </c>
      <c r="B27" s="20" t="s">
        <v>9</v>
      </c>
      <c r="C27" s="11">
        <v>10620</v>
      </c>
      <c r="D27" s="10">
        <v>3360.7350000000001</v>
      </c>
      <c r="E27" s="11">
        <v>2043</v>
      </c>
      <c r="F27" s="3">
        <v>0.1923728813559322</v>
      </c>
      <c r="G27" s="6">
        <v>0.19400000000000001</v>
      </c>
      <c r="H27" s="6">
        <v>6.0371500000000008E-2</v>
      </c>
      <c r="I27" s="9">
        <v>3.6700000000000003E-2</v>
      </c>
      <c r="J27" s="8">
        <v>0.18917525773195878</v>
      </c>
    </row>
    <row r="28" spans="1:10" x14ac:dyDescent="0.15">
      <c r="A28" s="20">
        <v>4307</v>
      </c>
      <c r="B28" s="20" t="s">
        <v>9</v>
      </c>
      <c r="C28" s="11">
        <v>5352</v>
      </c>
      <c r="D28" s="10">
        <v>2324.3850000000002</v>
      </c>
      <c r="E28" s="11">
        <v>1413</v>
      </c>
      <c r="F28" s="3">
        <v>0.26401345291479822</v>
      </c>
      <c r="G28" s="6">
        <v>0.13370000000000001</v>
      </c>
      <c r="H28" s="6">
        <v>5.7575000000000008E-2</v>
      </c>
      <c r="I28" s="9">
        <v>3.5000000000000003E-2</v>
      </c>
      <c r="J28" s="8">
        <v>0.26178010471204188</v>
      </c>
    </row>
    <row r="29" spans="1:10" x14ac:dyDescent="0.15">
      <c r="A29" s="20">
        <v>4308</v>
      </c>
      <c r="B29" s="20" t="s">
        <v>9</v>
      </c>
      <c r="C29" s="11">
        <v>9842</v>
      </c>
      <c r="D29" s="10">
        <v>2571.1350000000002</v>
      </c>
      <c r="E29" s="11">
        <v>1563</v>
      </c>
      <c r="F29" s="3">
        <v>0.15880918512497461</v>
      </c>
      <c r="G29" s="6">
        <v>0.1787</v>
      </c>
      <c r="H29" s="6">
        <v>4.7046999999999999E-2</v>
      </c>
      <c r="I29" s="9">
        <v>2.86E-2</v>
      </c>
      <c r="J29" s="8">
        <v>0.16004476776720761</v>
      </c>
    </row>
    <row r="30" spans="1:10" x14ac:dyDescent="0.15">
      <c r="A30" s="20">
        <v>4309</v>
      </c>
      <c r="B30" s="20" t="s">
        <v>9</v>
      </c>
      <c r="C30" s="11">
        <v>12790</v>
      </c>
      <c r="D30" s="10">
        <v>4346.09</v>
      </c>
      <c r="E30" s="11">
        <v>2642</v>
      </c>
      <c r="F30" s="3">
        <v>0.20656763096168881</v>
      </c>
      <c r="G30" s="6">
        <v>0.31230000000000002</v>
      </c>
      <c r="H30" s="6">
        <v>9.4587500000000005E-2</v>
      </c>
      <c r="I30" s="9">
        <v>5.7500000000000002E-2</v>
      </c>
      <c r="J30" s="8">
        <v>0.18411783541466539</v>
      </c>
    </row>
    <row r="31" spans="1:10" x14ac:dyDescent="0.15">
      <c r="A31" s="20">
        <v>4310</v>
      </c>
      <c r="B31" s="20" t="s">
        <v>9</v>
      </c>
      <c r="C31" s="11">
        <v>3924</v>
      </c>
      <c r="D31" s="10">
        <v>2279.9699999999998</v>
      </c>
      <c r="E31" s="11">
        <v>1386</v>
      </c>
      <c r="F31" s="3">
        <v>0.35321100917431192</v>
      </c>
      <c r="G31" s="6">
        <v>7.4800000000000005E-2</v>
      </c>
      <c r="H31" s="6">
        <v>4.2769999999999996E-2</v>
      </c>
      <c r="I31" s="9">
        <v>2.5999999999999999E-2</v>
      </c>
      <c r="J31" s="8">
        <v>0.34759358288770048</v>
      </c>
    </row>
    <row r="32" spans="1:10" x14ac:dyDescent="0.15">
      <c r="A32" s="20">
        <v>4311</v>
      </c>
      <c r="B32" s="20" t="s">
        <v>9</v>
      </c>
      <c r="C32" s="11">
        <v>4460</v>
      </c>
      <c r="D32" s="10">
        <v>2349.06</v>
      </c>
      <c r="E32" s="11">
        <v>1428</v>
      </c>
      <c r="F32" s="3">
        <v>0.32017937219730941</v>
      </c>
      <c r="G32" s="6">
        <v>6.0100000000000001E-2</v>
      </c>
      <c r="H32" s="6">
        <v>3.0761500000000004E-2</v>
      </c>
      <c r="I32" s="9">
        <v>1.8700000000000001E-2</v>
      </c>
      <c r="J32" s="8">
        <v>0.31114808652246256</v>
      </c>
    </row>
    <row r="33" spans="1:10" x14ac:dyDescent="0.15">
      <c r="A33" s="20">
        <v>4312</v>
      </c>
      <c r="B33" s="20" t="s">
        <v>9</v>
      </c>
      <c r="C33" s="11">
        <v>6595</v>
      </c>
      <c r="D33" s="10">
        <v>3314.6750000000002</v>
      </c>
      <c r="E33" s="11">
        <v>2015</v>
      </c>
      <c r="F33" s="3">
        <v>0.30553449583017439</v>
      </c>
      <c r="G33" s="6">
        <v>0.114</v>
      </c>
      <c r="H33" s="6">
        <v>5.6094499999999999E-2</v>
      </c>
      <c r="I33" s="9">
        <v>3.4099999999999998E-2</v>
      </c>
      <c r="J33" s="8">
        <v>0.29912280701754385</v>
      </c>
    </row>
    <row r="34" spans="1:10" x14ac:dyDescent="0.15">
      <c r="A34" s="20">
        <v>4313</v>
      </c>
      <c r="B34" s="20" t="s">
        <v>9</v>
      </c>
      <c r="C34" s="11">
        <v>6586</v>
      </c>
      <c r="D34" s="10">
        <v>2520.14</v>
      </c>
      <c r="E34" s="11">
        <v>1532</v>
      </c>
      <c r="F34" s="3">
        <v>0.23261463710901914</v>
      </c>
      <c r="G34" s="6">
        <v>0.1313</v>
      </c>
      <c r="H34" s="6">
        <v>4.7869500000000002E-2</v>
      </c>
      <c r="I34" s="9">
        <v>2.9100000000000001E-2</v>
      </c>
      <c r="J34" s="8">
        <v>0.22162985529322163</v>
      </c>
    </row>
    <row r="35" spans="1:10" x14ac:dyDescent="0.15">
      <c r="A35" s="20">
        <v>4314</v>
      </c>
      <c r="B35" s="20" t="s">
        <v>9</v>
      </c>
      <c r="C35" s="11">
        <v>15710</v>
      </c>
      <c r="D35" s="10">
        <v>3666.7049999999999</v>
      </c>
      <c r="E35" s="11">
        <v>2229</v>
      </c>
      <c r="F35" s="3">
        <v>0.14188415022278802</v>
      </c>
      <c r="G35" s="6">
        <v>0.2407</v>
      </c>
      <c r="H35" s="6">
        <v>5.5271999999999995E-2</v>
      </c>
      <c r="I35" s="9">
        <v>3.3599999999999998E-2</v>
      </c>
      <c r="J35" s="8">
        <v>0.13959285417532197</v>
      </c>
    </row>
    <row r="36" spans="1:10" x14ac:dyDescent="0.15">
      <c r="A36" s="20">
        <v>4315</v>
      </c>
      <c r="B36" s="20" t="s">
        <v>9</v>
      </c>
      <c r="C36" s="11">
        <v>4651</v>
      </c>
      <c r="D36" s="10">
        <v>2164.8200000000002</v>
      </c>
      <c r="E36" s="11">
        <v>1316</v>
      </c>
      <c r="F36" s="3">
        <v>0.28294990324661362</v>
      </c>
      <c r="G36" s="6">
        <v>7.6600000000000001E-2</v>
      </c>
      <c r="H36" s="6">
        <v>3.4709500000000004E-2</v>
      </c>
      <c r="I36" s="9">
        <v>2.1100000000000001E-2</v>
      </c>
      <c r="J36" s="8">
        <v>0.27545691906005221</v>
      </c>
    </row>
    <row r="37" spans="1:10" x14ac:dyDescent="0.15">
      <c r="A37" s="20">
        <v>4316</v>
      </c>
      <c r="B37" s="20" t="s">
        <v>9</v>
      </c>
      <c r="C37" s="11">
        <v>10200</v>
      </c>
      <c r="D37" s="10">
        <v>3023.51</v>
      </c>
      <c r="E37" s="11">
        <v>1838</v>
      </c>
      <c r="F37" s="3">
        <v>0.18019607843137256</v>
      </c>
      <c r="G37" s="6">
        <v>0.26390000000000002</v>
      </c>
      <c r="H37" s="6">
        <v>6.9254499999999997E-2</v>
      </c>
      <c r="I37" s="9">
        <v>4.2099999999999999E-2</v>
      </c>
      <c r="J37" s="8">
        <v>0.15953012504736641</v>
      </c>
    </row>
    <row r="38" spans="1:10" x14ac:dyDescent="0.15">
      <c r="A38" s="20">
        <v>4317</v>
      </c>
      <c r="B38" s="20" t="s">
        <v>9</v>
      </c>
      <c r="C38" s="11">
        <v>11130</v>
      </c>
      <c r="D38" s="10">
        <v>2997.19</v>
      </c>
      <c r="E38" s="11">
        <v>1822</v>
      </c>
      <c r="F38" s="3">
        <v>0.16370170709793352</v>
      </c>
      <c r="G38" s="6">
        <v>0.21410000000000001</v>
      </c>
      <c r="H38" s="6">
        <v>5.2311000000000003E-2</v>
      </c>
      <c r="I38" s="9">
        <v>3.1800000000000002E-2</v>
      </c>
      <c r="J38" s="8">
        <v>0.14852872489490893</v>
      </c>
    </row>
    <row r="39" spans="1:10" x14ac:dyDescent="0.15">
      <c r="A39" s="20">
        <v>4318</v>
      </c>
      <c r="B39" s="20" t="s">
        <v>9</v>
      </c>
      <c r="C39" s="11">
        <v>8788</v>
      </c>
      <c r="D39" s="10">
        <v>4054.9250000000002</v>
      </c>
      <c r="E39" s="11">
        <v>2465</v>
      </c>
      <c r="F39" s="3">
        <v>0.28049613108784704</v>
      </c>
      <c r="G39" s="6">
        <v>0.1245</v>
      </c>
      <c r="H39" s="6">
        <v>5.4942999999999999E-2</v>
      </c>
      <c r="I39" s="9">
        <v>3.3399999999999999E-2</v>
      </c>
      <c r="J39" s="8">
        <v>0.26827309236947788</v>
      </c>
    </row>
    <row r="40" spans="1:10" x14ac:dyDescent="0.15">
      <c r="A40" s="20">
        <v>4401</v>
      </c>
      <c r="B40" s="20" t="s">
        <v>9</v>
      </c>
      <c r="C40" s="11">
        <v>10070</v>
      </c>
      <c r="D40" s="10">
        <v>3207.75</v>
      </c>
      <c r="E40" s="11">
        <v>1950</v>
      </c>
      <c r="F40" s="3">
        <v>0.1936444885799404</v>
      </c>
      <c r="G40" s="6">
        <v>0.1149</v>
      </c>
      <c r="H40" s="6">
        <v>3.7176999999999995E-2</v>
      </c>
      <c r="I40" s="9">
        <v>2.2599999999999999E-2</v>
      </c>
      <c r="J40" s="8">
        <v>0.19669277632724105</v>
      </c>
    </row>
    <row r="41" spans="1:10" x14ac:dyDescent="0.15">
      <c r="A41" s="20">
        <v>4402</v>
      </c>
      <c r="B41" s="20" t="s">
        <v>9</v>
      </c>
      <c r="C41" s="11">
        <v>4228</v>
      </c>
      <c r="D41" s="10">
        <v>1728.895</v>
      </c>
      <c r="E41" s="11">
        <v>1051</v>
      </c>
      <c r="F41" s="3">
        <v>0.24858088930936614</v>
      </c>
      <c r="G41" s="6">
        <v>7.3999999999999996E-2</v>
      </c>
      <c r="H41" s="6">
        <v>2.91165E-2</v>
      </c>
      <c r="I41" s="9">
        <v>1.77E-2</v>
      </c>
      <c r="J41" s="8">
        <v>0.23918918918918922</v>
      </c>
    </row>
    <row r="42" spans="1:10" x14ac:dyDescent="0.15">
      <c r="A42" s="20">
        <v>4403</v>
      </c>
      <c r="B42" s="20" t="s">
        <v>9</v>
      </c>
      <c r="C42" s="11">
        <v>4051</v>
      </c>
      <c r="D42" s="10">
        <v>2159.8850000000002</v>
      </c>
      <c r="E42" s="11">
        <v>1313</v>
      </c>
      <c r="F42" s="3">
        <v>0.32411750185139471</v>
      </c>
      <c r="G42" s="6">
        <v>8.6900000000000005E-2</v>
      </c>
      <c r="H42" s="6">
        <v>4.5895500000000006E-2</v>
      </c>
      <c r="I42" s="9">
        <v>2.7900000000000001E-2</v>
      </c>
      <c r="J42" s="8">
        <v>0.32105868814729571</v>
      </c>
    </row>
    <row r="43" spans="1:10" x14ac:dyDescent="0.15">
      <c r="A43" s="20">
        <v>4404</v>
      </c>
      <c r="B43" s="20" t="s">
        <v>9</v>
      </c>
      <c r="C43" s="11">
        <v>4048</v>
      </c>
      <c r="D43" s="10">
        <v>1890.105</v>
      </c>
      <c r="E43" s="11">
        <v>1149</v>
      </c>
      <c r="F43" s="3">
        <v>0.28384387351778656</v>
      </c>
      <c r="G43" s="6">
        <v>7.6700000000000004E-2</v>
      </c>
      <c r="H43" s="6">
        <v>3.4544999999999999E-2</v>
      </c>
      <c r="I43" s="9">
        <v>2.1000000000000001E-2</v>
      </c>
      <c r="J43" s="8">
        <v>0.27379400260756193</v>
      </c>
    </row>
    <row r="44" spans="1:10" x14ac:dyDescent="0.15">
      <c r="A44" s="20">
        <v>4405</v>
      </c>
      <c r="B44" s="20" t="s">
        <v>9</v>
      </c>
      <c r="C44" s="11">
        <v>4439</v>
      </c>
      <c r="D44" s="10">
        <v>2954.42</v>
      </c>
      <c r="E44" s="11">
        <v>1796</v>
      </c>
      <c r="F44" s="3">
        <v>0.40459562964631673</v>
      </c>
      <c r="G44" s="6">
        <v>7.0499999999999993E-2</v>
      </c>
      <c r="H44" s="6">
        <v>4.5895500000000006E-2</v>
      </c>
      <c r="I44" s="9">
        <v>2.7900000000000001E-2</v>
      </c>
      <c r="J44" s="8">
        <v>0.3957446808510639</v>
      </c>
    </row>
    <row r="45" spans="1:10" x14ac:dyDescent="0.15">
      <c r="A45" s="20">
        <v>4406</v>
      </c>
      <c r="B45" s="20" t="s">
        <v>9</v>
      </c>
      <c r="C45" s="11">
        <v>8352</v>
      </c>
      <c r="D45" s="10">
        <v>3512.0749999999998</v>
      </c>
      <c r="E45" s="11">
        <v>2135</v>
      </c>
      <c r="F45" s="3">
        <v>0.2556273946360153</v>
      </c>
      <c r="G45" s="6">
        <v>0.17050000000000001</v>
      </c>
      <c r="H45" s="6">
        <v>6.7609500000000003E-2</v>
      </c>
      <c r="I45" s="9">
        <v>4.1099999999999998E-2</v>
      </c>
      <c r="J45" s="8">
        <v>0.24105571847507329</v>
      </c>
    </row>
    <row r="46" spans="1:10" x14ac:dyDescent="0.15">
      <c r="A46" s="20">
        <v>4407</v>
      </c>
      <c r="B46" s="20" t="s">
        <v>9</v>
      </c>
      <c r="C46" s="11">
        <v>7665</v>
      </c>
      <c r="D46" s="10">
        <v>3696.3150000000001</v>
      </c>
      <c r="E46" s="11">
        <v>2247</v>
      </c>
      <c r="F46" s="3">
        <v>0.29315068493150687</v>
      </c>
      <c r="G46" s="6">
        <v>7.5600000000000001E-2</v>
      </c>
      <c r="H46" s="6">
        <v>3.6683500000000001E-2</v>
      </c>
      <c r="I46" s="9">
        <v>2.23E-2</v>
      </c>
      <c r="J46" s="8">
        <v>0.294973544973545</v>
      </c>
    </row>
    <row r="47" spans="1:10" x14ac:dyDescent="0.15">
      <c r="A47" s="20">
        <v>4408</v>
      </c>
      <c r="B47" s="20" t="s">
        <v>9</v>
      </c>
      <c r="C47" s="11">
        <v>6926</v>
      </c>
      <c r="D47" s="10">
        <v>3253.81</v>
      </c>
      <c r="E47" s="11">
        <v>1978</v>
      </c>
      <c r="F47" s="3">
        <v>0.28559052844354604</v>
      </c>
      <c r="G47" s="6">
        <v>0.1217</v>
      </c>
      <c r="H47" s="6">
        <v>5.93845E-2</v>
      </c>
      <c r="I47" s="9">
        <v>3.61E-2</v>
      </c>
      <c r="J47" s="8">
        <v>0.29663105998356615</v>
      </c>
    </row>
    <row r="48" spans="1:10" x14ac:dyDescent="0.15">
      <c r="A48" s="20">
        <v>4409</v>
      </c>
      <c r="B48" s="20" t="s">
        <v>9</v>
      </c>
      <c r="C48" s="11">
        <v>3165</v>
      </c>
      <c r="D48" s="10">
        <v>2026.64</v>
      </c>
      <c r="E48" s="11">
        <v>1232</v>
      </c>
      <c r="F48" s="3">
        <v>0.38925750394944708</v>
      </c>
      <c r="G48" s="6">
        <v>5.79E-2</v>
      </c>
      <c r="H48" s="6">
        <v>3.6683500000000001E-2</v>
      </c>
      <c r="I48" s="9">
        <v>2.23E-2</v>
      </c>
      <c r="J48" s="8">
        <v>0.38514680483592401</v>
      </c>
    </row>
    <row r="49" spans="1:10" x14ac:dyDescent="0.15">
      <c r="A49" s="20">
        <v>4410</v>
      </c>
      <c r="B49" s="20" t="s">
        <v>9</v>
      </c>
      <c r="C49" s="11">
        <v>3060</v>
      </c>
      <c r="D49" s="10">
        <v>2689.5749999999998</v>
      </c>
      <c r="E49" s="11">
        <v>1635</v>
      </c>
      <c r="F49" s="3">
        <v>0.53431372549019607</v>
      </c>
      <c r="G49" s="6">
        <v>6.3100000000000003E-2</v>
      </c>
      <c r="H49" s="6">
        <v>5.4778500000000008E-2</v>
      </c>
      <c r="I49" s="9">
        <v>3.3300000000000003E-2</v>
      </c>
      <c r="J49" s="8">
        <v>0.52773375594294769</v>
      </c>
    </row>
    <row r="50" spans="1:10" x14ac:dyDescent="0.15">
      <c r="A50" s="20">
        <v>4411</v>
      </c>
      <c r="B50" s="20" t="s">
        <v>9</v>
      </c>
      <c r="C50" s="11">
        <v>2913</v>
      </c>
      <c r="D50" s="10">
        <v>1960.84</v>
      </c>
      <c r="E50" s="11">
        <v>1192</v>
      </c>
      <c r="F50" s="3">
        <v>0.40920013731548233</v>
      </c>
      <c r="G50" s="6">
        <v>6.4899999999999999E-2</v>
      </c>
      <c r="H50" s="6">
        <v>4.4250499999999998E-2</v>
      </c>
      <c r="I50" s="9">
        <v>2.69E-2</v>
      </c>
      <c r="J50" s="8">
        <v>0.41448382126348227</v>
      </c>
    </row>
    <row r="51" spans="1:10" x14ac:dyDescent="0.15">
      <c r="A51" s="20">
        <v>4412</v>
      </c>
      <c r="B51" s="20" t="s">
        <v>9</v>
      </c>
      <c r="C51" s="11">
        <v>11230</v>
      </c>
      <c r="D51" s="10">
        <v>3980.9</v>
      </c>
      <c r="E51" s="11">
        <v>2420</v>
      </c>
      <c r="F51" s="3">
        <v>0.21549421193232413</v>
      </c>
      <c r="G51" s="6">
        <v>0.13650000000000001</v>
      </c>
      <c r="H51" s="6">
        <v>4.7211500000000003E-2</v>
      </c>
      <c r="I51" s="9">
        <v>2.87E-2</v>
      </c>
      <c r="J51" s="8">
        <v>0.21025641025641023</v>
      </c>
    </row>
    <row r="52" spans="1:10" x14ac:dyDescent="0.15">
      <c r="A52" s="20">
        <v>4413</v>
      </c>
      <c r="B52" s="20" t="s">
        <v>9</v>
      </c>
      <c r="C52" s="11">
        <v>8420</v>
      </c>
      <c r="D52" s="10">
        <v>3553.2</v>
      </c>
      <c r="E52" s="11">
        <v>2160</v>
      </c>
      <c r="F52" s="3">
        <v>0.25653206650831356</v>
      </c>
      <c r="G52" s="6">
        <v>0.1147</v>
      </c>
      <c r="H52" s="6">
        <v>4.7869500000000002E-2</v>
      </c>
      <c r="I52" s="9">
        <v>2.9100000000000001E-2</v>
      </c>
      <c r="J52" s="8">
        <v>0.25370531822144726</v>
      </c>
    </row>
    <row r="53" spans="1:10" x14ac:dyDescent="0.15">
      <c r="A53" s="20">
        <v>4414</v>
      </c>
      <c r="B53" s="20" t="s">
        <v>9</v>
      </c>
      <c r="C53" s="11">
        <v>6091</v>
      </c>
      <c r="D53" s="10">
        <v>2357.2849999999999</v>
      </c>
      <c r="E53" s="11">
        <v>1433</v>
      </c>
      <c r="F53" s="3">
        <v>0.23526514529633885</v>
      </c>
      <c r="G53" s="6">
        <v>0.13370000000000001</v>
      </c>
      <c r="H53" s="6">
        <v>5.2475499999999994E-2</v>
      </c>
      <c r="I53" s="9">
        <v>3.1899999999999998E-2</v>
      </c>
      <c r="J53" s="8">
        <v>0.23859386686611814</v>
      </c>
    </row>
    <row r="54" spans="1:10" x14ac:dyDescent="0.15">
      <c r="A54" s="20">
        <v>4501</v>
      </c>
      <c r="B54" s="20" t="s">
        <v>9</v>
      </c>
      <c r="C54" s="11">
        <v>5525</v>
      </c>
      <c r="D54" s="10">
        <v>2413.2150000000001</v>
      </c>
      <c r="E54" s="11">
        <v>1467</v>
      </c>
      <c r="F54" s="3">
        <v>0.26552036199095025</v>
      </c>
      <c r="G54" s="6">
        <v>8.5599999999999996E-2</v>
      </c>
      <c r="H54" s="6">
        <v>3.7670500000000003E-2</v>
      </c>
      <c r="I54" s="9">
        <v>2.29E-2</v>
      </c>
      <c r="J54" s="8">
        <v>0.26752336448598135</v>
      </c>
    </row>
    <row r="55" spans="1:10" x14ac:dyDescent="0.15">
      <c r="A55" s="20">
        <v>4502</v>
      </c>
      <c r="B55" s="20" t="s">
        <v>9</v>
      </c>
      <c r="C55" s="11" t="s">
        <v>0</v>
      </c>
      <c r="D55" s="10" t="s">
        <v>0</v>
      </c>
      <c r="E55" s="11" t="s">
        <v>0</v>
      </c>
      <c r="F55" s="3" t="s">
        <v>0</v>
      </c>
      <c r="G55" s="6" t="s">
        <v>0</v>
      </c>
      <c r="H55" s="6" t="s">
        <v>0</v>
      </c>
      <c r="I55" s="8" t="s">
        <v>0</v>
      </c>
      <c r="J55" s="8" t="s">
        <v>0</v>
      </c>
    </row>
    <row r="56" spans="1:10" x14ac:dyDescent="0.15">
      <c r="A56" s="20">
        <v>4503</v>
      </c>
      <c r="B56" s="20" t="s">
        <v>9</v>
      </c>
      <c r="C56" s="11" t="s">
        <v>0</v>
      </c>
      <c r="D56" s="10" t="s">
        <v>0</v>
      </c>
      <c r="E56" s="11" t="s">
        <v>0</v>
      </c>
      <c r="F56" s="3" t="s">
        <v>0</v>
      </c>
      <c r="G56" s="6" t="s">
        <v>0</v>
      </c>
      <c r="H56" s="6" t="s">
        <v>0</v>
      </c>
      <c r="I56" s="8" t="s">
        <v>0</v>
      </c>
      <c r="J56" s="8" t="s">
        <v>0</v>
      </c>
    </row>
    <row r="57" spans="1:10" x14ac:dyDescent="0.15">
      <c r="A57" s="20" t="s">
        <v>11</v>
      </c>
      <c r="B57" s="20" t="s">
        <v>18</v>
      </c>
      <c r="C57" s="11">
        <v>139300</v>
      </c>
      <c r="D57" s="10">
        <f t="shared" ref="D57:D62" si="0">E57*1.645</f>
        <v>11107.04</v>
      </c>
      <c r="E57" s="11">
        <v>6752</v>
      </c>
      <c r="F57" s="3">
        <f t="shared" ref="F57:F62" si="1">E57/C57</f>
        <v>4.8470926058865757E-2</v>
      </c>
      <c r="G57" s="6">
        <v>0.26290000000000002</v>
      </c>
      <c r="H57" s="6">
        <f t="shared" ref="H57:H62" si="2">I57*1.645</f>
        <v>2.08915E-2</v>
      </c>
      <c r="I57" s="9">
        <v>1.2699999999999999E-2</v>
      </c>
      <c r="J57" s="8">
        <f t="shared" ref="J57:J62" si="3">I57/G57</f>
        <v>4.8307341194370475E-2</v>
      </c>
    </row>
    <row r="58" spans="1:10" x14ac:dyDescent="0.15">
      <c r="A58" s="20" t="s">
        <v>12</v>
      </c>
      <c r="B58" s="20" t="s">
        <v>18</v>
      </c>
      <c r="C58" s="11">
        <v>163100</v>
      </c>
      <c r="D58" s="10">
        <f t="shared" si="0"/>
        <v>13067.880000000001</v>
      </c>
      <c r="E58" s="11">
        <v>7944</v>
      </c>
      <c r="F58" s="3">
        <f t="shared" si="1"/>
        <v>4.8706315144083384E-2</v>
      </c>
      <c r="G58" s="6">
        <v>0.15640000000000001</v>
      </c>
      <c r="H58" s="6">
        <f t="shared" si="2"/>
        <v>1.2502000000000001E-2</v>
      </c>
      <c r="I58" s="9">
        <v>7.6E-3</v>
      </c>
      <c r="J58" s="8">
        <f t="shared" si="3"/>
        <v>4.859335038363171E-2</v>
      </c>
    </row>
    <row r="59" spans="1:10" x14ac:dyDescent="0.15">
      <c r="A59" s="20" t="s">
        <v>13</v>
      </c>
      <c r="B59" s="20" t="s">
        <v>18</v>
      </c>
      <c r="C59" s="11">
        <v>118400</v>
      </c>
      <c r="D59" s="10">
        <f t="shared" si="0"/>
        <v>8751.4</v>
      </c>
      <c r="E59" s="11">
        <v>5320</v>
      </c>
      <c r="F59" s="3">
        <f t="shared" si="1"/>
        <v>4.4932432432432431E-2</v>
      </c>
      <c r="G59" s="6">
        <v>0.14399999999999999</v>
      </c>
      <c r="H59" s="6">
        <f t="shared" si="2"/>
        <v>1.0857E-2</v>
      </c>
      <c r="I59" s="9">
        <v>6.6E-3</v>
      </c>
      <c r="J59" s="8">
        <f t="shared" si="3"/>
        <v>4.5833333333333337E-2</v>
      </c>
    </row>
    <row r="60" spans="1:10" x14ac:dyDescent="0.15">
      <c r="A60" s="20" t="s">
        <v>14</v>
      </c>
      <c r="B60" s="20" t="s">
        <v>18</v>
      </c>
      <c r="C60" s="11">
        <v>84670</v>
      </c>
      <c r="D60" s="10">
        <f t="shared" si="0"/>
        <v>10249.995000000001</v>
      </c>
      <c r="E60" s="11">
        <v>6231</v>
      </c>
      <c r="F60" s="3">
        <f t="shared" si="1"/>
        <v>7.3591590882248731E-2</v>
      </c>
      <c r="G60" s="6">
        <v>9.8000000000000004E-2</v>
      </c>
      <c r="H60" s="6">
        <f t="shared" si="2"/>
        <v>1.1844E-2</v>
      </c>
      <c r="I60" s="9">
        <v>7.1999999999999998E-3</v>
      </c>
      <c r="J60" s="8">
        <f t="shared" si="3"/>
        <v>7.3469387755102034E-2</v>
      </c>
    </row>
    <row r="61" spans="1:10" x14ac:dyDescent="0.15">
      <c r="A61" s="20" t="s">
        <v>15</v>
      </c>
      <c r="B61" s="20" t="s">
        <v>18</v>
      </c>
      <c r="C61" s="11">
        <v>7257</v>
      </c>
      <c r="D61" s="10">
        <f t="shared" si="0"/>
        <v>3400.2150000000001</v>
      </c>
      <c r="E61" s="11">
        <v>2067</v>
      </c>
      <c r="F61" s="3">
        <f t="shared" si="1"/>
        <v>0.284828441504754</v>
      </c>
      <c r="G61" s="6">
        <v>4.1799999999999997E-2</v>
      </c>
      <c r="H61" s="6">
        <f t="shared" si="2"/>
        <v>1.9575500000000003E-2</v>
      </c>
      <c r="I61" s="9">
        <v>1.1900000000000001E-2</v>
      </c>
      <c r="J61" s="8">
        <f t="shared" si="3"/>
        <v>0.28468899521531105</v>
      </c>
    </row>
    <row r="62" spans="1:10" x14ac:dyDescent="0.15">
      <c r="A62" s="12" t="s">
        <v>16</v>
      </c>
      <c r="B62" s="12" t="s">
        <v>16</v>
      </c>
      <c r="C62" s="14">
        <v>512700</v>
      </c>
      <c r="D62" s="13">
        <f t="shared" si="0"/>
        <v>25415.25</v>
      </c>
      <c r="E62" s="14">
        <v>15450</v>
      </c>
      <c r="F62" s="15">
        <f t="shared" si="1"/>
        <v>3.0134581626682269E-2</v>
      </c>
      <c r="G62" s="16">
        <v>0.14940000000000001</v>
      </c>
      <c r="H62" s="16">
        <f t="shared" si="2"/>
        <v>7.4024999999999994E-3</v>
      </c>
      <c r="I62" s="18">
        <v>4.4999999999999997E-3</v>
      </c>
      <c r="J62" s="19">
        <f t="shared" si="3"/>
        <v>3.012048192771084E-2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E649AC536A145A9D0B3571A2198F2" ma:contentTypeVersion="18" ma:contentTypeDescription="Create a new document." ma:contentTypeScope="" ma:versionID="9c7a88cb8a4c5d039bdbab31de1d8c50">
  <xsd:schema xmlns:xsd="http://www.w3.org/2001/XMLSchema" xmlns:xs="http://www.w3.org/2001/XMLSchema" xmlns:p="http://schemas.microsoft.com/office/2006/metadata/properties" xmlns:ns2="ce6407ea-3f2c-4b1f-9bb3-8b6e67c68c17" xmlns:ns3="a87c9a78-4c74-453b-87e3-f984359c2a8d" targetNamespace="http://schemas.microsoft.com/office/2006/metadata/properties" ma:root="true" ma:fieldsID="a9e1ad9b87938f0f97da7ab7b19124c2" ns2:_="" ns3:_="">
    <xsd:import namespace="ce6407ea-3f2c-4b1f-9bb3-8b6e67c68c17"/>
    <xsd:import namespace="a87c9a78-4c74-453b-87e3-f984359c2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umbe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07ea-3f2c-4b1f-9bb3-8b6e67c6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umber" ma:index="22" nillable="true" ma:displayName="Number" ma:format="Dropdown" ma:internalName="Number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c9a78-4c74-453b-87e3-f984359c2a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1d04ade-61c1-49cd-9efb-d12455152372}" ma:internalName="TaxCatchAll" ma:showField="CatchAllData" ma:web="a87c9a78-4c74-453b-87e3-f984359c2a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ce6407ea-3f2c-4b1f-9bb3-8b6e67c68c17" xsi:nil="true"/>
    <TaxCatchAll xmlns="a87c9a78-4c74-453b-87e3-f984359c2a8d" xsi:nil="true"/>
    <lcf76f155ced4ddcb4097134ff3c332f xmlns="ce6407ea-3f2c-4b1f-9bb3-8b6e67c68c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71E35E-9DDC-46F3-A447-A4796ECD7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407ea-3f2c-4b1f-9bb3-8b6e67c68c17"/>
    <ds:schemaRef ds:uri="a87c9a78-4c74-453b-87e3-f984359c2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44C95-324B-4611-A820-F68BF81D2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969B5-F87C-4655-A87C-9186A17B6101}">
  <ds:schemaRefs>
    <ds:schemaRef ds:uri="http://schemas.microsoft.com/office/2006/metadata/properties"/>
    <ds:schemaRef ds:uri="http://schemas.microsoft.com/office/infopath/2007/PartnerControls"/>
    <ds:schemaRef ds:uri="ce6407ea-3f2c-4b1f-9bb3-8b6e67c68c17"/>
    <ds:schemaRef ds:uri="a87c9a78-4c74-453b-87e3-f984359c2a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Renter-occupied housing units</vt:lpstr>
      <vt:lpstr>Occupied rent stabilized</vt:lpstr>
      <vt:lpstr>Occupied housing units</vt:lpstr>
      <vt:lpstr>Occupied housing 3+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Harry (HPD)</dc:creator>
  <cp:lastModifiedBy>Alex Richey (DCP)</cp:lastModifiedBy>
  <dcterms:created xsi:type="dcterms:W3CDTF">2025-02-07T19:02:26Z</dcterms:created>
  <dcterms:modified xsi:type="dcterms:W3CDTF">2025-05-06T23:16:44Z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2025-02-07T19:33:39Z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31ae79bb-f4f8-402c-b893-939f8617f641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0x01010066FE649AC536A145A9D0B3571A2198F2</vt:lpwstr>
  </property>
</Properties>
</file>