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nasprgshare220\Share\EPI\EPI-Services\Data Communications Unit (kh)\Publications\Community Health Profiles\CHP 2017-2018\DATA\CHS\"/>
    </mc:Choice>
  </mc:AlternateContent>
  <xr:revisionPtr revIDLastSave="0" documentId="13_ncr:1_{0131E5BE-B989-467D-B4E4-329BD8E02E95}" xr6:coauthVersionLast="45" xr6:coauthVersionMax="45" xr10:uidLastSave="{00000000-0000-0000-0000-000000000000}"/>
  <bookViews>
    <workbookView xWindow="22215" yWindow="30" windowWidth="20985" windowHeight="12900" tabRatio="565" activeTab="1" xr2:uid="{00000000-000D-0000-FFFF-FFFF00000000}"/>
  </bookViews>
  <sheets>
    <sheet name="Diabetes" sheetId="9" r:id="rId1"/>
    <sheet name="Self Report Healt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0" i="9" l="1"/>
  <c r="H76" i="9"/>
  <c r="H75" i="9"/>
  <c r="H74" i="9"/>
  <c r="H73" i="9"/>
  <c r="H72" i="9"/>
  <c r="H68" i="9"/>
  <c r="H67" i="9"/>
  <c r="H66" i="9"/>
  <c r="H65" i="9"/>
  <c r="H63" i="9"/>
  <c r="H62" i="9"/>
  <c r="H59" i="9"/>
  <c r="H58" i="9"/>
  <c r="H57" i="9"/>
  <c r="H56" i="9"/>
  <c r="H55" i="9"/>
  <c r="H54" i="9"/>
  <c r="H53" i="9"/>
  <c r="H52" i="9"/>
  <c r="H51" i="9"/>
  <c r="H50" i="9"/>
  <c r="H48" i="9"/>
  <c r="H47" i="9"/>
  <c r="H46" i="9"/>
  <c r="H45" i="9"/>
  <c r="H44" i="9"/>
  <c r="H43" i="9"/>
  <c r="H42" i="9"/>
  <c r="H41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80" i="4" l="1"/>
  <c r="H76" i="4"/>
  <c r="H75" i="4"/>
  <c r="H74" i="4"/>
  <c r="H73" i="4"/>
  <c r="H72" i="4"/>
  <c r="H68" i="4"/>
  <c r="H67" i="4"/>
  <c r="H66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19" i="4"/>
  <c r="H18" i="4"/>
  <c r="H17" i="4"/>
  <c r="H16" i="4"/>
  <c r="H15" i="4"/>
  <c r="H14" i="4"/>
  <c r="H13" i="4"/>
  <c r="H12" i="4"/>
  <c r="H11" i="4"/>
  <c r="H10" i="4"/>
</calcChain>
</file>

<file path=xl/sharedStrings.xml><?xml version="1.0" encoding="utf-8"?>
<sst xmlns="http://schemas.openxmlformats.org/spreadsheetml/2006/main" count="205" uniqueCount="89">
  <si>
    <t xml:space="preserve">Source: </t>
  </si>
  <si>
    <t>Denominator source:</t>
  </si>
  <si>
    <t>CD Number</t>
  </si>
  <si>
    <t>CD Name</t>
  </si>
  <si>
    <t>Age-adjusted? To what population if so</t>
  </si>
  <si>
    <t>Financial District</t>
  </si>
  <si>
    <t>Greenwich Village and Soho</t>
  </si>
  <si>
    <t>Lower East Side and Chinatown</t>
  </si>
  <si>
    <t>Clinton and Chelsea</t>
  </si>
  <si>
    <t>Midtown</t>
  </si>
  <si>
    <t>Stuyvesant Town and Turtle Bay</t>
  </si>
  <si>
    <t>Upper West Side</t>
  </si>
  <si>
    <t>Upper East Side</t>
  </si>
  <si>
    <t>Morningside Heights and Hamilton Heights</t>
  </si>
  <si>
    <t>Central Harlem</t>
  </si>
  <si>
    <t>East Harlem</t>
  </si>
  <si>
    <t>Washington Heights and Inwood</t>
  </si>
  <si>
    <t>Mott Haven and Melrose</t>
  </si>
  <si>
    <t>Hunts Point and Longwood</t>
  </si>
  <si>
    <t>Morrisania and Crotona</t>
  </si>
  <si>
    <t>Highbridge and Concourse</t>
  </si>
  <si>
    <t>Fordham and University Heights</t>
  </si>
  <si>
    <t>Belmont and East Tremont</t>
  </si>
  <si>
    <t>Kingsbridge Heights and Bedford</t>
  </si>
  <si>
    <t>Riverdale and Fieldston</t>
  </si>
  <si>
    <t>Parkchester and Soundview</t>
  </si>
  <si>
    <t>Throgs Neck and Co-op City</t>
  </si>
  <si>
    <t>Morris Park and Bronxdale</t>
  </si>
  <si>
    <t>Williamsbridge and Baychester</t>
  </si>
  <si>
    <t>Greenpoint and Williamsburg</t>
  </si>
  <si>
    <t>Fort Greene and Brooklyn Heights</t>
  </si>
  <si>
    <t>Bedford Stuyvesant</t>
  </si>
  <si>
    <t>Bushwick</t>
  </si>
  <si>
    <t>East New York and Starrett City</t>
  </si>
  <si>
    <t>Park Slope and Carroll Gardens</t>
  </si>
  <si>
    <t>Sunset Park</t>
  </si>
  <si>
    <t>Crown Heights and Prospect Heights</t>
  </si>
  <si>
    <t>South Crown Heights and Lefferts Gardens</t>
  </si>
  <si>
    <t>Bay Ridge and Dyker Heights</t>
  </si>
  <si>
    <t>Bensonhurst</t>
  </si>
  <si>
    <t>Borough Park</t>
  </si>
  <si>
    <t>Coney Island</t>
  </si>
  <si>
    <t>Flatbush and Midwood</t>
  </si>
  <si>
    <t>Sheepshead Bay</t>
  </si>
  <si>
    <t>Brownsville</t>
  </si>
  <si>
    <t>East Flatbush</t>
  </si>
  <si>
    <t>Flatlands and Canarsie</t>
  </si>
  <si>
    <t>Long Island City and Astoria</t>
  </si>
  <si>
    <t>Woodside and Sunnyside</t>
  </si>
  <si>
    <t>Jackson Heights</t>
  </si>
  <si>
    <t>Elmhurst and Corona</t>
  </si>
  <si>
    <t>Ridgewood and Maspeth</t>
  </si>
  <si>
    <t>Rego Park and Forest Hills</t>
  </si>
  <si>
    <t>Flushing and Whitestone</t>
  </si>
  <si>
    <t>Hillcrest and Fresh Meadows</t>
  </si>
  <si>
    <t>Kew Gardens and Woodhaven</t>
  </si>
  <si>
    <t>South Ozone Park and Howard Beach</t>
  </si>
  <si>
    <t>Bayside and Little Neck</t>
  </si>
  <si>
    <t>Jamaica and Hollis</t>
  </si>
  <si>
    <t>Queens Village</t>
  </si>
  <si>
    <t>Rockaway and Broad Channel</t>
  </si>
  <si>
    <t>St. George and Stapleton</t>
  </si>
  <si>
    <t>South Beach and Willowbrook</t>
  </si>
  <si>
    <t>Tottenville and Great Kills</t>
  </si>
  <si>
    <t>Community Health Survey</t>
  </si>
  <si>
    <t>Non-institutionalized adult 18 years and older</t>
  </si>
  <si>
    <t>Yes, to the US 2000 standard population</t>
  </si>
  <si>
    <t>Flag</t>
  </si>
  <si>
    <t>Lower 95% CI</t>
  </si>
  <si>
    <t>Upper 95% CI</t>
  </si>
  <si>
    <t>Bronx</t>
  </si>
  <si>
    <t xml:space="preserve">Brooklyn </t>
  </si>
  <si>
    <t>Manhattan</t>
  </si>
  <si>
    <t>Queens</t>
  </si>
  <si>
    <t>Staten Island</t>
  </si>
  <si>
    <t>NYC</t>
  </si>
  <si>
    <t>Percent</t>
  </si>
  <si>
    <t>Borough Number</t>
  </si>
  <si>
    <t>Borough Name</t>
  </si>
  <si>
    <t>Citywide</t>
  </si>
  <si>
    <t>D</t>
  </si>
  <si>
    <t>U</t>
  </si>
  <si>
    <t>Estimates</t>
  </si>
  <si>
    <t>Diabetes, by Community District, NYC, 2015-2016</t>
  </si>
  <si>
    <t xml:space="preserve">Percentage of NYC adults who have ever been told by a doctor, nurse, or other health professional that they have diabetes </t>
  </si>
  <si>
    <t>Percentage of NYC adults who report that their health is “excellent,” "very good," or “good” on a 5-level scale (Excellent, Very Good, Good, Fair, or Poor)</t>
  </si>
  <si>
    <t>Self-Reported Health, by Community District, NYC, 2015-2016</t>
  </si>
  <si>
    <t>Percent Rounded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</si>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</sst>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1" fillId="0" borderId="0" xfId="0" applyFont="1" applyFill="1" applyBorder="1" applyAlignment="1"/>
    <xf numFmtId="0" fontId="2" fillId="2" borderId="0" xfId="0" applyFont="1" applyFill="1"/>
    <xf numFmtId="0" fontId="3" fillId="2" borderId="0" xfId="0" applyFont="1" applyFill="1" applyBorder="1" applyAlignment="1">
      <alignment horizontal="left" wrapText="1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164" fontId="0" fillId="0" borderId="9" xfId="0" applyNumberFormat="1" applyBorder="1"/>
    <xf numFmtId="0" fontId="0" fillId="0" borderId="8" xfId="0" applyFill="1" applyBorder="1"/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/>
    <xf numFmtId="0" fontId="0" fillId="0" borderId="2" xfId="0" applyFill="1" applyBorder="1"/>
    <xf numFmtId="164" fontId="0" fillId="2" borderId="0" xfId="0" applyNumberFormat="1" applyFill="1"/>
    <xf numFmtId="164" fontId="0" fillId="0" borderId="0" xfId="0" applyNumberFormat="1"/>
    <xf numFmtId="164" fontId="0" fillId="0" borderId="8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4" fontId="0" fillId="0" borderId="9" xfId="0" applyNumberFormat="1" applyBorder="1" applyAlignment="1">
      <alignment horizontal="center"/>
    </xf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 applyAlignment="1">
      <alignment horizontal="center"/>
    </xf>
    <xf numFmtId="164" fontId="0" fillId="0" borderId="3" xfId="0" applyNumberFormat="1" applyBorder="1"/>
    <xf numFmtId="164" fontId="0" fillId="0" borderId="5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8" xfId="0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164" fontId="0" fillId="0" borderId="3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Fill="1"/>
    <xf numFmtId="164" fontId="0" fillId="0" borderId="2" xfId="0" applyNumberFormat="1" applyFill="1" applyBorder="1" applyAlignment="1">
      <alignment horizontal="left"/>
    </xf>
    <xf numFmtId="1" fontId="0" fillId="0" borderId="10" xfId="0" applyNumberFormat="1" applyFill="1" applyBorder="1"/>
    <xf numFmtId="1" fontId="0" fillId="0" borderId="11" xfId="0" applyNumberFormat="1" applyFill="1" applyBorder="1"/>
    <xf numFmtId="1" fontId="0" fillId="0" borderId="2" xfId="0" applyNumberFormat="1" applyFill="1" applyBorder="1"/>
    <xf numFmtId="1" fontId="0" fillId="0" borderId="12" xfId="0" applyNumberFormat="1" applyFill="1" applyBorder="1"/>
    <xf numFmtId="164" fontId="0" fillId="0" borderId="9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left"/>
    </xf>
    <xf numFmtId="1" fontId="0" fillId="0" borderId="13" xfId="0" applyNumberFormat="1" applyFill="1" applyBorder="1"/>
    <xf numFmtId="1" fontId="0" fillId="0" borderId="4" xfId="0" applyNumberFormat="1" applyFill="1" applyBorder="1"/>
    <xf numFmtId="1" fontId="0" fillId="0" borderId="6" xfId="0" applyNumberFormat="1" applyFill="1" applyBorder="1"/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0"/>
  <sheetViews>
    <sheetView workbookViewId="0">
      <selection activeCell="C7" sqref="C7:H7"/>
    </sheetView>
  </sheetViews>
  <sheetFormatPr defaultRowHeight="15" x14ac:dyDescent="0.25"/>
  <cols>
    <col min="1" max="1" width="11.7109375" customWidth="1"/>
    <col min="2" max="2" width="39.28515625" customWidth="1"/>
    <col min="3" max="3" width="13.5703125" style="23" customWidth="1"/>
    <col min="4" max="4" width="3.28515625" customWidth="1"/>
    <col min="5" max="5" width="7" customWidth="1"/>
    <col min="6" max="7" width="13.5703125" style="23" customWidth="1"/>
    <col min="8" max="8" width="16.42578125" bestFit="1" customWidth="1"/>
  </cols>
  <sheetData>
    <row r="1" spans="1:8" ht="18.75" x14ac:dyDescent="0.3">
      <c r="A1" s="2" t="s">
        <v>83</v>
      </c>
      <c r="B1" s="3"/>
      <c r="C1" s="22"/>
      <c r="D1" s="4"/>
      <c r="E1" s="4"/>
      <c r="F1" s="22"/>
      <c r="G1" s="22"/>
    </row>
    <row r="2" spans="1:8" x14ac:dyDescent="0.25">
      <c r="A2" s="1" t="s">
        <v>0</v>
      </c>
      <c r="B2" s="5" t="s">
        <v>64</v>
      </c>
    </row>
    <row r="3" spans="1:8" x14ac:dyDescent="0.25">
      <c r="A3" s="1" t="s">
        <v>1</v>
      </c>
      <c r="B3" s="45" t="s">
        <v>65</v>
      </c>
    </row>
    <row r="4" spans="1:8" x14ac:dyDescent="0.25">
      <c r="A4" s="1" t="s">
        <v>4</v>
      </c>
      <c r="B4" s="5" t="s">
        <v>66</v>
      </c>
    </row>
    <row r="5" spans="1:8" x14ac:dyDescent="0.25">
      <c r="A5" s="1"/>
      <c r="B5" s="5"/>
    </row>
    <row r="7" spans="1:8" ht="30.75" customHeight="1" x14ac:dyDescent="0.25">
      <c r="C7" s="59" t="s">
        <v>84</v>
      </c>
      <c r="D7" s="60"/>
      <c r="E7" s="60"/>
      <c r="F7" s="60"/>
      <c r="G7" s="60"/>
      <c r="H7" s="61"/>
    </row>
    <row r="8" spans="1:8" x14ac:dyDescent="0.25">
      <c r="C8" s="57" t="s">
        <v>82</v>
      </c>
      <c r="D8" s="58"/>
      <c r="E8" s="58"/>
      <c r="F8" s="58"/>
      <c r="G8" s="58"/>
      <c r="H8" s="53" t="s">
        <v>87</v>
      </c>
    </row>
    <row r="9" spans="1:8" x14ac:dyDescent="0.25">
      <c r="A9" s="18" t="s">
        <v>2</v>
      </c>
      <c r="B9" s="19" t="s">
        <v>3</v>
      </c>
      <c r="C9" s="42" t="s">
        <v>76</v>
      </c>
      <c r="D9" s="43"/>
      <c r="E9" s="43" t="s">
        <v>67</v>
      </c>
      <c r="F9" s="44" t="s">
        <v>68</v>
      </c>
      <c r="G9" s="44" t="s">
        <v>69</v>
      </c>
      <c r="H9" s="52" t="s">
        <v>88</v>
      </c>
    </row>
    <row r="10" spans="1:8" s="35" customFormat="1" x14ac:dyDescent="0.25">
      <c r="A10" s="39">
        <v>101</v>
      </c>
      <c r="B10" s="40" t="s">
        <v>5</v>
      </c>
      <c r="C10" s="41">
        <v>3.4</v>
      </c>
      <c r="D10" s="37"/>
      <c r="E10" s="37"/>
      <c r="F10" s="34">
        <v>1.9</v>
      </c>
      <c r="G10" s="34">
        <v>6</v>
      </c>
      <c r="H10" s="55">
        <f>ROUND(C10,0)</f>
        <v>3</v>
      </c>
    </row>
    <row r="11" spans="1:8" s="35" customFormat="1" x14ac:dyDescent="0.25">
      <c r="A11" s="39">
        <v>102</v>
      </c>
      <c r="B11" s="40" t="s">
        <v>6</v>
      </c>
      <c r="C11" s="41">
        <v>3.4</v>
      </c>
      <c r="D11" s="37"/>
      <c r="E11" s="37"/>
      <c r="F11" s="34">
        <v>1.9</v>
      </c>
      <c r="G11" s="34">
        <v>6</v>
      </c>
      <c r="H11" s="55">
        <f t="shared" ref="H11:H74" si="0">ROUND(C11,0)</f>
        <v>3</v>
      </c>
    </row>
    <row r="12" spans="1:8" s="35" customFormat="1" x14ac:dyDescent="0.25">
      <c r="A12" s="39">
        <v>103</v>
      </c>
      <c r="B12" s="40" t="s">
        <v>7</v>
      </c>
      <c r="C12" s="41">
        <v>10.7</v>
      </c>
      <c r="D12" s="37"/>
      <c r="E12" s="37"/>
      <c r="F12" s="34">
        <v>7.7</v>
      </c>
      <c r="G12" s="34">
        <v>14.8</v>
      </c>
      <c r="H12" s="55">
        <f t="shared" si="0"/>
        <v>11</v>
      </c>
    </row>
    <row r="13" spans="1:8" s="35" customFormat="1" x14ac:dyDescent="0.25">
      <c r="A13" s="39">
        <v>104</v>
      </c>
      <c r="B13" s="40" t="s">
        <v>8</v>
      </c>
      <c r="C13" s="41">
        <v>5</v>
      </c>
      <c r="D13" s="37"/>
      <c r="E13" s="37"/>
      <c r="F13" s="34">
        <v>3.2</v>
      </c>
      <c r="G13" s="34">
        <v>7.8</v>
      </c>
      <c r="H13" s="55">
        <f t="shared" si="0"/>
        <v>5</v>
      </c>
    </row>
    <row r="14" spans="1:8" s="35" customFormat="1" x14ac:dyDescent="0.25">
      <c r="A14" s="39">
        <v>105</v>
      </c>
      <c r="B14" s="40" t="s">
        <v>9</v>
      </c>
      <c r="C14" s="41">
        <v>5</v>
      </c>
      <c r="D14" s="37"/>
      <c r="E14" s="37"/>
      <c r="F14" s="34">
        <v>3.2</v>
      </c>
      <c r="G14" s="34">
        <v>7.8</v>
      </c>
      <c r="H14" s="55">
        <f t="shared" si="0"/>
        <v>5</v>
      </c>
    </row>
    <row r="15" spans="1:8" s="35" customFormat="1" x14ac:dyDescent="0.25">
      <c r="A15" s="39">
        <v>106</v>
      </c>
      <c r="B15" s="40" t="s">
        <v>10</v>
      </c>
      <c r="C15" s="41">
        <v>4</v>
      </c>
      <c r="D15" s="37"/>
      <c r="E15" s="37"/>
      <c r="F15" s="34">
        <v>2.4</v>
      </c>
      <c r="G15" s="34">
        <v>6.3</v>
      </c>
      <c r="H15" s="55">
        <f t="shared" si="0"/>
        <v>4</v>
      </c>
    </row>
    <row r="16" spans="1:8" s="35" customFormat="1" x14ac:dyDescent="0.25">
      <c r="A16" s="39">
        <v>107</v>
      </c>
      <c r="B16" s="40" t="s">
        <v>11</v>
      </c>
      <c r="C16" s="41">
        <v>5.3</v>
      </c>
      <c r="D16" s="37"/>
      <c r="E16" s="37"/>
      <c r="F16" s="34">
        <v>3.1</v>
      </c>
      <c r="G16" s="34">
        <v>8.8000000000000007</v>
      </c>
      <c r="H16" s="55">
        <f t="shared" si="0"/>
        <v>5</v>
      </c>
    </row>
    <row r="17" spans="1:8" s="35" customFormat="1" x14ac:dyDescent="0.25">
      <c r="A17" s="39">
        <v>108</v>
      </c>
      <c r="B17" s="40" t="s">
        <v>12</v>
      </c>
      <c r="C17" s="41">
        <v>3.6</v>
      </c>
      <c r="D17" s="37"/>
      <c r="E17" s="37"/>
      <c r="F17" s="34">
        <v>2.2000000000000002</v>
      </c>
      <c r="G17" s="34">
        <v>5.9</v>
      </c>
      <c r="H17" s="55">
        <f t="shared" si="0"/>
        <v>4</v>
      </c>
    </row>
    <row r="18" spans="1:8" s="35" customFormat="1" x14ac:dyDescent="0.25">
      <c r="A18" s="39">
        <v>109</v>
      </c>
      <c r="B18" s="40" t="s">
        <v>13</v>
      </c>
      <c r="C18" s="41">
        <v>9.6</v>
      </c>
      <c r="D18" s="37"/>
      <c r="E18" s="37"/>
      <c r="F18" s="34">
        <v>6.7</v>
      </c>
      <c r="G18" s="34">
        <v>13.5</v>
      </c>
      <c r="H18" s="55">
        <f t="shared" si="0"/>
        <v>10</v>
      </c>
    </row>
    <row r="19" spans="1:8" s="35" customFormat="1" x14ac:dyDescent="0.25">
      <c r="A19" s="39">
        <v>110</v>
      </c>
      <c r="B19" s="40" t="s">
        <v>14</v>
      </c>
      <c r="C19" s="41">
        <v>12.2</v>
      </c>
      <c r="D19" s="37"/>
      <c r="E19" s="37"/>
      <c r="F19" s="34">
        <v>9</v>
      </c>
      <c r="G19" s="34">
        <v>16.2</v>
      </c>
      <c r="H19" s="55">
        <f t="shared" si="0"/>
        <v>12</v>
      </c>
    </row>
    <row r="20" spans="1:8" s="35" customFormat="1" x14ac:dyDescent="0.25">
      <c r="A20" s="39">
        <v>111</v>
      </c>
      <c r="B20" s="40" t="s">
        <v>15</v>
      </c>
      <c r="C20" s="41">
        <v>16.5</v>
      </c>
      <c r="D20" s="37" t="s">
        <v>81</v>
      </c>
      <c r="E20" s="37"/>
      <c r="F20" s="34">
        <v>12.5</v>
      </c>
      <c r="G20" s="34">
        <v>21.6</v>
      </c>
      <c r="H20" s="55">
        <f t="shared" si="0"/>
        <v>17</v>
      </c>
    </row>
    <row r="21" spans="1:8" s="35" customFormat="1" x14ac:dyDescent="0.25">
      <c r="A21" s="39">
        <v>112</v>
      </c>
      <c r="B21" s="40" t="s">
        <v>16</v>
      </c>
      <c r="C21" s="41">
        <v>12.9</v>
      </c>
      <c r="D21" s="37"/>
      <c r="E21" s="37"/>
      <c r="F21" s="34">
        <v>9.6</v>
      </c>
      <c r="G21" s="34">
        <v>17.100000000000001</v>
      </c>
      <c r="H21" s="55">
        <f t="shared" si="0"/>
        <v>13</v>
      </c>
    </row>
    <row r="22" spans="1:8" s="35" customFormat="1" x14ac:dyDescent="0.25">
      <c r="A22" s="39">
        <v>201</v>
      </c>
      <c r="B22" s="40" t="s">
        <v>17</v>
      </c>
      <c r="C22" s="41">
        <v>20.399999999999999</v>
      </c>
      <c r="D22" s="37"/>
      <c r="E22" s="37"/>
      <c r="F22" s="34">
        <v>15.4</v>
      </c>
      <c r="G22" s="34">
        <v>26.6</v>
      </c>
      <c r="H22" s="55">
        <f t="shared" si="0"/>
        <v>20</v>
      </c>
    </row>
    <row r="23" spans="1:8" s="35" customFormat="1" x14ac:dyDescent="0.25">
      <c r="A23" s="39">
        <v>202</v>
      </c>
      <c r="B23" s="40" t="s">
        <v>18</v>
      </c>
      <c r="C23" s="41">
        <v>20.399999999999999</v>
      </c>
      <c r="D23" s="37"/>
      <c r="E23" s="37"/>
      <c r="F23" s="34">
        <v>15.4</v>
      </c>
      <c r="G23" s="34">
        <v>26.6</v>
      </c>
      <c r="H23" s="55">
        <f t="shared" si="0"/>
        <v>20</v>
      </c>
    </row>
    <row r="24" spans="1:8" s="35" customFormat="1" x14ac:dyDescent="0.25">
      <c r="A24" s="39">
        <v>203</v>
      </c>
      <c r="B24" s="40" t="s">
        <v>19</v>
      </c>
      <c r="C24" s="41">
        <v>22</v>
      </c>
      <c r="D24" s="37"/>
      <c r="E24" s="37"/>
      <c r="F24" s="34">
        <v>17.8</v>
      </c>
      <c r="G24" s="34">
        <v>26.9</v>
      </c>
      <c r="H24" s="55">
        <f t="shared" si="0"/>
        <v>22</v>
      </c>
    </row>
    <row r="25" spans="1:8" s="35" customFormat="1" x14ac:dyDescent="0.25">
      <c r="A25" s="39">
        <v>204</v>
      </c>
      <c r="B25" s="40" t="s">
        <v>20</v>
      </c>
      <c r="C25" s="41">
        <v>16.899999999999999</v>
      </c>
      <c r="D25" s="37"/>
      <c r="E25" s="37"/>
      <c r="F25" s="34">
        <v>12.6</v>
      </c>
      <c r="G25" s="34">
        <v>22.4</v>
      </c>
      <c r="H25" s="55">
        <f t="shared" si="0"/>
        <v>17</v>
      </c>
    </row>
    <row r="26" spans="1:8" s="35" customFormat="1" x14ac:dyDescent="0.25">
      <c r="A26" s="39">
        <v>205</v>
      </c>
      <c r="B26" s="40" t="s">
        <v>21</v>
      </c>
      <c r="C26" s="41">
        <v>15.8</v>
      </c>
      <c r="D26" s="37"/>
      <c r="E26" s="37"/>
      <c r="F26" s="34">
        <v>11.7</v>
      </c>
      <c r="G26" s="34">
        <v>21.1</v>
      </c>
      <c r="H26" s="55">
        <f t="shared" si="0"/>
        <v>16</v>
      </c>
    </row>
    <row r="27" spans="1:8" s="35" customFormat="1" x14ac:dyDescent="0.25">
      <c r="A27" s="39">
        <v>206</v>
      </c>
      <c r="B27" s="40" t="s">
        <v>22</v>
      </c>
      <c r="C27" s="41">
        <v>22</v>
      </c>
      <c r="D27" s="37"/>
      <c r="E27" s="37"/>
      <c r="F27" s="34">
        <v>17.8</v>
      </c>
      <c r="G27" s="34">
        <v>26.9</v>
      </c>
      <c r="H27" s="55">
        <f t="shared" si="0"/>
        <v>22</v>
      </c>
    </row>
    <row r="28" spans="1:8" x14ac:dyDescent="0.25">
      <c r="A28" s="6">
        <v>207</v>
      </c>
      <c r="B28" s="8" t="s">
        <v>23</v>
      </c>
      <c r="C28" s="32">
        <v>18.5</v>
      </c>
      <c r="D28" s="37" t="s">
        <v>81</v>
      </c>
      <c r="E28" s="7"/>
      <c r="F28" s="25">
        <v>14.3</v>
      </c>
      <c r="G28" s="25">
        <v>23.7</v>
      </c>
      <c r="H28" s="55">
        <f t="shared" si="0"/>
        <v>19</v>
      </c>
    </row>
    <row r="29" spans="1:8" x14ac:dyDescent="0.25">
      <c r="A29" s="6">
        <v>208</v>
      </c>
      <c r="B29" s="8" t="s">
        <v>24</v>
      </c>
      <c r="C29" s="32">
        <v>12.3</v>
      </c>
      <c r="D29" s="37"/>
      <c r="E29" s="7"/>
      <c r="F29" s="25">
        <v>7.3</v>
      </c>
      <c r="G29" s="25">
        <v>19.899999999999999</v>
      </c>
      <c r="H29" s="55">
        <f t="shared" si="0"/>
        <v>12</v>
      </c>
    </row>
    <row r="30" spans="1:8" x14ac:dyDescent="0.25">
      <c r="A30" s="6">
        <v>209</v>
      </c>
      <c r="B30" s="8" t="s">
        <v>25</v>
      </c>
      <c r="C30" s="32">
        <v>15.6</v>
      </c>
      <c r="D30" s="37"/>
      <c r="E30" s="7"/>
      <c r="F30" s="25">
        <v>11.8</v>
      </c>
      <c r="G30" s="25">
        <v>20.5</v>
      </c>
      <c r="H30" s="55">
        <f t="shared" si="0"/>
        <v>16</v>
      </c>
    </row>
    <row r="31" spans="1:8" x14ac:dyDescent="0.25">
      <c r="A31" s="6">
        <v>210</v>
      </c>
      <c r="B31" s="8" t="s">
        <v>26</v>
      </c>
      <c r="C31" s="32">
        <v>13.4</v>
      </c>
      <c r="D31" s="37"/>
      <c r="E31" s="7"/>
      <c r="F31" s="25">
        <v>10</v>
      </c>
      <c r="G31" s="25">
        <v>17.899999999999999</v>
      </c>
      <c r="H31" s="55">
        <f t="shared" si="0"/>
        <v>13</v>
      </c>
    </row>
    <row r="32" spans="1:8" x14ac:dyDescent="0.25">
      <c r="A32" s="6">
        <v>211</v>
      </c>
      <c r="B32" s="8" t="s">
        <v>27</v>
      </c>
      <c r="C32" s="32">
        <v>13.5</v>
      </c>
      <c r="D32" s="37" t="s">
        <v>81</v>
      </c>
      <c r="E32" s="7"/>
      <c r="F32" s="25">
        <v>9.9</v>
      </c>
      <c r="G32" s="25">
        <v>18.2</v>
      </c>
      <c r="H32" s="55">
        <f t="shared" si="0"/>
        <v>14</v>
      </c>
    </row>
    <row r="33" spans="1:8" x14ac:dyDescent="0.25">
      <c r="A33" s="6">
        <v>212</v>
      </c>
      <c r="B33" s="8" t="s">
        <v>28</v>
      </c>
      <c r="C33" s="32">
        <v>14.1</v>
      </c>
      <c r="D33" s="37"/>
      <c r="E33" s="7"/>
      <c r="F33" s="25">
        <v>10.7</v>
      </c>
      <c r="G33" s="25">
        <v>18.3</v>
      </c>
      <c r="H33" s="55">
        <f t="shared" si="0"/>
        <v>14</v>
      </c>
    </row>
    <row r="34" spans="1:8" x14ac:dyDescent="0.25">
      <c r="A34" s="6">
        <v>301</v>
      </c>
      <c r="B34" s="8" t="s">
        <v>29</v>
      </c>
      <c r="C34" s="32">
        <v>11.1</v>
      </c>
      <c r="D34" s="37"/>
      <c r="E34" s="7"/>
      <c r="F34" s="25">
        <v>7.8</v>
      </c>
      <c r="G34" s="25">
        <v>15.7</v>
      </c>
      <c r="H34" s="55">
        <f t="shared" si="0"/>
        <v>11</v>
      </c>
    </row>
    <row r="35" spans="1:8" x14ac:dyDescent="0.25">
      <c r="A35" s="6">
        <v>302</v>
      </c>
      <c r="B35" s="8" t="s">
        <v>30</v>
      </c>
      <c r="C35" s="32">
        <v>6</v>
      </c>
      <c r="D35" s="37"/>
      <c r="E35" s="7"/>
      <c r="F35" s="25">
        <v>3.6</v>
      </c>
      <c r="G35" s="25">
        <v>9.9</v>
      </c>
      <c r="H35" s="55">
        <f t="shared" si="0"/>
        <v>6</v>
      </c>
    </row>
    <row r="36" spans="1:8" x14ac:dyDescent="0.25">
      <c r="A36" s="6">
        <v>303</v>
      </c>
      <c r="B36" s="8" t="s">
        <v>31</v>
      </c>
      <c r="C36" s="32">
        <v>13.2</v>
      </c>
      <c r="D36" s="37"/>
      <c r="E36" s="7"/>
      <c r="F36" s="25">
        <v>9.6999999999999993</v>
      </c>
      <c r="G36" s="25">
        <v>17.8</v>
      </c>
      <c r="H36" s="55">
        <f t="shared" si="0"/>
        <v>13</v>
      </c>
    </row>
    <row r="37" spans="1:8" x14ac:dyDescent="0.25">
      <c r="A37" s="6">
        <v>304</v>
      </c>
      <c r="B37" s="8" t="s">
        <v>32</v>
      </c>
      <c r="C37" s="32">
        <v>13.1</v>
      </c>
      <c r="D37" s="37"/>
      <c r="E37" s="7"/>
      <c r="F37" s="25">
        <v>9.5</v>
      </c>
      <c r="G37" s="25">
        <v>17.8</v>
      </c>
      <c r="H37" s="55">
        <f t="shared" si="0"/>
        <v>13</v>
      </c>
    </row>
    <row r="38" spans="1:8" x14ac:dyDescent="0.25">
      <c r="A38" s="6">
        <v>305</v>
      </c>
      <c r="B38" s="8" t="s">
        <v>33</v>
      </c>
      <c r="C38" s="32">
        <v>14.2</v>
      </c>
      <c r="D38" s="37"/>
      <c r="E38" s="7"/>
      <c r="F38" s="25">
        <v>10.7</v>
      </c>
      <c r="G38" s="25">
        <v>18.7</v>
      </c>
      <c r="H38" s="55">
        <f t="shared" si="0"/>
        <v>14</v>
      </c>
    </row>
    <row r="39" spans="1:8" x14ac:dyDescent="0.25">
      <c r="A39" s="6">
        <v>306</v>
      </c>
      <c r="B39" s="8" t="s">
        <v>34</v>
      </c>
      <c r="C39" s="32">
        <v>6.3</v>
      </c>
      <c r="D39" s="37"/>
      <c r="E39" s="7"/>
      <c r="F39" s="25">
        <v>3.8</v>
      </c>
      <c r="G39" s="25">
        <v>10.3</v>
      </c>
      <c r="H39" s="55">
        <f t="shared" si="0"/>
        <v>6</v>
      </c>
    </row>
    <row r="40" spans="1:8" x14ac:dyDescent="0.25">
      <c r="A40" s="6">
        <v>307</v>
      </c>
      <c r="B40" s="8" t="s">
        <v>35</v>
      </c>
      <c r="C40" s="32">
        <v>11.5</v>
      </c>
      <c r="D40" s="37" t="s">
        <v>80</v>
      </c>
      <c r="E40" s="7"/>
      <c r="F40" s="25">
        <v>8.1</v>
      </c>
      <c r="G40" s="25">
        <v>15.9</v>
      </c>
      <c r="H40" s="55">
        <v>11</v>
      </c>
    </row>
    <row r="41" spans="1:8" x14ac:dyDescent="0.25">
      <c r="A41" s="6">
        <v>308</v>
      </c>
      <c r="B41" s="8" t="s">
        <v>36</v>
      </c>
      <c r="C41" s="32">
        <v>12.7</v>
      </c>
      <c r="D41" s="37"/>
      <c r="E41" s="7"/>
      <c r="F41" s="25">
        <v>9.3000000000000007</v>
      </c>
      <c r="G41" s="25">
        <v>17</v>
      </c>
      <c r="H41" s="55">
        <f t="shared" si="0"/>
        <v>13</v>
      </c>
    </row>
    <row r="42" spans="1:8" x14ac:dyDescent="0.25">
      <c r="A42" s="6">
        <v>309</v>
      </c>
      <c r="B42" s="8" t="s">
        <v>37</v>
      </c>
      <c r="C42" s="32">
        <v>14.8</v>
      </c>
      <c r="D42" s="37"/>
      <c r="E42" s="7"/>
      <c r="F42" s="25">
        <v>11.2</v>
      </c>
      <c r="G42" s="25">
        <v>19.3</v>
      </c>
      <c r="H42" s="55">
        <f t="shared" si="0"/>
        <v>15</v>
      </c>
    </row>
    <row r="43" spans="1:8" x14ac:dyDescent="0.25">
      <c r="A43" s="6">
        <v>310</v>
      </c>
      <c r="B43" s="8" t="s">
        <v>38</v>
      </c>
      <c r="C43" s="32">
        <v>10.8</v>
      </c>
      <c r="D43" s="37"/>
      <c r="E43" s="7"/>
      <c r="F43" s="25">
        <v>7.4</v>
      </c>
      <c r="G43" s="25">
        <v>15.5</v>
      </c>
      <c r="H43" s="55">
        <f t="shared" si="0"/>
        <v>11</v>
      </c>
    </row>
    <row r="44" spans="1:8" x14ac:dyDescent="0.25">
      <c r="A44" s="6">
        <v>311</v>
      </c>
      <c r="B44" s="8" t="s">
        <v>39</v>
      </c>
      <c r="C44" s="32">
        <v>12.2</v>
      </c>
      <c r="D44" s="37"/>
      <c r="E44" s="7"/>
      <c r="F44" s="25">
        <v>8.6999999999999993</v>
      </c>
      <c r="G44" s="25">
        <v>16.600000000000001</v>
      </c>
      <c r="H44" s="55">
        <f t="shared" si="0"/>
        <v>12</v>
      </c>
    </row>
    <row r="45" spans="1:8" x14ac:dyDescent="0.25">
      <c r="A45" s="6">
        <v>312</v>
      </c>
      <c r="B45" s="8" t="s">
        <v>40</v>
      </c>
      <c r="C45" s="32">
        <v>9.4</v>
      </c>
      <c r="D45" s="37"/>
      <c r="E45" s="7"/>
      <c r="F45" s="25">
        <v>6.5</v>
      </c>
      <c r="G45" s="25">
        <v>13.3</v>
      </c>
      <c r="H45" s="55">
        <f t="shared" si="0"/>
        <v>9</v>
      </c>
    </row>
    <row r="46" spans="1:8" x14ac:dyDescent="0.25">
      <c r="A46" s="6">
        <v>313</v>
      </c>
      <c r="B46" s="8" t="s">
        <v>41</v>
      </c>
      <c r="C46" s="32">
        <v>15</v>
      </c>
      <c r="D46" s="37"/>
      <c r="E46" s="7"/>
      <c r="F46" s="25">
        <v>11.5</v>
      </c>
      <c r="G46" s="25">
        <v>19.5</v>
      </c>
      <c r="H46" s="55">
        <f t="shared" si="0"/>
        <v>15</v>
      </c>
    </row>
    <row r="47" spans="1:8" x14ac:dyDescent="0.25">
      <c r="A47" s="6">
        <v>314</v>
      </c>
      <c r="B47" s="8" t="s">
        <v>42</v>
      </c>
      <c r="C47" s="32">
        <v>12.9</v>
      </c>
      <c r="D47" s="37"/>
      <c r="E47" s="7"/>
      <c r="F47" s="25">
        <v>9.1</v>
      </c>
      <c r="G47" s="25">
        <v>17.899999999999999</v>
      </c>
      <c r="H47" s="55">
        <f t="shared" si="0"/>
        <v>13</v>
      </c>
    </row>
    <row r="48" spans="1:8" x14ac:dyDescent="0.25">
      <c r="A48" s="6">
        <v>315</v>
      </c>
      <c r="B48" s="8" t="s">
        <v>43</v>
      </c>
      <c r="C48" s="32">
        <v>8.8000000000000007</v>
      </c>
      <c r="D48" s="37"/>
      <c r="E48" s="7"/>
      <c r="F48" s="25">
        <v>6.3</v>
      </c>
      <c r="G48" s="25">
        <v>12.2</v>
      </c>
      <c r="H48" s="55">
        <f t="shared" si="0"/>
        <v>9</v>
      </c>
    </row>
    <row r="49" spans="1:8" x14ac:dyDescent="0.25">
      <c r="A49" s="6">
        <v>316</v>
      </c>
      <c r="B49" s="8" t="s">
        <v>44</v>
      </c>
      <c r="C49" s="32">
        <v>13.5</v>
      </c>
      <c r="D49" s="37" t="s">
        <v>80</v>
      </c>
      <c r="E49" s="7"/>
      <c r="F49" s="25">
        <v>9.8000000000000007</v>
      </c>
      <c r="G49" s="25">
        <v>18.3</v>
      </c>
      <c r="H49" s="55">
        <v>13</v>
      </c>
    </row>
    <row r="50" spans="1:8" x14ac:dyDescent="0.25">
      <c r="A50" s="6">
        <v>317</v>
      </c>
      <c r="B50" s="8" t="s">
        <v>45</v>
      </c>
      <c r="C50" s="32">
        <v>14.8</v>
      </c>
      <c r="D50" s="37"/>
      <c r="E50" s="7"/>
      <c r="F50" s="25">
        <v>10.8</v>
      </c>
      <c r="G50" s="25">
        <v>19.899999999999999</v>
      </c>
      <c r="H50" s="55">
        <f t="shared" si="0"/>
        <v>15</v>
      </c>
    </row>
    <row r="51" spans="1:8" x14ac:dyDescent="0.25">
      <c r="A51" s="6">
        <v>318</v>
      </c>
      <c r="B51" s="8" t="s">
        <v>46</v>
      </c>
      <c r="C51" s="32">
        <v>13.9</v>
      </c>
      <c r="D51" s="37"/>
      <c r="E51" s="7"/>
      <c r="F51" s="25">
        <v>10.199999999999999</v>
      </c>
      <c r="G51" s="25">
        <v>18.8</v>
      </c>
      <c r="H51" s="55">
        <f t="shared" si="0"/>
        <v>14</v>
      </c>
    </row>
    <row r="52" spans="1:8" x14ac:dyDescent="0.25">
      <c r="A52" s="6">
        <v>401</v>
      </c>
      <c r="B52" s="8" t="s">
        <v>47</v>
      </c>
      <c r="C52" s="32">
        <v>11.2</v>
      </c>
      <c r="D52" s="37"/>
      <c r="E52" s="7"/>
      <c r="F52" s="25">
        <v>8</v>
      </c>
      <c r="G52" s="25">
        <v>15.4</v>
      </c>
      <c r="H52" s="55">
        <f t="shared" si="0"/>
        <v>11</v>
      </c>
    </row>
    <row r="53" spans="1:8" x14ac:dyDescent="0.25">
      <c r="A53" s="6">
        <v>402</v>
      </c>
      <c r="B53" s="8" t="s">
        <v>48</v>
      </c>
      <c r="C53" s="32">
        <v>9.4</v>
      </c>
      <c r="D53" s="37"/>
      <c r="E53" s="7"/>
      <c r="F53" s="25">
        <v>5.7</v>
      </c>
      <c r="G53" s="25">
        <v>15.3</v>
      </c>
      <c r="H53" s="55">
        <f t="shared" si="0"/>
        <v>9</v>
      </c>
    </row>
    <row r="54" spans="1:8" x14ac:dyDescent="0.25">
      <c r="A54" s="6">
        <v>403</v>
      </c>
      <c r="B54" s="8" t="s">
        <v>49</v>
      </c>
      <c r="C54" s="32">
        <v>13.4</v>
      </c>
      <c r="D54" s="37"/>
      <c r="E54" s="7"/>
      <c r="F54" s="25">
        <v>9.1999999999999993</v>
      </c>
      <c r="G54" s="25">
        <v>19.2</v>
      </c>
      <c r="H54" s="55">
        <f t="shared" si="0"/>
        <v>13</v>
      </c>
    </row>
    <row r="55" spans="1:8" x14ac:dyDescent="0.25">
      <c r="A55" s="6">
        <v>404</v>
      </c>
      <c r="B55" s="8" t="s">
        <v>50</v>
      </c>
      <c r="C55" s="32">
        <v>14.1</v>
      </c>
      <c r="D55" s="37"/>
      <c r="E55" s="7"/>
      <c r="F55" s="25">
        <v>9.6</v>
      </c>
      <c r="G55" s="25">
        <v>20.3</v>
      </c>
      <c r="H55" s="55">
        <f t="shared" si="0"/>
        <v>14</v>
      </c>
    </row>
    <row r="56" spans="1:8" x14ac:dyDescent="0.25">
      <c r="A56" s="6">
        <v>405</v>
      </c>
      <c r="B56" s="8" t="s">
        <v>51</v>
      </c>
      <c r="C56" s="32">
        <v>7.5</v>
      </c>
      <c r="D56" s="37" t="s">
        <v>81</v>
      </c>
      <c r="E56" s="7"/>
      <c r="F56" s="25">
        <v>4.7</v>
      </c>
      <c r="G56" s="25">
        <v>11.7</v>
      </c>
      <c r="H56" s="55">
        <f t="shared" si="0"/>
        <v>8</v>
      </c>
    </row>
    <row r="57" spans="1:8" x14ac:dyDescent="0.25">
      <c r="A57" s="6">
        <v>406</v>
      </c>
      <c r="B57" s="8" t="s">
        <v>52</v>
      </c>
      <c r="C57" s="32">
        <v>6.8</v>
      </c>
      <c r="D57" s="37"/>
      <c r="E57" s="7"/>
      <c r="F57" s="25">
        <v>4.7</v>
      </c>
      <c r="G57" s="25">
        <v>9.8000000000000007</v>
      </c>
      <c r="H57" s="55">
        <f t="shared" si="0"/>
        <v>7</v>
      </c>
    </row>
    <row r="58" spans="1:8" x14ac:dyDescent="0.25">
      <c r="A58" s="6">
        <v>407</v>
      </c>
      <c r="B58" s="8" t="s">
        <v>53</v>
      </c>
      <c r="C58" s="32">
        <v>8</v>
      </c>
      <c r="D58" s="37"/>
      <c r="E58" s="7"/>
      <c r="F58" s="25">
        <v>5.3</v>
      </c>
      <c r="G58" s="25">
        <v>12</v>
      </c>
      <c r="H58" s="55">
        <f t="shared" si="0"/>
        <v>8</v>
      </c>
    </row>
    <row r="59" spans="1:8" x14ac:dyDescent="0.25">
      <c r="A59" s="6">
        <v>408</v>
      </c>
      <c r="B59" s="8" t="s">
        <v>54</v>
      </c>
      <c r="C59" s="32">
        <v>14</v>
      </c>
      <c r="D59" s="37"/>
      <c r="E59" s="7"/>
      <c r="F59" s="25">
        <v>9.8000000000000007</v>
      </c>
      <c r="G59" s="25">
        <v>19.600000000000001</v>
      </c>
      <c r="H59" s="55">
        <f t="shared" si="0"/>
        <v>14</v>
      </c>
    </row>
    <row r="60" spans="1:8" x14ac:dyDescent="0.25">
      <c r="A60" s="6">
        <v>409</v>
      </c>
      <c r="B60" s="8" t="s">
        <v>55</v>
      </c>
      <c r="C60" s="32">
        <v>14.5</v>
      </c>
      <c r="D60" s="37" t="s">
        <v>80</v>
      </c>
      <c r="E60" s="7"/>
      <c r="F60" s="25">
        <v>10.6</v>
      </c>
      <c r="G60" s="25">
        <v>19.5</v>
      </c>
      <c r="H60" s="55">
        <v>14</v>
      </c>
    </row>
    <row r="61" spans="1:8" x14ac:dyDescent="0.25">
      <c r="A61" s="6">
        <v>410</v>
      </c>
      <c r="B61" s="8" t="s">
        <v>56</v>
      </c>
      <c r="C61" s="32">
        <v>19.5</v>
      </c>
      <c r="D61" s="37" t="s">
        <v>80</v>
      </c>
      <c r="E61" s="7"/>
      <c r="F61" s="25">
        <v>14.4</v>
      </c>
      <c r="G61" s="25">
        <v>25.9</v>
      </c>
      <c r="H61" s="55">
        <v>19</v>
      </c>
    </row>
    <row r="62" spans="1:8" x14ac:dyDescent="0.25">
      <c r="A62" s="6">
        <v>411</v>
      </c>
      <c r="B62" s="8" t="s">
        <v>57</v>
      </c>
      <c r="C62" s="32">
        <v>7.2</v>
      </c>
      <c r="D62" s="37"/>
      <c r="E62" s="7"/>
      <c r="F62" s="25">
        <v>4.9000000000000004</v>
      </c>
      <c r="G62" s="25">
        <v>10.3</v>
      </c>
      <c r="H62" s="55">
        <f t="shared" si="0"/>
        <v>7</v>
      </c>
    </row>
    <row r="63" spans="1:8" x14ac:dyDescent="0.25">
      <c r="A63" s="6">
        <v>412</v>
      </c>
      <c r="B63" s="8" t="s">
        <v>58</v>
      </c>
      <c r="C63" s="32">
        <v>16.2</v>
      </c>
      <c r="D63" s="37"/>
      <c r="E63" s="7"/>
      <c r="F63" s="25">
        <v>12.4</v>
      </c>
      <c r="G63" s="25">
        <v>20.9</v>
      </c>
      <c r="H63" s="55">
        <f t="shared" si="0"/>
        <v>16</v>
      </c>
    </row>
    <row r="64" spans="1:8" x14ac:dyDescent="0.25">
      <c r="A64" s="6">
        <v>413</v>
      </c>
      <c r="B64" s="8" t="s">
        <v>59</v>
      </c>
      <c r="C64" s="32">
        <v>14.5</v>
      </c>
      <c r="D64" s="37" t="s">
        <v>80</v>
      </c>
      <c r="E64" s="7"/>
      <c r="F64" s="25">
        <v>10.3</v>
      </c>
      <c r="G64" s="25">
        <v>19.899999999999999</v>
      </c>
      <c r="H64" s="55">
        <v>14</v>
      </c>
    </row>
    <row r="65" spans="1:8" x14ac:dyDescent="0.25">
      <c r="A65" s="6">
        <v>414</v>
      </c>
      <c r="B65" s="8" t="s">
        <v>60</v>
      </c>
      <c r="C65" s="32">
        <v>15</v>
      </c>
      <c r="D65" s="37"/>
      <c r="E65" s="7"/>
      <c r="F65" s="25">
        <v>11.3</v>
      </c>
      <c r="G65" s="25">
        <v>19.5</v>
      </c>
      <c r="H65" s="55">
        <f t="shared" si="0"/>
        <v>15</v>
      </c>
    </row>
    <row r="66" spans="1:8" x14ac:dyDescent="0.25">
      <c r="A66" s="6">
        <v>501</v>
      </c>
      <c r="B66" s="8" t="s">
        <v>61</v>
      </c>
      <c r="C66" s="32">
        <v>9.3000000000000007</v>
      </c>
      <c r="D66" s="37"/>
      <c r="E66" s="7"/>
      <c r="F66" s="25">
        <v>6.8</v>
      </c>
      <c r="G66" s="25">
        <v>12.6</v>
      </c>
      <c r="H66" s="55">
        <f t="shared" si="0"/>
        <v>9</v>
      </c>
    </row>
    <row r="67" spans="1:8" x14ac:dyDescent="0.25">
      <c r="A67" s="6">
        <v>502</v>
      </c>
      <c r="B67" s="8" t="s">
        <v>62</v>
      </c>
      <c r="C67" s="32">
        <v>5.6</v>
      </c>
      <c r="D67" s="37"/>
      <c r="E67" s="7"/>
      <c r="F67" s="25">
        <v>3.4</v>
      </c>
      <c r="G67" s="25">
        <v>8.9</v>
      </c>
      <c r="H67" s="55">
        <f t="shared" si="0"/>
        <v>6</v>
      </c>
    </row>
    <row r="68" spans="1:8" x14ac:dyDescent="0.25">
      <c r="A68" s="9">
        <v>503</v>
      </c>
      <c r="B68" s="11" t="s">
        <v>63</v>
      </c>
      <c r="C68" s="33">
        <v>8.6</v>
      </c>
      <c r="D68" s="38"/>
      <c r="E68" s="10"/>
      <c r="F68" s="26">
        <v>6</v>
      </c>
      <c r="G68" s="26">
        <v>12</v>
      </c>
      <c r="H68" s="56">
        <f t="shared" si="0"/>
        <v>9</v>
      </c>
    </row>
    <row r="69" spans="1:8" x14ac:dyDescent="0.25">
      <c r="A69" s="7"/>
      <c r="B69" s="7"/>
      <c r="C69" s="25"/>
      <c r="D69" s="37"/>
      <c r="E69" s="7"/>
      <c r="F69" s="25"/>
      <c r="G69" s="25"/>
      <c r="H69" s="46"/>
    </row>
    <row r="70" spans="1:8" x14ac:dyDescent="0.25">
      <c r="A70" s="7"/>
      <c r="B70" s="7"/>
      <c r="C70" s="25"/>
      <c r="D70" s="37"/>
      <c r="E70" s="7"/>
      <c r="F70" s="25"/>
      <c r="G70" s="25"/>
      <c r="H70" s="46"/>
    </row>
    <row r="71" spans="1:8" x14ac:dyDescent="0.25">
      <c r="A71" s="12" t="s">
        <v>77</v>
      </c>
      <c r="B71" s="14" t="s">
        <v>78</v>
      </c>
      <c r="C71" s="24" t="s">
        <v>76</v>
      </c>
      <c r="D71" s="36"/>
      <c r="E71" s="15" t="s">
        <v>67</v>
      </c>
      <c r="F71" s="24" t="s">
        <v>68</v>
      </c>
      <c r="G71" s="28" t="s">
        <v>69</v>
      </c>
      <c r="H71" s="47" t="s">
        <v>87</v>
      </c>
    </row>
    <row r="72" spans="1:8" x14ac:dyDescent="0.25">
      <c r="A72" s="6">
        <v>2</v>
      </c>
      <c r="B72" s="8" t="s">
        <v>70</v>
      </c>
      <c r="C72" s="25">
        <v>16.2</v>
      </c>
      <c r="D72" s="37"/>
      <c r="E72" s="7"/>
      <c r="F72" s="25">
        <v>14.7</v>
      </c>
      <c r="G72" s="29">
        <v>17.7</v>
      </c>
      <c r="H72" s="48">
        <f t="shared" si="0"/>
        <v>16</v>
      </c>
    </row>
    <row r="73" spans="1:8" x14ac:dyDescent="0.25">
      <c r="A73" s="6">
        <v>3</v>
      </c>
      <c r="B73" s="8" t="s">
        <v>71</v>
      </c>
      <c r="C73" s="25">
        <v>11.9</v>
      </c>
      <c r="D73" s="37"/>
      <c r="E73" s="7"/>
      <c r="F73" s="25">
        <v>11</v>
      </c>
      <c r="G73" s="29">
        <v>12.9</v>
      </c>
      <c r="H73" s="48">
        <f t="shared" si="0"/>
        <v>12</v>
      </c>
    </row>
    <row r="74" spans="1:8" x14ac:dyDescent="0.25">
      <c r="A74" s="6">
        <v>1</v>
      </c>
      <c r="B74" s="8" t="s">
        <v>72</v>
      </c>
      <c r="C74" s="25">
        <v>7.8</v>
      </c>
      <c r="D74" s="37"/>
      <c r="E74" s="7"/>
      <c r="F74" s="25">
        <v>6.9</v>
      </c>
      <c r="G74" s="29">
        <v>8.9</v>
      </c>
      <c r="H74" s="48">
        <f t="shared" si="0"/>
        <v>8</v>
      </c>
    </row>
    <row r="75" spans="1:8" x14ac:dyDescent="0.25">
      <c r="A75" s="6">
        <v>4</v>
      </c>
      <c r="B75" s="8" t="s">
        <v>73</v>
      </c>
      <c r="C75" s="25">
        <v>11.3</v>
      </c>
      <c r="D75" s="37"/>
      <c r="E75" s="7"/>
      <c r="F75" s="25">
        <v>10.199999999999999</v>
      </c>
      <c r="G75" s="29">
        <v>12.5</v>
      </c>
      <c r="H75" s="48">
        <f t="shared" ref="H75:H80" si="1">ROUND(C75,0)</f>
        <v>11</v>
      </c>
    </row>
    <row r="76" spans="1:8" x14ac:dyDescent="0.25">
      <c r="A76" s="9">
        <v>5</v>
      </c>
      <c r="B76" s="11" t="s">
        <v>74</v>
      </c>
      <c r="C76" s="26">
        <v>7.7</v>
      </c>
      <c r="D76" s="38"/>
      <c r="E76" s="10"/>
      <c r="F76" s="26">
        <v>6.2</v>
      </c>
      <c r="G76" s="30">
        <v>9.6</v>
      </c>
      <c r="H76" s="49">
        <f t="shared" si="1"/>
        <v>8</v>
      </c>
    </row>
    <row r="77" spans="1:8" x14ac:dyDescent="0.25">
      <c r="A77" s="7"/>
      <c r="B77" s="7"/>
      <c r="C77" s="25"/>
      <c r="D77" s="37"/>
      <c r="E77" s="7"/>
      <c r="F77" s="25"/>
      <c r="G77" s="25"/>
      <c r="H77" s="46"/>
    </row>
    <row r="78" spans="1:8" x14ac:dyDescent="0.25">
      <c r="A78" s="7"/>
      <c r="B78" s="7"/>
      <c r="C78" s="25"/>
      <c r="D78" s="37"/>
      <c r="E78" s="7"/>
      <c r="F78" s="25"/>
      <c r="G78" s="25"/>
      <c r="H78" s="46"/>
    </row>
    <row r="79" spans="1:8" x14ac:dyDescent="0.25">
      <c r="A79" s="7"/>
      <c r="B79" s="21" t="s">
        <v>79</v>
      </c>
      <c r="C79" s="24" t="s">
        <v>76</v>
      </c>
      <c r="D79" s="36"/>
      <c r="E79" s="15" t="s">
        <v>67</v>
      </c>
      <c r="F79" s="24" t="s">
        <v>68</v>
      </c>
      <c r="G79" s="28" t="s">
        <v>69</v>
      </c>
      <c r="H79" s="47" t="s">
        <v>87</v>
      </c>
    </row>
    <row r="80" spans="1:8" x14ac:dyDescent="0.25">
      <c r="B80" s="20" t="s">
        <v>75</v>
      </c>
      <c r="C80" s="27">
        <v>11.3</v>
      </c>
      <c r="D80" s="17"/>
      <c r="E80" s="13"/>
      <c r="F80" s="27">
        <v>10.8</v>
      </c>
      <c r="G80" s="16">
        <v>11.9</v>
      </c>
      <c r="H80" s="50">
        <f t="shared" si="1"/>
        <v>11</v>
      </c>
    </row>
  </sheetData>
  <mergeCells count="2">
    <mergeCell ref="C7:H7"/>
    <mergeCell ref="C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80"/>
  <sheetViews>
    <sheetView tabSelected="1" workbookViewId="0">
      <selection activeCell="L5" sqref="L5"/>
    </sheetView>
  </sheetViews>
  <sheetFormatPr defaultRowHeight="15" x14ac:dyDescent="0.25"/>
  <cols>
    <col min="1" max="1" width="11.7109375" customWidth="1"/>
    <col min="2" max="2" width="39.28515625" customWidth="1"/>
    <col min="3" max="3" width="13.5703125" style="23" customWidth="1"/>
    <col min="4" max="4" width="3.28515625" customWidth="1"/>
    <col min="5" max="5" width="7" customWidth="1"/>
    <col min="6" max="7" width="13.5703125" style="23" customWidth="1"/>
    <col min="8" max="8" width="16.42578125" bestFit="1" customWidth="1"/>
  </cols>
  <sheetData>
    <row r="1" spans="1:8" ht="18.75" x14ac:dyDescent="0.3">
      <c r="A1" s="2" t="s">
        <v>86</v>
      </c>
      <c r="B1" s="3"/>
      <c r="C1" s="22"/>
      <c r="D1" s="4"/>
      <c r="E1" s="4"/>
      <c r="F1" s="22"/>
      <c r="G1" s="22"/>
    </row>
    <row r="2" spans="1:8" x14ac:dyDescent="0.25">
      <c r="A2" s="1" t="s">
        <v>0</v>
      </c>
      <c r="B2" s="5" t="s">
        <v>64</v>
      </c>
    </row>
    <row r="3" spans="1:8" x14ac:dyDescent="0.25">
      <c r="A3" s="1" t="s">
        <v>1</v>
      </c>
      <c r="B3" s="45" t="s">
        <v>65</v>
      </c>
    </row>
    <row r="4" spans="1:8" x14ac:dyDescent="0.25">
      <c r="A4" s="1" t="s">
        <v>4</v>
      </c>
      <c r="B4" s="5" t="s">
        <v>66</v>
      </c>
    </row>
    <row r="5" spans="1:8" x14ac:dyDescent="0.25">
      <c r="A5" s="1"/>
      <c r="B5" s="5"/>
    </row>
    <row r="7" spans="1:8" ht="44.25" customHeight="1" x14ac:dyDescent="0.25">
      <c r="C7" s="59" t="s">
        <v>85</v>
      </c>
      <c r="D7" s="60"/>
      <c r="E7" s="60"/>
      <c r="F7" s="60"/>
      <c r="G7" s="60"/>
      <c r="H7" s="61"/>
    </row>
    <row r="8" spans="1:8" x14ac:dyDescent="0.25">
      <c r="C8" s="57" t="s">
        <v>82</v>
      </c>
      <c r="D8" s="58"/>
      <c r="E8" s="58"/>
      <c r="F8" s="58"/>
      <c r="G8" s="58"/>
      <c r="H8" s="53" t="s">
        <v>87</v>
      </c>
    </row>
    <row r="9" spans="1:8" x14ac:dyDescent="0.25">
      <c r="A9" s="18" t="s">
        <v>2</v>
      </c>
      <c r="B9" s="19" t="s">
        <v>3</v>
      </c>
      <c r="C9" s="31" t="s">
        <v>76</v>
      </c>
      <c r="D9" s="15"/>
      <c r="E9" s="15" t="s">
        <v>67</v>
      </c>
      <c r="F9" s="24" t="s">
        <v>68</v>
      </c>
      <c r="G9" s="24" t="s">
        <v>69</v>
      </c>
      <c r="H9" s="52" t="s">
        <v>88</v>
      </c>
    </row>
    <row r="10" spans="1:8" s="35" customFormat="1" x14ac:dyDescent="0.25">
      <c r="A10" s="39">
        <v>101</v>
      </c>
      <c r="B10" s="40" t="s">
        <v>5</v>
      </c>
      <c r="C10" s="41">
        <v>91</v>
      </c>
      <c r="D10" s="37"/>
      <c r="E10" s="37"/>
      <c r="F10" s="34">
        <v>87.3</v>
      </c>
      <c r="G10" s="34">
        <v>93.6</v>
      </c>
      <c r="H10" s="54">
        <f>ROUND(C10,0)</f>
        <v>91</v>
      </c>
    </row>
    <row r="11" spans="1:8" s="35" customFormat="1" x14ac:dyDescent="0.25">
      <c r="A11" s="39">
        <v>102</v>
      </c>
      <c r="B11" s="40" t="s">
        <v>6</v>
      </c>
      <c r="C11" s="41">
        <v>91</v>
      </c>
      <c r="D11" s="37"/>
      <c r="E11" s="37"/>
      <c r="F11" s="34">
        <v>87.3</v>
      </c>
      <c r="G11" s="34">
        <v>93.6</v>
      </c>
      <c r="H11" s="55">
        <f t="shared" ref="H11:H74" si="0">ROUND(C11,0)</f>
        <v>91</v>
      </c>
    </row>
    <row r="12" spans="1:8" s="35" customFormat="1" x14ac:dyDescent="0.25">
      <c r="A12" s="39">
        <v>103</v>
      </c>
      <c r="B12" s="40" t="s">
        <v>7</v>
      </c>
      <c r="C12" s="41">
        <v>69.5</v>
      </c>
      <c r="D12" s="37" t="s">
        <v>81</v>
      </c>
      <c r="E12" s="37"/>
      <c r="F12" s="34">
        <v>63.7</v>
      </c>
      <c r="G12" s="34">
        <v>74.8</v>
      </c>
      <c r="H12" s="55">
        <f t="shared" si="0"/>
        <v>70</v>
      </c>
    </row>
    <row r="13" spans="1:8" s="35" customFormat="1" x14ac:dyDescent="0.25">
      <c r="A13" s="39">
        <v>104</v>
      </c>
      <c r="B13" s="40" t="s">
        <v>8</v>
      </c>
      <c r="C13" s="41">
        <v>86.3</v>
      </c>
      <c r="D13" s="37"/>
      <c r="E13" s="37"/>
      <c r="F13" s="34">
        <v>81.5</v>
      </c>
      <c r="G13" s="34">
        <v>90</v>
      </c>
      <c r="H13" s="55">
        <f t="shared" si="0"/>
        <v>86</v>
      </c>
    </row>
    <row r="14" spans="1:8" s="35" customFormat="1" x14ac:dyDescent="0.25">
      <c r="A14" s="39">
        <v>105</v>
      </c>
      <c r="B14" s="40" t="s">
        <v>9</v>
      </c>
      <c r="C14" s="41">
        <v>86.3</v>
      </c>
      <c r="D14" s="37"/>
      <c r="E14" s="37"/>
      <c r="F14" s="34">
        <v>81.5</v>
      </c>
      <c r="G14" s="34">
        <v>90</v>
      </c>
      <c r="H14" s="55">
        <f t="shared" si="0"/>
        <v>86</v>
      </c>
    </row>
    <row r="15" spans="1:8" s="35" customFormat="1" x14ac:dyDescent="0.25">
      <c r="A15" s="39">
        <v>106</v>
      </c>
      <c r="B15" s="40" t="s">
        <v>10</v>
      </c>
      <c r="C15" s="41">
        <v>90.1</v>
      </c>
      <c r="D15" s="37"/>
      <c r="E15" s="37"/>
      <c r="F15" s="34">
        <v>85.3</v>
      </c>
      <c r="G15" s="34">
        <v>93.4</v>
      </c>
      <c r="H15" s="55">
        <f t="shared" si="0"/>
        <v>90</v>
      </c>
    </row>
    <row r="16" spans="1:8" s="35" customFormat="1" x14ac:dyDescent="0.25">
      <c r="A16" s="39">
        <v>107</v>
      </c>
      <c r="B16" s="40" t="s">
        <v>11</v>
      </c>
      <c r="C16" s="41">
        <v>92.6</v>
      </c>
      <c r="D16" s="37"/>
      <c r="E16" s="37"/>
      <c r="F16" s="34">
        <v>88.5</v>
      </c>
      <c r="G16" s="34">
        <v>95.3</v>
      </c>
      <c r="H16" s="55">
        <f t="shared" si="0"/>
        <v>93</v>
      </c>
    </row>
    <row r="17" spans="1:8" s="35" customFormat="1" x14ac:dyDescent="0.25">
      <c r="A17" s="39">
        <v>108</v>
      </c>
      <c r="B17" s="40" t="s">
        <v>12</v>
      </c>
      <c r="C17" s="41">
        <v>89.4</v>
      </c>
      <c r="D17" s="37"/>
      <c r="E17" s="37"/>
      <c r="F17" s="34">
        <v>83.6</v>
      </c>
      <c r="G17" s="34">
        <v>93.3</v>
      </c>
      <c r="H17" s="55">
        <f t="shared" si="0"/>
        <v>89</v>
      </c>
    </row>
    <row r="18" spans="1:8" s="35" customFormat="1" x14ac:dyDescent="0.25">
      <c r="A18" s="39">
        <v>109</v>
      </c>
      <c r="B18" s="40" t="s">
        <v>13</v>
      </c>
      <c r="C18" s="41">
        <v>83.1</v>
      </c>
      <c r="D18" s="37"/>
      <c r="E18" s="37"/>
      <c r="F18" s="34">
        <v>77.599999999999994</v>
      </c>
      <c r="G18" s="34">
        <v>87.4</v>
      </c>
      <c r="H18" s="55">
        <f t="shared" si="0"/>
        <v>83</v>
      </c>
    </row>
    <row r="19" spans="1:8" s="35" customFormat="1" x14ac:dyDescent="0.25">
      <c r="A19" s="39">
        <v>110</v>
      </c>
      <c r="B19" s="40" t="s">
        <v>14</v>
      </c>
      <c r="C19" s="41">
        <v>78.8</v>
      </c>
      <c r="D19" s="37"/>
      <c r="E19" s="37"/>
      <c r="F19" s="34">
        <v>73.3</v>
      </c>
      <c r="G19" s="34">
        <v>83.4</v>
      </c>
      <c r="H19" s="55">
        <f t="shared" si="0"/>
        <v>79</v>
      </c>
    </row>
    <row r="20" spans="1:8" s="35" customFormat="1" x14ac:dyDescent="0.25">
      <c r="A20" s="39">
        <v>111</v>
      </c>
      <c r="B20" s="40" t="s">
        <v>15</v>
      </c>
      <c r="C20" s="41">
        <v>76.5</v>
      </c>
      <c r="D20" s="37" t="s">
        <v>80</v>
      </c>
      <c r="E20" s="37"/>
      <c r="F20" s="34">
        <v>70.3</v>
      </c>
      <c r="G20" s="34">
        <v>81.7</v>
      </c>
      <c r="H20" s="55">
        <v>76</v>
      </c>
    </row>
    <row r="21" spans="1:8" s="35" customFormat="1" x14ac:dyDescent="0.25">
      <c r="A21" s="39">
        <v>112</v>
      </c>
      <c r="B21" s="40" t="s">
        <v>16</v>
      </c>
      <c r="C21" s="41">
        <v>68.099999999999994</v>
      </c>
      <c r="D21" s="37"/>
      <c r="E21" s="37"/>
      <c r="F21" s="34">
        <v>61.6</v>
      </c>
      <c r="G21" s="34">
        <v>73.900000000000006</v>
      </c>
      <c r="H21" s="55">
        <f t="shared" si="0"/>
        <v>68</v>
      </c>
    </row>
    <row r="22" spans="1:8" s="35" customFormat="1" x14ac:dyDescent="0.25">
      <c r="A22" s="39">
        <v>201</v>
      </c>
      <c r="B22" s="40" t="s">
        <v>17</v>
      </c>
      <c r="C22" s="41">
        <v>72</v>
      </c>
      <c r="D22" s="37"/>
      <c r="E22" s="37"/>
      <c r="F22" s="34">
        <v>64.900000000000006</v>
      </c>
      <c r="G22" s="34">
        <v>78.2</v>
      </c>
      <c r="H22" s="55">
        <f t="shared" si="0"/>
        <v>72</v>
      </c>
    </row>
    <row r="23" spans="1:8" s="35" customFormat="1" x14ac:dyDescent="0.25">
      <c r="A23" s="39">
        <v>202</v>
      </c>
      <c r="B23" s="40" t="s">
        <v>18</v>
      </c>
      <c r="C23" s="41">
        <v>72</v>
      </c>
      <c r="D23" s="37"/>
      <c r="E23" s="37"/>
      <c r="F23" s="34">
        <v>64.900000000000006</v>
      </c>
      <c r="G23" s="34">
        <v>78.2</v>
      </c>
      <c r="H23" s="55">
        <f t="shared" si="0"/>
        <v>72</v>
      </c>
    </row>
    <row r="24" spans="1:8" s="35" customFormat="1" x14ac:dyDescent="0.25">
      <c r="A24" s="39">
        <v>203</v>
      </c>
      <c r="B24" s="40" t="s">
        <v>19</v>
      </c>
      <c r="C24" s="41">
        <v>69.099999999999994</v>
      </c>
      <c r="D24" s="37"/>
      <c r="E24" s="37"/>
      <c r="F24" s="34">
        <v>63.5</v>
      </c>
      <c r="G24" s="34">
        <v>74.2</v>
      </c>
      <c r="H24" s="55">
        <f t="shared" si="0"/>
        <v>69</v>
      </c>
    </row>
    <row r="25" spans="1:8" s="35" customFormat="1" x14ac:dyDescent="0.25">
      <c r="A25" s="39">
        <v>204</v>
      </c>
      <c r="B25" s="40" t="s">
        <v>20</v>
      </c>
      <c r="C25" s="41">
        <v>72.099999999999994</v>
      </c>
      <c r="D25" s="37"/>
      <c r="E25" s="37"/>
      <c r="F25" s="34">
        <v>65.599999999999994</v>
      </c>
      <c r="G25" s="34">
        <v>77.8</v>
      </c>
      <c r="H25" s="55">
        <f t="shared" si="0"/>
        <v>72</v>
      </c>
    </row>
    <row r="26" spans="1:8" s="35" customFormat="1" x14ac:dyDescent="0.25">
      <c r="A26" s="39">
        <v>205</v>
      </c>
      <c r="B26" s="40" t="s">
        <v>21</v>
      </c>
      <c r="C26" s="41">
        <v>66.900000000000006</v>
      </c>
      <c r="D26" s="37"/>
      <c r="E26" s="37"/>
      <c r="F26" s="34">
        <v>60.4</v>
      </c>
      <c r="G26" s="34">
        <v>72.900000000000006</v>
      </c>
      <c r="H26" s="55">
        <f t="shared" si="0"/>
        <v>67</v>
      </c>
    </row>
    <row r="27" spans="1:8" s="35" customFormat="1" x14ac:dyDescent="0.25">
      <c r="A27" s="39">
        <v>206</v>
      </c>
      <c r="B27" s="40" t="s">
        <v>22</v>
      </c>
      <c r="C27" s="41">
        <v>69.099999999999994</v>
      </c>
      <c r="D27" s="37"/>
      <c r="E27" s="37"/>
      <c r="F27" s="34">
        <v>63.5</v>
      </c>
      <c r="G27" s="34">
        <v>74.2</v>
      </c>
      <c r="H27" s="55">
        <f t="shared" si="0"/>
        <v>69</v>
      </c>
    </row>
    <row r="28" spans="1:8" s="35" customFormat="1" x14ac:dyDescent="0.25">
      <c r="A28" s="39">
        <v>207</v>
      </c>
      <c r="B28" s="40" t="s">
        <v>23</v>
      </c>
      <c r="C28" s="41">
        <v>67.099999999999994</v>
      </c>
      <c r="D28" s="37"/>
      <c r="E28" s="37"/>
      <c r="F28" s="34">
        <v>60.8</v>
      </c>
      <c r="G28" s="34">
        <v>72.900000000000006</v>
      </c>
      <c r="H28" s="55">
        <f t="shared" si="0"/>
        <v>67</v>
      </c>
    </row>
    <row r="29" spans="1:8" x14ac:dyDescent="0.25">
      <c r="A29" s="6">
        <v>208</v>
      </c>
      <c r="B29" s="8" t="s">
        <v>24</v>
      </c>
      <c r="C29" s="32">
        <v>82.7</v>
      </c>
      <c r="D29" s="37"/>
      <c r="E29" s="7"/>
      <c r="F29" s="34">
        <v>76.900000000000006</v>
      </c>
      <c r="G29" s="25">
        <v>87.3</v>
      </c>
      <c r="H29" s="55">
        <f t="shared" si="0"/>
        <v>83</v>
      </c>
    </row>
    <row r="30" spans="1:8" x14ac:dyDescent="0.25">
      <c r="A30" s="6">
        <v>209</v>
      </c>
      <c r="B30" s="8" t="s">
        <v>25</v>
      </c>
      <c r="C30" s="32">
        <v>72</v>
      </c>
      <c r="D30" s="37"/>
      <c r="E30" s="7"/>
      <c r="F30" s="34">
        <v>66.2</v>
      </c>
      <c r="G30" s="25">
        <v>77.099999999999994</v>
      </c>
      <c r="H30" s="55">
        <f t="shared" si="0"/>
        <v>72</v>
      </c>
    </row>
    <row r="31" spans="1:8" x14ac:dyDescent="0.25">
      <c r="A31" s="6">
        <v>210</v>
      </c>
      <c r="B31" s="8" t="s">
        <v>26</v>
      </c>
      <c r="C31" s="32">
        <v>76.599999999999994</v>
      </c>
      <c r="D31" s="37"/>
      <c r="E31" s="7"/>
      <c r="F31" s="34">
        <v>70.2</v>
      </c>
      <c r="G31" s="25">
        <v>81.900000000000006</v>
      </c>
      <c r="H31" s="55">
        <f t="shared" si="0"/>
        <v>77</v>
      </c>
    </row>
    <row r="32" spans="1:8" x14ac:dyDescent="0.25">
      <c r="A32" s="6">
        <v>211</v>
      </c>
      <c r="B32" s="8" t="s">
        <v>27</v>
      </c>
      <c r="C32" s="32">
        <v>80.3</v>
      </c>
      <c r="D32" s="37"/>
      <c r="E32" s="7"/>
      <c r="F32" s="34">
        <v>74.5</v>
      </c>
      <c r="G32" s="25">
        <v>85.1</v>
      </c>
      <c r="H32" s="55">
        <f t="shared" si="0"/>
        <v>80</v>
      </c>
    </row>
    <row r="33" spans="1:8" x14ac:dyDescent="0.25">
      <c r="A33" s="6">
        <v>212</v>
      </c>
      <c r="B33" s="8" t="s">
        <v>28</v>
      </c>
      <c r="C33" s="32">
        <v>77.900000000000006</v>
      </c>
      <c r="D33" s="37"/>
      <c r="E33" s="7"/>
      <c r="F33" s="34">
        <v>72.599999999999994</v>
      </c>
      <c r="G33" s="25">
        <v>82.4</v>
      </c>
      <c r="H33" s="55">
        <f t="shared" si="0"/>
        <v>78</v>
      </c>
    </row>
    <row r="34" spans="1:8" x14ac:dyDescent="0.25">
      <c r="A34" s="6">
        <v>301</v>
      </c>
      <c r="B34" s="8" t="s">
        <v>29</v>
      </c>
      <c r="C34" s="32">
        <v>79.099999999999994</v>
      </c>
      <c r="D34" s="37"/>
      <c r="E34" s="7"/>
      <c r="F34" s="34">
        <v>73.8</v>
      </c>
      <c r="G34" s="25">
        <v>83.5</v>
      </c>
      <c r="H34" s="55">
        <f t="shared" si="0"/>
        <v>79</v>
      </c>
    </row>
    <row r="35" spans="1:8" x14ac:dyDescent="0.25">
      <c r="A35" s="6">
        <v>302</v>
      </c>
      <c r="B35" s="8" t="s">
        <v>30</v>
      </c>
      <c r="C35" s="32">
        <v>86.3</v>
      </c>
      <c r="D35" s="37"/>
      <c r="E35" s="7"/>
      <c r="F35" s="34">
        <v>80.900000000000006</v>
      </c>
      <c r="G35" s="25">
        <v>90.3</v>
      </c>
      <c r="H35" s="55">
        <f t="shared" si="0"/>
        <v>86</v>
      </c>
    </row>
    <row r="36" spans="1:8" x14ac:dyDescent="0.25">
      <c r="A36" s="6">
        <v>303</v>
      </c>
      <c r="B36" s="8" t="s">
        <v>31</v>
      </c>
      <c r="C36" s="32">
        <v>76</v>
      </c>
      <c r="D36" s="37"/>
      <c r="E36" s="7"/>
      <c r="F36" s="34">
        <v>70.599999999999994</v>
      </c>
      <c r="G36" s="25">
        <v>80.599999999999994</v>
      </c>
      <c r="H36" s="55">
        <f t="shared" si="0"/>
        <v>76</v>
      </c>
    </row>
    <row r="37" spans="1:8" x14ac:dyDescent="0.25">
      <c r="A37" s="6">
        <v>304</v>
      </c>
      <c r="B37" s="8" t="s">
        <v>32</v>
      </c>
      <c r="C37" s="32">
        <v>71.400000000000006</v>
      </c>
      <c r="D37" s="37"/>
      <c r="E37" s="7"/>
      <c r="F37" s="34">
        <v>64.3</v>
      </c>
      <c r="G37" s="25">
        <v>77.5</v>
      </c>
      <c r="H37" s="55">
        <f t="shared" si="0"/>
        <v>71</v>
      </c>
    </row>
    <row r="38" spans="1:8" x14ac:dyDescent="0.25">
      <c r="A38" s="6">
        <v>305</v>
      </c>
      <c r="B38" s="8" t="s">
        <v>33</v>
      </c>
      <c r="C38" s="32">
        <v>70.2</v>
      </c>
      <c r="D38" s="37"/>
      <c r="E38" s="7"/>
      <c r="F38" s="34">
        <v>63.1</v>
      </c>
      <c r="G38" s="25">
        <v>76.400000000000006</v>
      </c>
      <c r="H38" s="55">
        <f t="shared" si="0"/>
        <v>70</v>
      </c>
    </row>
    <row r="39" spans="1:8" x14ac:dyDescent="0.25">
      <c r="A39" s="6">
        <v>306</v>
      </c>
      <c r="B39" s="8" t="s">
        <v>34</v>
      </c>
      <c r="C39" s="32">
        <v>88.4</v>
      </c>
      <c r="D39" s="37"/>
      <c r="E39" s="7"/>
      <c r="F39" s="34">
        <v>83.8</v>
      </c>
      <c r="G39" s="25">
        <v>91.8</v>
      </c>
      <c r="H39" s="55">
        <f t="shared" si="0"/>
        <v>88</v>
      </c>
    </row>
    <row r="40" spans="1:8" x14ac:dyDescent="0.25">
      <c r="A40" s="6">
        <v>307</v>
      </c>
      <c r="B40" s="8" t="s">
        <v>35</v>
      </c>
      <c r="C40" s="32">
        <v>73.599999999999994</v>
      </c>
      <c r="D40" s="37"/>
      <c r="E40" s="7"/>
      <c r="F40" s="34">
        <v>67.400000000000006</v>
      </c>
      <c r="G40" s="34">
        <v>79</v>
      </c>
      <c r="H40" s="55">
        <f t="shared" si="0"/>
        <v>74</v>
      </c>
    </row>
    <row r="41" spans="1:8" x14ac:dyDescent="0.25">
      <c r="A41" s="6">
        <v>308</v>
      </c>
      <c r="B41" s="8" t="s">
        <v>36</v>
      </c>
      <c r="C41" s="32">
        <v>83.5</v>
      </c>
      <c r="D41" s="37" t="s">
        <v>81</v>
      </c>
      <c r="E41" s="7"/>
      <c r="F41" s="34">
        <v>79</v>
      </c>
      <c r="G41" s="34">
        <v>87.2</v>
      </c>
      <c r="H41" s="55">
        <f t="shared" si="0"/>
        <v>84</v>
      </c>
    </row>
    <row r="42" spans="1:8" x14ac:dyDescent="0.25">
      <c r="A42" s="6">
        <v>309</v>
      </c>
      <c r="B42" s="8" t="s">
        <v>37</v>
      </c>
      <c r="C42" s="32">
        <v>78</v>
      </c>
      <c r="D42" s="37"/>
      <c r="E42" s="7"/>
      <c r="F42" s="34">
        <v>72.2</v>
      </c>
      <c r="G42" s="25">
        <v>82.9</v>
      </c>
      <c r="H42" s="55">
        <f t="shared" si="0"/>
        <v>78</v>
      </c>
    </row>
    <row r="43" spans="1:8" x14ac:dyDescent="0.25">
      <c r="A43" s="6">
        <v>310</v>
      </c>
      <c r="B43" s="8" t="s">
        <v>38</v>
      </c>
      <c r="C43" s="32">
        <v>73.8</v>
      </c>
      <c r="D43" s="37"/>
      <c r="E43" s="7"/>
      <c r="F43" s="34">
        <v>67.900000000000006</v>
      </c>
      <c r="G43" s="25">
        <v>78.900000000000006</v>
      </c>
      <c r="H43" s="55">
        <f t="shared" si="0"/>
        <v>74</v>
      </c>
    </row>
    <row r="44" spans="1:8" x14ac:dyDescent="0.25">
      <c r="A44" s="6">
        <v>311</v>
      </c>
      <c r="B44" s="8" t="s">
        <v>39</v>
      </c>
      <c r="C44" s="32">
        <v>65.400000000000006</v>
      </c>
      <c r="D44" s="37"/>
      <c r="E44" s="7"/>
      <c r="F44" s="34">
        <v>59.6</v>
      </c>
      <c r="G44" s="25">
        <v>70.7</v>
      </c>
      <c r="H44" s="55">
        <f t="shared" si="0"/>
        <v>65</v>
      </c>
    </row>
    <row r="45" spans="1:8" x14ac:dyDescent="0.25">
      <c r="A45" s="6">
        <v>312</v>
      </c>
      <c r="B45" s="8" t="s">
        <v>40</v>
      </c>
      <c r="C45" s="32">
        <v>77.7</v>
      </c>
      <c r="D45" s="37"/>
      <c r="E45" s="7"/>
      <c r="F45" s="34">
        <v>72.599999999999994</v>
      </c>
      <c r="G45" s="25">
        <v>82.1</v>
      </c>
      <c r="H45" s="55">
        <f t="shared" si="0"/>
        <v>78</v>
      </c>
    </row>
    <row r="46" spans="1:8" x14ac:dyDescent="0.25">
      <c r="A46" s="6">
        <v>313</v>
      </c>
      <c r="B46" s="8" t="s">
        <v>41</v>
      </c>
      <c r="C46" s="32">
        <v>69.7</v>
      </c>
      <c r="D46" s="37"/>
      <c r="E46" s="7"/>
      <c r="F46" s="34">
        <v>63.6</v>
      </c>
      <c r="G46" s="25">
        <v>75.099999999999994</v>
      </c>
      <c r="H46" s="55">
        <f t="shared" si="0"/>
        <v>70</v>
      </c>
    </row>
    <row r="47" spans="1:8" x14ac:dyDescent="0.25">
      <c r="A47" s="6">
        <v>314</v>
      </c>
      <c r="B47" s="8" t="s">
        <v>42</v>
      </c>
      <c r="C47" s="32">
        <v>76.8</v>
      </c>
      <c r="D47" s="37"/>
      <c r="E47" s="7"/>
      <c r="F47" s="34">
        <v>70.099999999999994</v>
      </c>
      <c r="G47" s="25">
        <v>82.4</v>
      </c>
      <c r="H47" s="55">
        <f t="shared" si="0"/>
        <v>77</v>
      </c>
    </row>
    <row r="48" spans="1:8" x14ac:dyDescent="0.25">
      <c r="A48" s="6">
        <v>315</v>
      </c>
      <c r="B48" s="8" t="s">
        <v>43</v>
      </c>
      <c r="C48" s="32">
        <v>69.900000000000006</v>
      </c>
      <c r="D48" s="37"/>
      <c r="E48" s="7"/>
      <c r="F48" s="34">
        <v>64.400000000000006</v>
      </c>
      <c r="G48" s="25">
        <v>74.900000000000006</v>
      </c>
      <c r="H48" s="55">
        <f t="shared" si="0"/>
        <v>70</v>
      </c>
    </row>
    <row r="49" spans="1:8" x14ac:dyDescent="0.25">
      <c r="A49" s="6">
        <v>316</v>
      </c>
      <c r="B49" s="8" t="s">
        <v>44</v>
      </c>
      <c r="C49" s="32">
        <v>79.3</v>
      </c>
      <c r="D49" s="37"/>
      <c r="E49" s="7"/>
      <c r="F49" s="34">
        <v>73.099999999999994</v>
      </c>
      <c r="G49" s="25">
        <v>84.4</v>
      </c>
      <c r="H49" s="55">
        <f t="shared" si="0"/>
        <v>79</v>
      </c>
    </row>
    <row r="50" spans="1:8" x14ac:dyDescent="0.25">
      <c r="A50" s="6">
        <v>317</v>
      </c>
      <c r="B50" s="8" t="s">
        <v>45</v>
      </c>
      <c r="C50" s="32">
        <v>83</v>
      </c>
      <c r="D50" s="37"/>
      <c r="E50" s="7"/>
      <c r="F50" s="34">
        <v>77.400000000000006</v>
      </c>
      <c r="G50" s="25">
        <v>87.5</v>
      </c>
      <c r="H50" s="55">
        <f t="shared" si="0"/>
        <v>83</v>
      </c>
    </row>
    <row r="51" spans="1:8" x14ac:dyDescent="0.25">
      <c r="A51" s="6">
        <v>318</v>
      </c>
      <c r="B51" s="8" t="s">
        <v>46</v>
      </c>
      <c r="C51" s="32">
        <v>89.3</v>
      </c>
      <c r="D51" s="37"/>
      <c r="E51" s="7"/>
      <c r="F51" s="34">
        <v>85.4</v>
      </c>
      <c r="G51" s="25">
        <v>92.3</v>
      </c>
      <c r="H51" s="55">
        <f t="shared" si="0"/>
        <v>89</v>
      </c>
    </row>
    <row r="52" spans="1:8" x14ac:dyDescent="0.25">
      <c r="A52" s="6">
        <v>401</v>
      </c>
      <c r="B52" s="8" t="s">
        <v>47</v>
      </c>
      <c r="C52" s="32">
        <v>79.3</v>
      </c>
      <c r="D52" s="37"/>
      <c r="E52" s="7"/>
      <c r="F52" s="34">
        <v>72.7</v>
      </c>
      <c r="G52" s="25">
        <v>84.7</v>
      </c>
      <c r="H52" s="55">
        <f t="shared" si="0"/>
        <v>79</v>
      </c>
    </row>
    <row r="53" spans="1:8" x14ac:dyDescent="0.25">
      <c r="A53" s="6">
        <v>402</v>
      </c>
      <c r="B53" s="8" t="s">
        <v>48</v>
      </c>
      <c r="C53" s="32">
        <v>79.099999999999994</v>
      </c>
      <c r="D53" s="37"/>
      <c r="E53" s="7"/>
      <c r="F53" s="34">
        <v>72.599999999999994</v>
      </c>
      <c r="G53" s="25">
        <v>84.4</v>
      </c>
      <c r="H53" s="55">
        <f t="shared" si="0"/>
        <v>79</v>
      </c>
    </row>
    <row r="54" spans="1:8" x14ac:dyDescent="0.25">
      <c r="A54" s="6">
        <v>403</v>
      </c>
      <c r="B54" s="8" t="s">
        <v>49</v>
      </c>
      <c r="C54" s="32">
        <v>71.5</v>
      </c>
      <c r="D54" s="37" t="s">
        <v>81</v>
      </c>
      <c r="E54" s="7"/>
      <c r="F54" s="34">
        <v>65.599999999999994</v>
      </c>
      <c r="G54" s="25">
        <v>76.7</v>
      </c>
      <c r="H54" s="55">
        <f t="shared" si="0"/>
        <v>72</v>
      </c>
    </row>
    <row r="55" spans="1:8" x14ac:dyDescent="0.25">
      <c r="A55" s="6">
        <v>404</v>
      </c>
      <c r="B55" s="8" t="s">
        <v>50</v>
      </c>
      <c r="C55" s="32">
        <v>68.099999999999994</v>
      </c>
      <c r="D55" s="37"/>
      <c r="E55" s="7"/>
      <c r="F55" s="34">
        <v>61.8</v>
      </c>
      <c r="G55" s="25">
        <v>73.8</v>
      </c>
      <c r="H55" s="55">
        <f t="shared" si="0"/>
        <v>68</v>
      </c>
    </row>
    <row r="56" spans="1:8" x14ac:dyDescent="0.25">
      <c r="A56" s="6">
        <v>405</v>
      </c>
      <c r="B56" s="8" t="s">
        <v>51</v>
      </c>
      <c r="C56" s="32">
        <v>78.400000000000006</v>
      </c>
      <c r="D56" s="37"/>
      <c r="E56" s="7"/>
      <c r="F56" s="34">
        <v>71.7</v>
      </c>
      <c r="G56" s="25">
        <v>83.9</v>
      </c>
      <c r="H56" s="55">
        <f t="shared" si="0"/>
        <v>78</v>
      </c>
    </row>
    <row r="57" spans="1:8" x14ac:dyDescent="0.25">
      <c r="A57" s="6">
        <v>406</v>
      </c>
      <c r="B57" s="8" t="s">
        <v>52</v>
      </c>
      <c r="C57" s="32">
        <v>82</v>
      </c>
      <c r="D57" s="37"/>
      <c r="E57" s="7"/>
      <c r="F57" s="34">
        <v>77.099999999999994</v>
      </c>
      <c r="G57" s="25">
        <v>86</v>
      </c>
      <c r="H57" s="55">
        <f t="shared" si="0"/>
        <v>82</v>
      </c>
    </row>
    <row r="58" spans="1:8" x14ac:dyDescent="0.25">
      <c r="A58" s="6">
        <v>407</v>
      </c>
      <c r="B58" s="8" t="s">
        <v>53</v>
      </c>
      <c r="C58" s="32">
        <v>71.099999999999994</v>
      </c>
      <c r="D58" s="37"/>
      <c r="E58" s="7"/>
      <c r="F58" s="34">
        <v>65.599999999999994</v>
      </c>
      <c r="G58" s="25">
        <v>76.099999999999994</v>
      </c>
      <c r="H58" s="55">
        <f t="shared" si="0"/>
        <v>71</v>
      </c>
    </row>
    <row r="59" spans="1:8" x14ac:dyDescent="0.25">
      <c r="A59" s="6">
        <v>408</v>
      </c>
      <c r="B59" s="8" t="s">
        <v>54</v>
      </c>
      <c r="C59" s="32">
        <v>79.099999999999994</v>
      </c>
      <c r="D59" s="37"/>
      <c r="E59" s="7"/>
      <c r="F59" s="34">
        <v>72.7</v>
      </c>
      <c r="G59" s="25">
        <v>84.4</v>
      </c>
      <c r="H59" s="55">
        <f t="shared" si="0"/>
        <v>79</v>
      </c>
    </row>
    <row r="60" spans="1:8" x14ac:dyDescent="0.25">
      <c r="A60" s="6">
        <v>409</v>
      </c>
      <c r="B60" s="8" t="s">
        <v>55</v>
      </c>
      <c r="C60" s="32">
        <v>77.8</v>
      </c>
      <c r="D60" s="37"/>
      <c r="E60" s="7"/>
      <c r="F60" s="34">
        <v>71.5</v>
      </c>
      <c r="G60" s="25">
        <v>83.1</v>
      </c>
      <c r="H60" s="55">
        <f t="shared" si="0"/>
        <v>78</v>
      </c>
    </row>
    <row r="61" spans="1:8" x14ac:dyDescent="0.25">
      <c r="A61" s="6">
        <v>410</v>
      </c>
      <c r="B61" s="8" t="s">
        <v>56</v>
      </c>
      <c r="C61" s="32">
        <v>77</v>
      </c>
      <c r="D61" s="37"/>
      <c r="E61" s="7"/>
      <c r="F61" s="34">
        <v>70.7</v>
      </c>
      <c r="G61" s="25">
        <v>82.3</v>
      </c>
      <c r="H61" s="55">
        <f t="shared" si="0"/>
        <v>77</v>
      </c>
    </row>
    <row r="62" spans="1:8" x14ac:dyDescent="0.25">
      <c r="A62" s="6">
        <v>411</v>
      </c>
      <c r="B62" s="8" t="s">
        <v>57</v>
      </c>
      <c r="C62" s="32">
        <v>85.7</v>
      </c>
      <c r="D62" s="37"/>
      <c r="E62" s="7"/>
      <c r="F62" s="34">
        <v>81</v>
      </c>
      <c r="G62" s="25">
        <v>89.4</v>
      </c>
      <c r="H62" s="55">
        <f t="shared" si="0"/>
        <v>86</v>
      </c>
    </row>
    <row r="63" spans="1:8" x14ac:dyDescent="0.25">
      <c r="A63" s="6">
        <v>412</v>
      </c>
      <c r="B63" s="8" t="s">
        <v>58</v>
      </c>
      <c r="C63" s="32">
        <v>81.900000000000006</v>
      </c>
      <c r="D63" s="37"/>
      <c r="E63" s="7"/>
      <c r="F63" s="34">
        <v>76.400000000000006</v>
      </c>
      <c r="G63" s="25">
        <v>86.4</v>
      </c>
      <c r="H63" s="55">
        <f t="shared" si="0"/>
        <v>82</v>
      </c>
    </row>
    <row r="64" spans="1:8" x14ac:dyDescent="0.25">
      <c r="A64" s="6">
        <v>413</v>
      </c>
      <c r="B64" s="8" t="s">
        <v>59</v>
      </c>
      <c r="C64" s="32">
        <v>74.400000000000006</v>
      </c>
      <c r="D64" s="37"/>
      <c r="E64" s="7"/>
      <c r="F64" s="34">
        <v>66.3</v>
      </c>
      <c r="G64" s="25">
        <v>81.099999999999994</v>
      </c>
      <c r="H64" s="55">
        <f t="shared" si="0"/>
        <v>74</v>
      </c>
    </row>
    <row r="65" spans="1:8" x14ac:dyDescent="0.25">
      <c r="A65" s="6">
        <v>414</v>
      </c>
      <c r="B65" s="8" t="s">
        <v>60</v>
      </c>
      <c r="C65" s="32">
        <v>75.5</v>
      </c>
      <c r="D65" s="37" t="s">
        <v>80</v>
      </c>
      <c r="E65" s="7"/>
      <c r="F65" s="34">
        <v>69.2</v>
      </c>
      <c r="G65" s="25">
        <v>80.8</v>
      </c>
      <c r="H65" s="55">
        <v>75</v>
      </c>
    </row>
    <row r="66" spans="1:8" x14ac:dyDescent="0.25">
      <c r="A66" s="6">
        <v>501</v>
      </c>
      <c r="B66" s="8" t="s">
        <v>61</v>
      </c>
      <c r="C66" s="32">
        <v>77</v>
      </c>
      <c r="D66" s="37"/>
      <c r="E66" s="7"/>
      <c r="F66" s="34">
        <v>70.2</v>
      </c>
      <c r="G66" s="25">
        <v>82.7</v>
      </c>
      <c r="H66" s="55">
        <f t="shared" si="0"/>
        <v>77</v>
      </c>
    </row>
    <row r="67" spans="1:8" x14ac:dyDescent="0.25">
      <c r="A67" s="6">
        <v>502</v>
      </c>
      <c r="B67" s="8" t="s">
        <v>62</v>
      </c>
      <c r="C67" s="32">
        <v>75.5</v>
      </c>
      <c r="D67" s="37" t="s">
        <v>81</v>
      </c>
      <c r="E67" s="7"/>
      <c r="F67" s="34">
        <v>66.3</v>
      </c>
      <c r="G67" s="25">
        <v>82.9</v>
      </c>
      <c r="H67" s="55">
        <f t="shared" si="0"/>
        <v>76</v>
      </c>
    </row>
    <row r="68" spans="1:8" x14ac:dyDescent="0.25">
      <c r="A68" s="9">
        <v>503</v>
      </c>
      <c r="B68" s="11" t="s">
        <v>63</v>
      </c>
      <c r="C68" s="33">
        <v>87.7</v>
      </c>
      <c r="D68" s="10"/>
      <c r="E68" s="10"/>
      <c r="F68" s="26">
        <v>82.9</v>
      </c>
      <c r="G68" s="26">
        <v>91.3</v>
      </c>
      <c r="H68" s="56">
        <f t="shared" si="0"/>
        <v>88</v>
      </c>
    </row>
    <row r="69" spans="1:8" x14ac:dyDescent="0.25">
      <c r="A69" s="7"/>
      <c r="B69" s="7"/>
      <c r="C69" s="25"/>
      <c r="D69" s="7"/>
      <c r="E69" s="7"/>
      <c r="F69" s="25"/>
      <c r="G69" s="25"/>
      <c r="H69" s="46"/>
    </row>
    <row r="70" spans="1:8" x14ac:dyDescent="0.25">
      <c r="A70" s="7"/>
      <c r="B70" s="7"/>
      <c r="C70" s="25"/>
      <c r="D70" s="7"/>
      <c r="E70" s="7"/>
      <c r="F70" s="25"/>
      <c r="G70" s="25"/>
      <c r="H70" s="46"/>
    </row>
    <row r="71" spans="1:8" x14ac:dyDescent="0.25">
      <c r="A71" s="12" t="s">
        <v>77</v>
      </c>
      <c r="B71" s="14" t="s">
        <v>78</v>
      </c>
      <c r="C71" s="24" t="s">
        <v>76</v>
      </c>
      <c r="D71" s="15"/>
      <c r="E71" s="15" t="s">
        <v>67</v>
      </c>
      <c r="F71" s="24" t="s">
        <v>68</v>
      </c>
      <c r="G71" s="28" t="s">
        <v>69</v>
      </c>
      <c r="H71" s="47" t="s">
        <v>87</v>
      </c>
    </row>
    <row r="72" spans="1:8" x14ac:dyDescent="0.25">
      <c r="A72" s="6">
        <v>2</v>
      </c>
      <c r="B72" s="8" t="s">
        <v>70</v>
      </c>
      <c r="C72" s="25">
        <v>73.400000000000006</v>
      </c>
      <c r="D72" s="7"/>
      <c r="E72" s="7"/>
      <c r="F72" s="25">
        <v>71.400000000000006</v>
      </c>
      <c r="G72" s="29">
        <v>75.3</v>
      </c>
      <c r="H72" s="51">
        <f t="shared" si="0"/>
        <v>73</v>
      </c>
    </row>
    <row r="73" spans="1:8" x14ac:dyDescent="0.25">
      <c r="A73" s="6">
        <v>3</v>
      </c>
      <c r="B73" s="8" t="s">
        <v>71</v>
      </c>
      <c r="C73" s="25">
        <v>76.900000000000006</v>
      </c>
      <c r="D73" s="7"/>
      <c r="E73" s="7"/>
      <c r="F73" s="25">
        <v>75.599999999999994</v>
      </c>
      <c r="G73" s="29">
        <v>78.2</v>
      </c>
      <c r="H73" s="48">
        <f t="shared" si="0"/>
        <v>77</v>
      </c>
    </row>
    <row r="74" spans="1:8" x14ac:dyDescent="0.25">
      <c r="A74" s="6">
        <v>1</v>
      </c>
      <c r="B74" s="8" t="s">
        <v>72</v>
      </c>
      <c r="C74" s="25">
        <v>83.2</v>
      </c>
      <c r="D74" s="7"/>
      <c r="E74" s="7"/>
      <c r="F74" s="25">
        <v>81.5</v>
      </c>
      <c r="G74" s="29">
        <v>84.8</v>
      </c>
      <c r="H74" s="48">
        <f t="shared" si="0"/>
        <v>83</v>
      </c>
    </row>
    <row r="75" spans="1:8" x14ac:dyDescent="0.25">
      <c r="A75" s="6">
        <v>4</v>
      </c>
      <c r="B75" s="8" t="s">
        <v>73</v>
      </c>
      <c r="C75" s="25">
        <v>76.400000000000006</v>
      </c>
      <c r="D75" s="7"/>
      <c r="E75" s="7"/>
      <c r="F75" s="25">
        <v>74.7</v>
      </c>
      <c r="G75" s="29">
        <v>78</v>
      </c>
      <c r="H75" s="48">
        <f t="shared" ref="H75:H80" si="1">ROUND(C75,0)</f>
        <v>76</v>
      </c>
    </row>
    <row r="76" spans="1:8" x14ac:dyDescent="0.25">
      <c r="A76" s="9">
        <v>5</v>
      </c>
      <c r="B76" s="11" t="s">
        <v>74</v>
      </c>
      <c r="C76" s="26">
        <v>81.099999999999994</v>
      </c>
      <c r="D76" s="10"/>
      <c r="E76" s="10"/>
      <c r="F76" s="26">
        <v>77.400000000000006</v>
      </c>
      <c r="G76" s="30">
        <v>84.4</v>
      </c>
      <c r="H76" s="49">
        <f t="shared" si="1"/>
        <v>81</v>
      </c>
    </row>
    <row r="77" spans="1:8" x14ac:dyDescent="0.25">
      <c r="A77" s="7"/>
      <c r="B77" s="7"/>
      <c r="C77" s="25"/>
      <c r="D77" s="7"/>
      <c r="E77" s="7"/>
      <c r="F77" s="25"/>
      <c r="G77" s="25"/>
      <c r="H77" s="46"/>
    </row>
    <row r="78" spans="1:8" x14ac:dyDescent="0.25">
      <c r="A78" s="7"/>
      <c r="B78" s="7"/>
      <c r="C78" s="25"/>
      <c r="D78" s="7"/>
      <c r="E78" s="7"/>
      <c r="F78" s="25"/>
      <c r="G78" s="25"/>
      <c r="H78" s="46"/>
    </row>
    <row r="79" spans="1:8" x14ac:dyDescent="0.25">
      <c r="A79" s="7"/>
      <c r="B79" s="21" t="s">
        <v>79</v>
      </c>
      <c r="C79" s="24" t="s">
        <v>76</v>
      </c>
      <c r="D79" s="15"/>
      <c r="E79" s="15" t="s">
        <v>67</v>
      </c>
      <c r="F79" s="24" t="s">
        <v>68</v>
      </c>
      <c r="G79" s="28" t="s">
        <v>69</v>
      </c>
      <c r="H79" s="47" t="s">
        <v>87</v>
      </c>
    </row>
    <row r="80" spans="1:8" x14ac:dyDescent="0.25">
      <c r="B80" s="20" t="s">
        <v>75</v>
      </c>
      <c r="C80" s="27">
        <v>77.8</v>
      </c>
      <c r="D80" s="17"/>
      <c r="E80" s="13"/>
      <c r="F80" s="27">
        <v>77</v>
      </c>
      <c r="G80" s="16">
        <v>78.599999999999994</v>
      </c>
      <c r="H80" s="50">
        <f t="shared" si="1"/>
        <v>78</v>
      </c>
    </row>
  </sheetData>
  <mergeCells count="2">
    <mergeCell ref="C7:H7"/>
    <mergeCell ref="C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Diabetes</vt:lpstr>
      <vt:lpstr>Self Report Health</vt:lpstr>
    </vt:vector>
  </TitlesOfParts>
  <Company>NYC Department of Health and Mental Hygiene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Naidoo</dc:creator>
  <cp:lastModifiedBy>Kinjia Hinterland</cp:lastModifiedBy>
  <dcterms:created xsi:type="dcterms:W3CDTF">2017-09-29T15:02:23Z</dcterms:created>
  <dcterms:modified xsi:type="dcterms:W3CDTF">2022-02-28T21:33:00Z</dcterms:modified>
</cp:coreProperties>
</file>