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damonmccullough/github/db-equitable-development-tool/resources/quality_of_life/diabetes_self_report/"/>
    </mc:Choice>
  </mc:AlternateContent>
  <xr:revisionPtr revIDLastSave="0" documentId="13_ncr:1_{94A1801E-DA5B-7C45-A5A7-3FD561803DB7}" xr6:coauthVersionLast="47" xr6:coauthVersionMax="47" xr10:uidLastSave="{00000000-0000-0000-0000-000000000000}"/>
  <bookViews>
    <workbookView xWindow="32120" yWindow="-3100" windowWidth="29040" windowHeight="15840" activeTab="2" xr2:uid="{00000000-000D-0000-FFFF-FFFF00000000}"/>
  </bookViews>
  <sheets>
    <sheet name="DCHP_Diabetes_SelfRepHealth" sheetId="6" r:id="rId1"/>
    <sheet name="source data 2023" sheetId="7" r:id="rId2"/>
    <sheet name="source data old diabetes" sheetId="8" r:id="rId3"/>
    <sheet name="source data old self_reported" sheetId="9" r:id="rId4"/>
  </sheets>
  <definedNames>
    <definedName name="BronxRange">#REF!</definedName>
    <definedName name="BronxRnage">#REF!</definedName>
    <definedName name="Manhattan">#REF!</definedName>
    <definedName name="Master">#REF!</definedName>
    <definedName name="population">#REF!</definedName>
    <definedName name="_xlnm.Print_Area">#REF!</definedName>
    <definedName name="qUEENS">#REF!</definedName>
    <definedName name="Range">#REF!</definedName>
    <definedName name="Rank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0" i="8" l="1"/>
  <c r="H76" i="8"/>
  <c r="H75" i="8"/>
  <c r="H74" i="8"/>
  <c r="H73" i="8"/>
  <c r="H72" i="8"/>
  <c r="H68" i="8"/>
  <c r="H67" i="8"/>
  <c r="H66" i="8"/>
  <c r="H65" i="8"/>
  <c r="H63" i="8"/>
  <c r="H62" i="8"/>
  <c r="H59" i="8"/>
  <c r="H58" i="8"/>
  <c r="H57" i="8"/>
  <c r="H56" i="8"/>
  <c r="H55" i="8"/>
  <c r="H54" i="8"/>
  <c r="H53" i="8"/>
  <c r="H52" i="8"/>
  <c r="H51" i="8"/>
  <c r="H50" i="8"/>
  <c r="H48" i="8"/>
  <c r="H47" i="8"/>
  <c r="H46" i="8"/>
  <c r="H45" i="8"/>
  <c r="H44" i="8"/>
  <c r="H43" i="8"/>
  <c r="H42" i="8"/>
  <c r="H41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80" i="9" l="1"/>
  <c r="H76" i="9"/>
  <c r="H75" i="9"/>
  <c r="H74" i="9"/>
  <c r="H73" i="9"/>
  <c r="H72" i="9"/>
  <c r="H68" i="9"/>
  <c r="H67" i="9"/>
  <c r="H66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19" i="9"/>
  <c r="H18" i="9"/>
  <c r="H17" i="9"/>
  <c r="H16" i="9"/>
  <c r="H15" i="9"/>
  <c r="H14" i="9"/>
  <c r="H13" i="9"/>
  <c r="H12" i="9"/>
  <c r="H11" i="9"/>
  <c r="H10" i="9"/>
</calcChain>
</file>

<file path=xl/sharedStrings.xml><?xml version="1.0" encoding="utf-8"?>
<sst xmlns="http://schemas.openxmlformats.org/spreadsheetml/2006/main" count="1080" uniqueCount="115">
  <si>
    <t>ID</t>
  </si>
  <si>
    <t>Borough</t>
  </si>
  <si>
    <t>Name</t>
  </si>
  <si>
    <t>Self_Rep_Health</t>
  </si>
  <si>
    <t>Self_Rep_Health_reliability_note</t>
  </si>
  <si>
    <t>lower_95CL</t>
  </si>
  <si>
    <t>upper_95CL</t>
  </si>
  <si>
    <t>NYC_Comparison</t>
  </si>
  <si>
    <t>NYC_Comparison_Pvalues</t>
  </si>
  <si>
    <t>Diabetes</t>
  </si>
  <si>
    <t>Diabetes_reliability_note</t>
  </si>
  <si>
    <t>City</t>
  </si>
  <si>
    <t>NYC</t>
  </si>
  <si>
    <t/>
  </si>
  <si>
    <t>n/a</t>
  </si>
  <si>
    <t>Manhattan</t>
  </si>
  <si>
    <t>Bronx</t>
  </si>
  <si>
    <t>Brooklyn</t>
  </si>
  <si>
    <t>Queens</t>
  </si>
  <si>
    <t>Staten Island</t>
  </si>
  <si>
    <t>Financial District</t>
  </si>
  <si>
    <t>*</t>
  </si>
  <si>
    <t>Higher</t>
  </si>
  <si>
    <t>&lt;0.001</t>
  </si>
  <si>
    <t>Lower</t>
  </si>
  <si>
    <t>Greenwich Village and Soho</t>
  </si>
  <si>
    <t>Lower East Side and Chinatown</t>
  </si>
  <si>
    <t>Similar</t>
  </si>
  <si>
    <t>Clinton and Chelsea</t>
  </si>
  <si>
    <t>Midtown</t>
  </si>
  <si>
    <t>Stuyvesant Town and Turtle Bay</t>
  </si>
  <si>
    <t>Upper West Side</t>
  </si>
  <si>
    <t>Upper East Side</t>
  </si>
  <si>
    <t>Morningside Heights and Hamilton Heights</t>
  </si>
  <si>
    <t>Central Harlem</t>
  </si>
  <si>
    <t>East Harlem</t>
  </si>
  <si>
    <t>Washington Heights and Inwood</t>
  </si>
  <si>
    <t>Mott Haven and Melrose</t>
  </si>
  <si>
    <t>Hunts Point and Longwood</t>
  </si>
  <si>
    <t>Morrisania and Crotona</t>
  </si>
  <si>
    <t>Highbridge and Concourse</t>
  </si>
  <si>
    <t>Fordham and University Heights</t>
  </si>
  <si>
    <t>Belmont and East Tremont</t>
  </si>
  <si>
    <t>Kingsbridge Heights and Bedford</t>
  </si>
  <si>
    <t>Riverdale and Fieldston</t>
  </si>
  <si>
    <t>Parkchester and Soundview</t>
  </si>
  <si>
    <t>Throgs Neck and Co-op City</t>
  </si>
  <si>
    <t>Morris Park and Bronxdale</t>
  </si>
  <si>
    <t>Williamsbridge and Baychester</t>
  </si>
  <si>
    <t>Greenpoint and Williamsburg</t>
  </si>
  <si>
    <t>Fort Greene and Brooklyn Heights</t>
  </si>
  <si>
    <t>Bedford Stuyvesant</t>
  </si>
  <si>
    <t>Bushwick</t>
  </si>
  <si>
    <t>East New York and Starrett City</t>
  </si>
  <si>
    <t>Park Slope and Carroll Gardens</t>
  </si>
  <si>
    <t>Sunset Park</t>
  </si>
  <si>
    <t>Crown Heights and Prospect Heights</t>
  </si>
  <si>
    <t>South Crown Heights and Lefferts Gardens</t>
  </si>
  <si>
    <t>Bay Ridge and Dyker Heights</t>
  </si>
  <si>
    <t>Bensonhurst</t>
  </si>
  <si>
    <t>Borough Park</t>
  </si>
  <si>
    <t>Coney Island</t>
  </si>
  <si>
    <t>Flatbush and Midwood</t>
  </si>
  <si>
    <t>Sheepshead Bay</t>
  </si>
  <si>
    <t>Brownsville</t>
  </si>
  <si>
    <t>East Flatbush</t>
  </si>
  <si>
    <t>Flatlands and Canarsie</t>
  </si>
  <si>
    <t>Long Island City and Astoria</t>
  </si>
  <si>
    <t>Woodside and Sunnyside</t>
  </si>
  <si>
    <t>Jackson Heights</t>
  </si>
  <si>
    <t>Elmhurst and Corona</t>
  </si>
  <si>
    <t>Ridgewood and Maspeth</t>
  </si>
  <si>
    <t>Rego Park and Forest Hills</t>
  </si>
  <si>
    <t>Flushing and Whitestone</t>
  </si>
  <si>
    <t>Hillcrest and Fresh Meadows</t>
  </si>
  <si>
    <t>Kew Gardens and Woodhaven</t>
  </si>
  <si>
    <t>South Ozone Park and Howard Beach</t>
  </si>
  <si>
    <t>Bayside and Little Neck</t>
  </si>
  <si>
    <t>Jamaica and Hollis</t>
  </si>
  <si>
    <t>Queens Village</t>
  </si>
  <si>
    <t>Rockaway and Broad Channel</t>
  </si>
  <si>
    <t>St. George and Stapleton</t>
  </si>
  <si>
    <t>South Beach and Willowbrook</t>
  </si>
  <si>
    <t>Tottenville and Great Kills</t>
  </si>
  <si>
    <t xml:space="preserve">*Interpret with caution. Value's Relative Standard Error (a measure of estimate precision) is greater than 30%, or 
the 95% Confidence Interval half-width is greater than 10, or the sample size or number of events is too small, making the value potentially unreliable. </t>
  </si>
  <si>
    <t>Prevalence of self-reported good, very good, or excellent health and prevalence of ever having been told by a doctor, nurse, or other health professional that they have diabetes among adults, by community district and borough, New York City, 2019-2020</t>
  </si>
  <si>
    <t>Source: New York City Community Health Survey, 2019-2020</t>
  </si>
  <si>
    <t>2019-2020 combined year analyses are weighted to the NYC adult residential population per the 2019 American Community Survey</t>
  </si>
  <si>
    <t>Data are age-adjusted to the 2000 US Standard Population</t>
  </si>
  <si>
    <t>Denominator: Non-institutionalized adult 18 years and older</t>
  </si>
  <si>
    <t>Diabetes, by Community District, NYC, 2015-2016</t>
  </si>
  <si>
    <t xml:space="preserve">Source: </t>
  </si>
  <si>
    <t>Community Health Survey</t>
  </si>
  <si>
    <t>Denominator source:</t>
  </si>
  <si>
    <t>Non-institutionalized adult 18 years and older</t>
  </si>
  <si>
    <t>Age-adjusted? To what population if so</t>
  </si>
  <si>
    <t>Yes, to the US 2000 standard population</t>
  </si>
  <si>
    <t xml:space="preserve">Percentage of NYC adults who have ever been told by a doctor, nurse, or other health professional that they have diabetes </t>
  </si>
  <si>
    <t>Estimates</t>
  </si>
  <si>
    <t>Percent Rounded</t>
  </si>
  <si>
    <t>CD Number</t>
  </si>
  <si>
    <t>CD Name</t>
  </si>
  <si>
    <t>Percent</t>
  </si>
  <si>
    <t>Flag</t>
  </si>
  <si>
    <t>Lower 95% CI</t>
  </si>
  <si>
    <t>Upper 95% CI</t>
  </si>
  <si>
    <t>CD</t>
  </si>
  <si>
    <t>U</t>
  </si>
  <si>
    <t>D</t>
  </si>
  <si>
    <t>Borough Number</t>
  </si>
  <si>
    <t>Borough Name</t>
  </si>
  <si>
    <t xml:space="preserve">Brooklyn </t>
  </si>
  <si>
    <t>Citywide</t>
  </si>
  <si>
    <t>Self-Reported Health, by Community District, NYC, 2015-2016</t>
  </si>
  <si>
    <t>Percentage of NYC adults who report that their health is “excellent,” "very good," or “good” on a 5-level scale (Excellent, Very Good, Good, Fair, or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</si>
</sst>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1" fontId="4" fillId="0" borderId="0" xfId="1" applyNumberFormat="1" applyFont="1" applyAlignment="1">
      <alignment horizontal="right"/>
    </xf>
    <xf numFmtId="0" fontId="2" fillId="0" borderId="0" xfId="0" applyFont="1"/>
    <xf numFmtId="1" fontId="4" fillId="0" borderId="1" xfId="1" applyNumberFormat="1" applyFont="1" applyBorder="1" applyAlignment="1">
      <alignment horizontal="right"/>
    </xf>
    <xf numFmtId="0" fontId="2" fillId="0" borderId="1" xfId="0" applyFont="1" applyBorder="1"/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center" wrapText="1"/>
    </xf>
    <xf numFmtId="164" fontId="2" fillId="0" borderId="1" xfId="0" applyNumberFormat="1" applyFont="1" applyBorder="1" applyAlignment="1">
      <alignment horizontal="right"/>
    </xf>
    <xf numFmtId="0" fontId="4" fillId="0" borderId="0" xfId="1" applyFont="1" applyAlignment="1">
      <alignment horizontal="right"/>
    </xf>
    <xf numFmtId="49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/>
    <xf numFmtId="0" fontId="7" fillId="3" borderId="0" xfId="0" applyFont="1" applyFill="1"/>
    <xf numFmtId="0" fontId="8" fillId="3" borderId="0" xfId="0" applyFont="1" applyFill="1" applyAlignment="1">
      <alignment horizontal="left" wrapText="1"/>
    </xf>
    <xf numFmtId="164" fontId="0" fillId="3" borderId="0" xfId="0" applyNumberFormat="1" applyFill="1"/>
    <xf numFmtId="0" fontId="0" fillId="3" borderId="0" xfId="0" applyFill="1"/>
    <xf numFmtId="0" fontId="9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164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1" fontId="0" fillId="0" borderId="7" xfId="0" applyNumberFormat="1" applyBorder="1"/>
    <xf numFmtId="0" fontId="0" fillId="0" borderId="5" xfId="0" applyBorder="1"/>
    <xf numFmtId="0" fontId="0" fillId="0" borderId="8" xfId="0" applyBorder="1"/>
    <xf numFmtId="164" fontId="0" fillId="0" borderId="5" xfId="0" applyNumberFormat="1" applyBorder="1"/>
    <xf numFmtId="0" fontId="0" fillId="0" borderId="1" xfId="0" applyBorder="1"/>
    <xf numFmtId="164" fontId="0" fillId="0" borderId="1" xfId="0" applyNumberFormat="1" applyBorder="1"/>
    <xf numFmtId="1" fontId="0" fillId="0" borderId="8" xfId="0" applyNumberFormat="1" applyBorder="1"/>
    <xf numFmtId="0" fontId="0" fillId="0" borderId="2" xfId="0" applyBorder="1"/>
    <xf numFmtId="0" fontId="0" fillId="0" borderId="4" xfId="0" applyBorder="1"/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7" xfId="0" applyNumberFormat="1" applyBorder="1"/>
    <xf numFmtId="1" fontId="0" fillId="0" borderId="10" xfId="0" applyNumberFormat="1" applyBorder="1"/>
    <xf numFmtId="164" fontId="0" fillId="0" borderId="8" xfId="0" applyNumberFormat="1" applyBorder="1"/>
    <xf numFmtId="1" fontId="0" fillId="0" borderId="11" xfId="0" applyNumberFormat="1" applyBorder="1"/>
    <xf numFmtId="0" fontId="0" fillId="0" borderId="9" xfId="0" applyBorder="1"/>
    <xf numFmtId="164" fontId="0" fillId="0" borderId="3" xfId="0" applyNumberFormat="1" applyBorder="1"/>
    <xf numFmtId="0" fontId="0" fillId="0" borderId="3" xfId="0" applyBorder="1"/>
    <xf numFmtId="164" fontId="0" fillId="0" borderId="4" xfId="0" applyNumberFormat="1" applyBorder="1"/>
    <xf numFmtId="1" fontId="0" fillId="0" borderId="9" xfId="0" applyNumberFormat="1" applyBorder="1"/>
    <xf numFmtId="164" fontId="0" fillId="0" borderId="2" xfId="0" applyNumberFormat="1" applyBorder="1" applyAlignment="1">
      <alignment horizontal="center"/>
    </xf>
    <xf numFmtId="1" fontId="0" fillId="0" borderId="12" xfId="0" applyNumberFormat="1" applyBorder="1"/>
    <xf numFmtId="1" fontId="0" fillId="0" borderId="13" xfId="0" applyNumberFormat="1" applyBorder="1"/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00704A"/>
      <color rgb="FF3472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9"/>
  <sheetViews>
    <sheetView zoomScaleNormal="100" workbookViewId="0">
      <selection activeCell="C16" sqref="C16"/>
    </sheetView>
  </sheetViews>
  <sheetFormatPr baseColWidth="10" defaultColWidth="9.1640625" defaultRowHeight="12"/>
  <cols>
    <col min="1" max="1" width="4.83203125" style="2" customWidth="1"/>
    <col min="2" max="2" width="11.5" style="2" bestFit="1" customWidth="1"/>
    <col min="3" max="3" width="35.6640625" style="2" customWidth="1"/>
    <col min="4" max="4" width="12.83203125" style="5" bestFit="1" customWidth="1"/>
    <col min="5" max="5" width="24.83203125" style="7" customWidth="1"/>
    <col min="6" max="6" width="9.5" style="5" bestFit="1" customWidth="1"/>
    <col min="7" max="7" width="9.6640625" style="5" bestFit="1" customWidth="1"/>
    <col min="8" max="8" width="14.1640625" style="7" bestFit="1" customWidth="1"/>
    <col min="9" max="9" width="10.5" style="7" customWidth="1"/>
    <col min="10" max="10" width="7.33203125" style="6" bestFit="1" customWidth="1"/>
    <col min="11" max="11" width="20.83203125" style="7" customWidth="1"/>
    <col min="12" max="12" width="9.5" style="5" bestFit="1" customWidth="1"/>
    <col min="13" max="13" width="9.6640625" style="5" bestFit="1" customWidth="1"/>
    <col min="14" max="14" width="14.1640625" style="7" bestFit="1" customWidth="1"/>
    <col min="15" max="15" width="10.83203125" style="7" customWidth="1"/>
    <col min="16" max="16384" width="9.1640625" style="2"/>
  </cols>
  <sheetData>
    <row r="1" spans="1:15" s="10" customFormat="1" ht="40.5" customHeight="1">
      <c r="A1" s="13" t="s">
        <v>0</v>
      </c>
      <c r="B1" s="13" t="s">
        <v>1</v>
      </c>
      <c r="C1" s="13" t="s">
        <v>2</v>
      </c>
      <c r="D1" s="14" t="s">
        <v>3</v>
      </c>
      <c r="E1" s="10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3" t="s">
        <v>10</v>
      </c>
      <c r="L1" s="15" t="s">
        <v>5</v>
      </c>
      <c r="M1" s="15" t="s">
        <v>6</v>
      </c>
      <c r="N1" s="16" t="s">
        <v>7</v>
      </c>
      <c r="O1" s="16" t="s">
        <v>8</v>
      </c>
    </row>
    <row r="2" spans="1:15">
      <c r="A2" s="1">
        <v>0</v>
      </c>
      <c r="B2" s="1" t="s">
        <v>11</v>
      </c>
      <c r="C2" s="2" t="s">
        <v>12</v>
      </c>
      <c r="D2" s="5">
        <v>78.381818018129195</v>
      </c>
      <c r="E2" s="7" t="s">
        <v>13</v>
      </c>
      <c r="F2" s="5">
        <v>77.354611374910903</v>
      </c>
      <c r="G2" s="5">
        <v>79.374853610091506</v>
      </c>
      <c r="H2" s="7" t="s">
        <v>14</v>
      </c>
      <c r="I2" s="7" t="s">
        <v>14</v>
      </c>
      <c r="J2" s="6">
        <v>12.270977492305899</v>
      </c>
      <c r="K2" s="7" t="s">
        <v>13</v>
      </c>
      <c r="L2" s="5">
        <v>11.5348907852895</v>
      </c>
      <c r="M2" s="5">
        <v>13.047109121742301</v>
      </c>
      <c r="N2" s="7" t="s">
        <v>14</v>
      </c>
      <c r="O2" s="7" t="s">
        <v>14</v>
      </c>
    </row>
    <row r="3" spans="1:15">
      <c r="A3" s="1">
        <v>1</v>
      </c>
      <c r="B3" s="1" t="s">
        <v>12</v>
      </c>
      <c r="C3" s="2" t="s">
        <v>15</v>
      </c>
      <c r="D3" s="5">
        <v>82.324453509312605</v>
      </c>
      <c r="E3" s="7" t="s">
        <v>13</v>
      </c>
      <c r="F3" s="5">
        <v>80.125144822355495</v>
      </c>
      <c r="G3" s="5">
        <v>84.327993320665101</v>
      </c>
      <c r="H3" s="7" t="s">
        <v>14</v>
      </c>
      <c r="I3" s="7" t="s">
        <v>14</v>
      </c>
      <c r="J3" s="6">
        <v>9.3930626547340204</v>
      </c>
      <c r="K3" s="7" t="s">
        <v>13</v>
      </c>
      <c r="L3" s="5">
        <v>8.0004150054487795</v>
      </c>
      <c r="M3" s="5">
        <v>10.9991481738214</v>
      </c>
      <c r="N3" s="7" t="s">
        <v>14</v>
      </c>
      <c r="O3" s="7" t="s">
        <v>14</v>
      </c>
    </row>
    <row r="4" spans="1:15">
      <c r="A4" s="1">
        <v>2</v>
      </c>
      <c r="B4" s="1" t="s">
        <v>12</v>
      </c>
      <c r="C4" s="2" t="s">
        <v>16</v>
      </c>
      <c r="D4" s="5">
        <v>72.968898409789801</v>
      </c>
      <c r="E4" s="7" t="s">
        <v>13</v>
      </c>
      <c r="F4" s="5">
        <v>70.279974133407606</v>
      </c>
      <c r="G4" s="5">
        <v>75.499353154405298</v>
      </c>
      <c r="H4" s="7" t="s">
        <v>14</v>
      </c>
      <c r="I4" s="7" t="s">
        <v>14</v>
      </c>
      <c r="J4" s="6">
        <v>15.8340774418729</v>
      </c>
      <c r="K4" s="7" t="s">
        <v>13</v>
      </c>
      <c r="L4" s="5">
        <v>13.9577413038709</v>
      </c>
      <c r="M4" s="5">
        <v>17.910144913556302</v>
      </c>
      <c r="N4" s="7" t="s">
        <v>14</v>
      </c>
      <c r="O4" s="7" t="s">
        <v>14</v>
      </c>
    </row>
    <row r="5" spans="1:15">
      <c r="A5" s="1">
        <v>3</v>
      </c>
      <c r="B5" s="1" t="s">
        <v>12</v>
      </c>
      <c r="C5" s="2" t="s">
        <v>17</v>
      </c>
      <c r="D5" s="5">
        <v>78.404869640230302</v>
      </c>
      <c r="E5" s="7" t="s">
        <v>13</v>
      </c>
      <c r="F5" s="5">
        <v>76.6305352844102</v>
      </c>
      <c r="G5" s="5">
        <v>80.079507413036495</v>
      </c>
      <c r="H5" s="7" t="s">
        <v>14</v>
      </c>
      <c r="I5" s="7" t="s">
        <v>14</v>
      </c>
      <c r="J5" s="6">
        <v>12.3724019111479</v>
      </c>
      <c r="K5" s="7" t="s">
        <v>13</v>
      </c>
      <c r="L5" s="5">
        <v>11.1117453404442</v>
      </c>
      <c r="M5" s="5">
        <v>13.753952602739499</v>
      </c>
      <c r="N5" s="7" t="s">
        <v>14</v>
      </c>
      <c r="O5" s="7" t="s">
        <v>14</v>
      </c>
    </row>
    <row r="6" spans="1:15">
      <c r="A6" s="1">
        <v>4</v>
      </c>
      <c r="B6" s="1" t="s">
        <v>12</v>
      </c>
      <c r="C6" s="2" t="s">
        <v>18</v>
      </c>
      <c r="D6" s="5">
        <v>77.392477781336396</v>
      </c>
      <c r="E6" s="7" t="s">
        <v>13</v>
      </c>
      <c r="F6" s="5">
        <v>75.183352237515294</v>
      </c>
      <c r="G6" s="5">
        <v>79.458680090650205</v>
      </c>
      <c r="H6" s="7" t="s">
        <v>14</v>
      </c>
      <c r="I6" s="7" t="s">
        <v>14</v>
      </c>
      <c r="J6" s="6">
        <v>12.8184409677669</v>
      </c>
      <c r="K6" s="7" t="s">
        <v>13</v>
      </c>
      <c r="L6" s="5">
        <v>11.3123942331243</v>
      </c>
      <c r="M6" s="5">
        <v>14.4922275669957</v>
      </c>
      <c r="N6" s="7" t="s">
        <v>14</v>
      </c>
      <c r="O6" s="7" t="s">
        <v>14</v>
      </c>
    </row>
    <row r="7" spans="1:15" s="4" customFormat="1">
      <c r="A7" s="3">
        <v>5</v>
      </c>
      <c r="B7" s="3" t="s">
        <v>12</v>
      </c>
      <c r="C7" s="4" t="s">
        <v>19</v>
      </c>
      <c r="D7" s="11">
        <v>82.713216927080396</v>
      </c>
      <c r="E7" s="9" t="s">
        <v>13</v>
      </c>
      <c r="F7" s="11">
        <v>78.887199694090498</v>
      </c>
      <c r="G7" s="11">
        <v>85.969208563774302</v>
      </c>
      <c r="H7" s="9" t="s">
        <v>14</v>
      </c>
      <c r="I7" s="9" t="s">
        <v>14</v>
      </c>
      <c r="J7" s="8">
        <v>10.0898333410448</v>
      </c>
      <c r="K7" s="9" t="s">
        <v>13</v>
      </c>
      <c r="L7" s="11">
        <v>7.7843869797455696</v>
      </c>
      <c r="M7" s="11">
        <v>12.981945712435101</v>
      </c>
      <c r="N7" s="9" t="s">
        <v>14</v>
      </c>
      <c r="O7" s="9" t="s">
        <v>14</v>
      </c>
    </row>
    <row r="8" spans="1:15">
      <c r="A8" s="1">
        <v>101</v>
      </c>
      <c r="B8" s="2" t="s">
        <v>15</v>
      </c>
      <c r="C8" s="2" t="s">
        <v>20</v>
      </c>
      <c r="D8" s="5">
        <v>92.210568783115406</v>
      </c>
      <c r="E8" s="7" t="s">
        <v>21</v>
      </c>
      <c r="F8" s="5">
        <v>85.942549997778599</v>
      </c>
      <c r="G8" s="5">
        <v>95.819707966429306</v>
      </c>
      <c r="H8" s="7" t="s">
        <v>22</v>
      </c>
      <c r="I8" s="7" t="s">
        <v>23</v>
      </c>
      <c r="J8" s="6">
        <v>2.4492301422596001</v>
      </c>
      <c r="K8" s="7" t="s">
        <v>21</v>
      </c>
      <c r="L8" s="5">
        <v>1.33494519639505</v>
      </c>
      <c r="M8" s="5">
        <v>4.4516489565925097</v>
      </c>
      <c r="N8" s="7" t="s">
        <v>24</v>
      </c>
      <c r="O8" s="7" t="s">
        <v>23</v>
      </c>
    </row>
    <row r="9" spans="1:15">
      <c r="A9" s="12">
        <v>102</v>
      </c>
      <c r="B9" s="2" t="s">
        <v>15</v>
      </c>
      <c r="C9" s="2" t="s">
        <v>25</v>
      </c>
      <c r="D9" s="5">
        <v>92.210568783115406</v>
      </c>
      <c r="E9" s="7" t="s">
        <v>21</v>
      </c>
      <c r="F9" s="5">
        <v>85.942549997778599</v>
      </c>
      <c r="G9" s="5">
        <v>95.819707966429306</v>
      </c>
      <c r="H9" s="7" t="s">
        <v>22</v>
      </c>
      <c r="I9" s="7" t="s">
        <v>23</v>
      </c>
      <c r="J9" s="6">
        <v>2.4492301422596001</v>
      </c>
      <c r="K9" s="7" t="s">
        <v>21</v>
      </c>
      <c r="L9" s="5">
        <v>1.33494519639505</v>
      </c>
      <c r="M9" s="5">
        <v>4.4516489565925097</v>
      </c>
      <c r="N9" s="7" t="s">
        <v>24</v>
      </c>
      <c r="O9" s="7" t="s">
        <v>23</v>
      </c>
    </row>
    <row r="10" spans="1:15">
      <c r="A10" s="12">
        <v>103</v>
      </c>
      <c r="B10" s="2" t="s">
        <v>15</v>
      </c>
      <c r="C10" s="2" t="s">
        <v>26</v>
      </c>
      <c r="D10" s="5">
        <v>68.572483064204903</v>
      </c>
      <c r="E10" s="7" t="s">
        <v>13</v>
      </c>
      <c r="F10" s="5">
        <v>61.320704517347501</v>
      </c>
      <c r="G10" s="5">
        <v>75.018550422944202</v>
      </c>
      <c r="H10" s="7" t="s">
        <v>24</v>
      </c>
      <c r="I10" s="7">
        <v>4.0000000000000001E-3</v>
      </c>
      <c r="J10" s="6">
        <v>13.116000593443401</v>
      </c>
      <c r="K10" s="7" t="s">
        <v>13</v>
      </c>
      <c r="L10" s="5">
        <v>8.9670396987564693</v>
      </c>
      <c r="M10" s="5">
        <v>18.788438293972501</v>
      </c>
      <c r="N10" s="7" t="s">
        <v>27</v>
      </c>
      <c r="O10" s="7">
        <v>0.745</v>
      </c>
    </row>
    <row r="11" spans="1:15">
      <c r="A11" s="12">
        <v>104</v>
      </c>
      <c r="B11" s="2" t="s">
        <v>15</v>
      </c>
      <c r="C11" s="2" t="s">
        <v>28</v>
      </c>
      <c r="D11" s="5">
        <v>88.078330474762794</v>
      </c>
      <c r="E11" s="7" t="s">
        <v>13</v>
      </c>
      <c r="F11" s="5">
        <v>80.509655188092296</v>
      </c>
      <c r="G11" s="5">
        <v>92.964701437887697</v>
      </c>
      <c r="H11" s="7" t="s">
        <v>22</v>
      </c>
      <c r="I11" s="7">
        <v>2E-3</v>
      </c>
      <c r="J11" s="6">
        <v>5.1786029238792999</v>
      </c>
      <c r="K11" s="7" t="s">
        <v>21</v>
      </c>
      <c r="L11" s="5">
        <v>2.6954416971415198</v>
      </c>
      <c r="M11" s="5">
        <v>9.7208295438412406</v>
      </c>
      <c r="N11" s="7" t="s">
        <v>24</v>
      </c>
      <c r="O11" s="7" t="s">
        <v>23</v>
      </c>
    </row>
    <row r="12" spans="1:15">
      <c r="A12" s="12">
        <v>105</v>
      </c>
      <c r="B12" s="2" t="s">
        <v>15</v>
      </c>
      <c r="C12" s="2" t="s">
        <v>29</v>
      </c>
      <c r="D12" s="5">
        <v>88.078330474762794</v>
      </c>
      <c r="E12" s="7" t="s">
        <v>13</v>
      </c>
      <c r="F12" s="5">
        <v>80.509655188092296</v>
      </c>
      <c r="G12" s="5">
        <v>92.964701437887697</v>
      </c>
      <c r="H12" s="7" t="s">
        <v>22</v>
      </c>
      <c r="I12" s="7">
        <v>2E-3</v>
      </c>
      <c r="J12" s="6">
        <v>5.1786029238792999</v>
      </c>
      <c r="K12" s="7" t="s">
        <v>21</v>
      </c>
      <c r="L12" s="5">
        <v>2.6954416971415198</v>
      </c>
      <c r="M12" s="5">
        <v>9.7208295438412406</v>
      </c>
      <c r="N12" s="7" t="s">
        <v>24</v>
      </c>
      <c r="O12" s="7" t="s">
        <v>23</v>
      </c>
    </row>
    <row r="13" spans="1:15">
      <c r="A13" s="12">
        <v>106</v>
      </c>
      <c r="B13" s="2" t="s">
        <v>15</v>
      </c>
      <c r="C13" s="2" t="s">
        <v>30</v>
      </c>
      <c r="D13" s="5">
        <v>91.669387781803906</v>
      </c>
      <c r="E13" s="7" t="s">
        <v>21</v>
      </c>
      <c r="F13" s="5">
        <v>84.381777261029498</v>
      </c>
      <c r="G13" s="5">
        <v>95.728659348738105</v>
      </c>
      <c r="H13" s="7" t="s">
        <v>22</v>
      </c>
      <c r="I13" s="7" t="s">
        <v>23</v>
      </c>
      <c r="J13" s="6">
        <v>2.6730269806305298</v>
      </c>
      <c r="K13" s="7" t="s">
        <v>21</v>
      </c>
      <c r="L13" s="5">
        <v>1.45500083025106</v>
      </c>
      <c r="M13" s="5">
        <v>4.8604096866233997</v>
      </c>
      <c r="N13" s="7" t="s">
        <v>24</v>
      </c>
      <c r="O13" s="7" t="s">
        <v>23</v>
      </c>
    </row>
    <row r="14" spans="1:15">
      <c r="A14" s="12">
        <v>107</v>
      </c>
      <c r="B14" s="2" t="s">
        <v>15</v>
      </c>
      <c r="C14" s="2" t="s">
        <v>31</v>
      </c>
      <c r="D14" s="5">
        <v>86.790090774731695</v>
      </c>
      <c r="E14" s="7" t="s">
        <v>13</v>
      </c>
      <c r="F14" s="5">
        <v>79.845713337591604</v>
      </c>
      <c r="G14" s="5">
        <v>91.593624237076796</v>
      </c>
      <c r="H14" s="7" t="s">
        <v>22</v>
      </c>
      <c r="I14" s="7">
        <v>5.0000000000000001E-3</v>
      </c>
      <c r="J14" s="6">
        <v>7.1074815849148498</v>
      </c>
      <c r="K14" s="7" t="s">
        <v>13</v>
      </c>
      <c r="L14" s="5">
        <v>4.8056006331891101</v>
      </c>
      <c r="M14" s="5">
        <v>10.391600756296601</v>
      </c>
      <c r="N14" s="7" t="s">
        <v>24</v>
      </c>
      <c r="O14" s="7" t="s">
        <v>23</v>
      </c>
    </row>
    <row r="15" spans="1:15">
      <c r="A15" s="1">
        <v>108</v>
      </c>
      <c r="B15" s="2" t="s">
        <v>15</v>
      </c>
      <c r="C15" s="2" t="s">
        <v>32</v>
      </c>
      <c r="D15" s="5">
        <v>90.321121649064295</v>
      </c>
      <c r="E15" s="7" t="s">
        <v>13</v>
      </c>
      <c r="F15" s="5">
        <v>83.070826258044804</v>
      </c>
      <c r="G15" s="5">
        <v>94.665706971200095</v>
      </c>
      <c r="H15" s="7" t="s">
        <v>22</v>
      </c>
      <c r="I15" s="7" t="s">
        <v>23</v>
      </c>
      <c r="J15" s="6">
        <v>6.8143712180979499</v>
      </c>
      <c r="K15" s="7" t="s">
        <v>21</v>
      </c>
      <c r="L15" s="5">
        <v>3.5814015923594802</v>
      </c>
      <c r="M15" s="5">
        <v>12.584853852103199</v>
      </c>
      <c r="N15" s="7" t="s">
        <v>24</v>
      </c>
      <c r="O15" s="7">
        <v>1.0999999999999999E-2</v>
      </c>
    </row>
    <row r="16" spans="1:15">
      <c r="A16" s="1">
        <v>109</v>
      </c>
      <c r="B16" s="2" t="s">
        <v>15</v>
      </c>
      <c r="C16" s="2" t="s">
        <v>33</v>
      </c>
      <c r="D16" s="5">
        <v>72.389624373214701</v>
      </c>
      <c r="E16" s="7" t="s">
        <v>13</v>
      </c>
      <c r="F16" s="5">
        <v>61.7759578681273</v>
      </c>
      <c r="G16" s="5">
        <v>80.964315097685699</v>
      </c>
      <c r="H16" s="7" t="s">
        <v>27</v>
      </c>
      <c r="I16" s="7">
        <v>0.19900000000000001</v>
      </c>
      <c r="J16" s="6">
        <v>14.6671780246556</v>
      </c>
      <c r="K16" s="7" t="s">
        <v>13</v>
      </c>
      <c r="L16" s="5">
        <v>9.96990154784746</v>
      </c>
      <c r="M16" s="5">
        <v>21.0598668259276</v>
      </c>
      <c r="N16" s="7" t="s">
        <v>27</v>
      </c>
      <c r="O16" s="7">
        <v>0.40200000000000002</v>
      </c>
    </row>
    <row r="17" spans="1:15">
      <c r="A17" s="1">
        <v>110</v>
      </c>
      <c r="B17" s="2" t="s">
        <v>15</v>
      </c>
      <c r="C17" s="2" t="s">
        <v>34</v>
      </c>
      <c r="D17" s="5">
        <v>76.506647836731304</v>
      </c>
      <c r="E17" s="7" t="s">
        <v>13</v>
      </c>
      <c r="F17" s="5">
        <v>68.444460853230694</v>
      </c>
      <c r="G17" s="5">
        <v>83.020020271125205</v>
      </c>
      <c r="H17" s="7" t="s">
        <v>27</v>
      </c>
      <c r="I17" s="7">
        <v>0.56000000000000005</v>
      </c>
      <c r="J17" s="6">
        <v>7.21871585745982</v>
      </c>
      <c r="K17" s="7" t="s">
        <v>21</v>
      </c>
      <c r="L17" s="5">
        <v>3.9175298943347499</v>
      </c>
      <c r="M17" s="5">
        <v>12.927433766659</v>
      </c>
      <c r="N17" s="7" t="s">
        <v>24</v>
      </c>
      <c r="O17" s="7">
        <v>2.1000000000000001E-2</v>
      </c>
    </row>
    <row r="18" spans="1:15">
      <c r="A18" s="1">
        <v>111</v>
      </c>
      <c r="B18" s="2" t="s">
        <v>15</v>
      </c>
      <c r="C18" s="2" t="s">
        <v>35</v>
      </c>
      <c r="D18" s="5">
        <v>76.168115066479501</v>
      </c>
      <c r="E18" s="7" t="s">
        <v>13</v>
      </c>
      <c r="F18" s="5">
        <v>69.308766293571495</v>
      </c>
      <c r="G18" s="5">
        <v>81.894895856669706</v>
      </c>
      <c r="H18" s="7" t="s">
        <v>27</v>
      </c>
      <c r="I18" s="7">
        <v>0.436</v>
      </c>
      <c r="J18" s="6">
        <v>19.505585277605899</v>
      </c>
      <c r="K18" s="7" t="s">
        <v>13</v>
      </c>
      <c r="L18" s="5">
        <v>14.623522969233401</v>
      </c>
      <c r="M18" s="5">
        <v>25.530141659782</v>
      </c>
      <c r="N18" s="7" t="s">
        <v>22</v>
      </c>
      <c r="O18" s="7">
        <v>8.9999999999999993E-3</v>
      </c>
    </row>
    <row r="19" spans="1:15">
      <c r="A19" s="1">
        <v>112</v>
      </c>
      <c r="B19" s="2" t="s">
        <v>15</v>
      </c>
      <c r="C19" s="2" t="s">
        <v>36</v>
      </c>
      <c r="D19" s="5">
        <v>71.676616819080806</v>
      </c>
      <c r="E19" s="7" t="s">
        <v>13</v>
      </c>
      <c r="F19" s="5">
        <v>65.935675762749398</v>
      </c>
      <c r="G19" s="5">
        <v>76.790596281737805</v>
      </c>
      <c r="H19" s="7" t="s">
        <v>24</v>
      </c>
      <c r="I19" s="7">
        <v>1.0999999999999999E-2</v>
      </c>
      <c r="J19" s="6">
        <v>15.462792381400901</v>
      </c>
      <c r="K19" s="7" t="s">
        <v>13</v>
      </c>
      <c r="L19" s="5">
        <v>11.107829328182801</v>
      </c>
      <c r="M19" s="5">
        <v>21.119514901062701</v>
      </c>
      <c r="N19" s="7" t="s">
        <v>27</v>
      </c>
      <c r="O19" s="7">
        <v>0.20699999999999999</v>
      </c>
    </row>
    <row r="20" spans="1:15">
      <c r="A20" s="1">
        <v>201</v>
      </c>
      <c r="B20" s="2" t="s">
        <v>16</v>
      </c>
      <c r="C20" s="2" t="s">
        <v>37</v>
      </c>
      <c r="D20" s="5">
        <v>62.829410485240302</v>
      </c>
      <c r="E20" s="7" t="s">
        <v>13</v>
      </c>
      <c r="F20" s="5">
        <v>52.793546773838301</v>
      </c>
      <c r="G20" s="5">
        <v>71.868589055562694</v>
      </c>
      <c r="H20" s="7" t="s">
        <v>24</v>
      </c>
      <c r="I20" s="7">
        <v>1E-3</v>
      </c>
      <c r="J20" s="6">
        <v>15.675052194473601</v>
      </c>
      <c r="K20" s="7" t="s">
        <v>13</v>
      </c>
      <c r="L20" s="5">
        <v>10.9245831429735</v>
      </c>
      <c r="M20" s="5">
        <v>21.9814640461307</v>
      </c>
      <c r="N20" s="7" t="s">
        <v>27</v>
      </c>
      <c r="O20" s="7">
        <v>0.22900000000000001</v>
      </c>
    </row>
    <row r="21" spans="1:15">
      <c r="A21" s="1">
        <v>202</v>
      </c>
      <c r="B21" s="2" t="s">
        <v>16</v>
      </c>
      <c r="C21" s="2" t="s">
        <v>38</v>
      </c>
      <c r="D21" s="5">
        <v>62.829410485240302</v>
      </c>
      <c r="E21" s="7" t="s">
        <v>13</v>
      </c>
      <c r="F21" s="5">
        <v>52.793546773838301</v>
      </c>
      <c r="G21" s="5">
        <v>71.868589055562694</v>
      </c>
      <c r="H21" s="7" t="s">
        <v>24</v>
      </c>
      <c r="I21" s="7">
        <v>1E-3</v>
      </c>
      <c r="J21" s="6">
        <v>15.675052194473601</v>
      </c>
      <c r="K21" s="7" t="s">
        <v>13</v>
      </c>
      <c r="L21" s="5">
        <v>10.9245831429735</v>
      </c>
      <c r="M21" s="5">
        <v>21.9814640461307</v>
      </c>
      <c r="N21" s="7" t="s">
        <v>27</v>
      </c>
      <c r="O21" s="7">
        <v>0.22900000000000001</v>
      </c>
    </row>
    <row r="22" spans="1:15">
      <c r="A22" s="1">
        <v>203</v>
      </c>
      <c r="B22" s="2" t="s">
        <v>16</v>
      </c>
      <c r="C22" s="2" t="s">
        <v>39</v>
      </c>
      <c r="D22" s="5">
        <v>72.046340364704903</v>
      </c>
      <c r="E22" s="7" t="s">
        <v>13</v>
      </c>
      <c r="F22" s="5">
        <v>64.818349842683006</v>
      </c>
      <c r="G22" s="5">
        <v>78.286801236135204</v>
      </c>
      <c r="H22" s="7" t="s">
        <v>27</v>
      </c>
      <c r="I22" s="7">
        <v>5.2999999999999999E-2</v>
      </c>
      <c r="J22" s="6">
        <v>15.541594547410201</v>
      </c>
      <c r="K22" s="7" t="s">
        <v>13</v>
      </c>
      <c r="L22" s="5">
        <v>11.063157792672699</v>
      </c>
      <c r="M22" s="5">
        <v>21.396776460422402</v>
      </c>
      <c r="N22" s="7" t="s">
        <v>27</v>
      </c>
      <c r="O22" s="7">
        <v>0.217</v>
      </c>
    </row>
    <row r="23" spans="1:15">
      <c r="A23" s="1">
        <v>204</v>
      </c>
      <c r="B23" s="2" t="s">
        <v>16</v>
      </c>
      <c r="C23" s="2" t="s">
        <v>40</v>
      </c>
      <c r="D23" s="5">
        <v>70.250663539451807</v>
      </c>
      <c r="E23" s="7" t="s">
        <v>13</v>
      </c>
      <c r="F23" s="5">
        <v>63.153035613275897</v>
      </c>
      <c r="G23" s="5">
        <v>76.490072303690496</v>
      </c>
      <c r="H23" s="7" t="s">
        <v>24</v>
      </c>
      <c r="I23" s="7">
        <v>1.4E-2</v>
      </c>
      <c r="J23" s="6">
        <v>12.9196736463433</v>
      </c>
      <c r="K23" s="7" t="s">
        <v>13</v>
      </c>
      <c r="L23" s="5">
        <v>9.2053264223841307</v>
      </c>
      <c r="M23" s="5">
        <v>17.838304128635901</v>
      </c>
      <c r="N23" s="7" t="s">
        <v>27</v>
      </c>
      <c r="O23" s="7">
        <v>0.78300000000000003</v>
      </c>
    </row>
    <row r="24" spans="1:15">
      <c r="A24" s="1">
        <v>205</v>
      </c>
      <c r="B24" s="2" t="s">
        <v>16</v>
      </c>
      <c r="C24" s="2" t="s">
        <v>41</v>
      </c>
      <c r="D24" s="5">
        <v>66.796423809768896</v>
      </c>
      <c r="E24" s="7" t="s">
        <v>13</v>
      </c>
      <c r="F24" s="5">
        <v>59.290039973470797</v>
      </c>
      <c r="G24" s="5">
        <v>73.536498159603795</v>
      </c>
      <c r="H24" s="7" t="s">
        <v>24</v>
      </c>
      <c r="I24" s="7">
        <v>1E-3</v>
      </c>
      <c r="J24" s="6">
        <v>21.285388774460699</v>
      </c>
      <c r="K24" s="7" t="s">
        <v>13</v>
      </c>
      <c r="L24" s="5">
        <v>15.546501825374699</v>
      </c>
      <c r="M24" s="5">
        <v>28.4296056477375</v>
      </c>
      <c r="N24" s="7" t="s">
        <v>22</v>
      </c>
      <c r="O24" s="7">
        <v>6.0000000000000001E-3</v>
      </c>
    </row>
    <row r="25" spans="1:15">
      <c r="A25" s="1">
        <v>206</v>
      </c>
      <c r="B25" s="2" t="s">
        <v>16</v>
      </c>
      <c r="C25" s="2" t="s">
        <v>42</v>
      </c>
      <c r="D25" s="5">
        <v>72.046340364704903</v>
      </c>
      <c r="E25" s="7" t="s">
        <v>13</v>
      </c>
      <c r="F25" s="5">
        <v>64.818349842683006</v>
      </c>
      <c r="G25" s="5">
        <v>78.286801236135204</v>
      </c>
      <c r="H25" s="7" t="s">
        <v>27</v>
      </c>
      <c r="I25" s="7">
        <v>5.2999999999999999E-2</v>
      </c>
      <c r="J25" s="6">
        <v>15.541594547410201</v>
      </c>
      <c r="K25" s="7" t="s">
        <v>13</v>
      </c>
      <c r="L25" s="5">
        <v>11.063157792672699</v>
      </c>
      <c r="M25" s="5">
        <v>21.396776460422402</v>
      </c>
      <c r="N25" s="7" t="s">
        <v>27</v>
      </c>
      <c r="O25" s="7">
        <v>0.217</v>
      </c>
    </row>
    <row r="26" spans="1:15">
      <c r="A26" s="1">
        <v>207</v>
      </c>
      <c r="B26" s="2" t="s">
        <v>16</v>
      </c>
      <c r="C26" s="2" t="s">
        <v>43</v>
      </c>
      <c r="D26" s="5">
        <v>72.711232086979706</v>
      </c>
      <c r="E26" s="7" t="s">
        <v>13</v>
      </c>
      <c r="F26" s="5">
        <v>64.480064035048599</v>
      </c>
      <c r="G26" s="5">
        <v>79.637326201753893</v>
      </c>
      <c r="H26" s="7" t="s">
        <v>27</v>
      </c>
      <c r="I26" s="7">
        <v>0.122</v>
      </c>
      <c r="J26" s="6">
        <v>15.814230749940601</v>
      </c>
      <c r="K26" s="7" t="s">
        <v>13</v>
      </c>
      <c r="L26" s="5">
        <v>11.2322849420508</v>
      </c>
      <c r="M26" s="5">
        <v>21.806122676708</v>
      </c>
      <c r="N26" s="7" t="s">
        <v>27</v>
      </c>
      <c r="O26" s="7">
        <v>0.19</v>
      </c>
    </row>
    <row r="27" spans="1:15">
      <c r="A27" s="1">
        <v>208</v>
      </c>
      <c r="B27" s="2" t="s">
        <v>16</v>
      </c>
      <c r="C27" s="2" t="s">
        <v>44</v>
      </c>
      <c r="D27" s="5">
        <v>79.408711753361999</v>
      </c>
      <c r="E27" s="7" t="s">
        <v>13</v>
      </c>
      <c r="F27" s="5">
        <v>68.355851093811097</v>
      </c>
      <c r="G27" s="5">
        <v>87.317259476954803</v>
      </c>
      <c r="H27" s="7" t="s">
        <v>27</v>
      </c>
      <c r="I27" s="7">
        <v>0.875</v>
      </c>
      <c r="J27" s="6">
        <v>8.4098761216068905</v>
      </c>
      <c r="K27" s="7" t="s">
        <v>13</v>
      </c>
      <c r="L27" s="5">
        <v>5.7262885101291596</v>
      </c>
      <c r="M27" s="5">
        <v>12.188510312177799</v>
      </c>
      <c r="N27" s="7" t="s">
        <v>24</v>
      </c>
      <c r="O27" s="7">
        <v>1.7999999999999999E-2</v>
      </c>
    </row>
    <row r="28" spans="1:15">
      <c r="A28" s="1">
        <v>209</v>
      </c>
      <c r="B28" s="2" t="s">
        <v>16</v>
      </c>
      <c r="C28" s="2" t="s">
        <v>45</v>
      </c>
      <c r="D28" s="5">
        <v>71.560746256746299</v>
      </c>
      <c r="E28" s="7" t="s">
        <v>13</v>
      </c>
      <c r="F28" s="5">
        <v>63.319734522255203</v>
      </c>
      <c r="G28" s="5">
        <v>78.576672793216105</v>
      </c>
      <c r="H28" s="7" t="s">
        <v>27</v>
      </c>
      <c r="I28" s="7">
        <v>6.6000000000000003E-2</v>
      </c>
      <c r="J28" s="6">
        <v>18.429050238652099</v>
      </c>
      <c r="K28" s="7" t="s">
        <v>13</v>
      </c>
      <c r="L28" s="5">
        <v>13.750166243406801</v>
      </c>
      <c r="M28" s="5">
        <v>24.2523721767765</v>
      </c>
      <c r="N28" s="7" t="s">
        <v>22</v>
      </c>
      <c r="O28" s="7">
        <v>2.1000000000000001E-2</v>
      </c>
    </row>
    <row r="29" spans="1:15">
      <c r="A29" s="1">
        <v>210</v>
      </c>
      <c r="B29" s="2" t="s">
        <v>16</v>
      </c>
      <c r="C29" s="2" t="s">
        <v>46</v>
      </c>
      <c r="D29" s="5">
        <v>77.257196071732494</v>
      </c>
      <c r="E29" s="7" t="s">
        <v>13</v>
      </c>
      <c r="F29" s="5">
        <v>69.473530560626898</v>
      </c>
      <c r="G29" s="5">
        <v>83.526774852715903</v>
      </c>
      <c r="H29" s="7" t="s">
        <v>27</v>
      </c>
      <c r="I29" s="7">
        <v>0.69099999999999995</v>
      </c>
      <c r="J29" s="6">
        <v>16.023235527075499</v>
      </c>
      <c r="K29" s="7" t="s">
        <v>13</v>
      </c>
      <c r="L29" s="5">
        <v>10.539199036908901</v>
      </c>
      <c r="M29" s="5">
        <v>23.607834602995698</v>
      </c>
      <c r="N29" s="7" t="s">
        <v>27</v>
      </c>
      <c r="O29" s="7">
        <v>0.25800000000000001</v>
      </c>
    </row>
    <row r="30" spans="1:15">
      <c r="A30" s="1">
        <v>211</v>
      </c>
      <c r="B30" s="2" t="s">
        <v>16</v>
      </c>
      <c r="C30" s="2" t="s">
        <v>47</v>
      </c>
      <c r="D30" s="5">
        <v>72.6181610296386</v>
      </c>
      <c r="E30" s="7" t="s">
        <v>21</v>
      </c>
      <c r="F30" s="5">
        <v>61.194653890077802</v>
      </c>
      <c r="G30" s="5">
        <v>81.685274114620199</v>
      </c>
      <c r="H30" s="7" t="s">
        <v>27</v>
      </c>
      <c r="I30" s="7">
        <v>0.248</v>
      </c>
      <c r="J30" s="6">
        <v>23.311150932774702</v>
      </c>
      <c r="K30" s="7" t="s">
        <v>21</v>
      </c>
      <c r="L30" s="5">
        <v>14.674869780480099</v>
      </c>
      <c r="M30" s="5">
        <v>34.948210568926399</v>
      </c>
      <c r="N30" s="7" t="s">
        <v>22</v>
      </c>
      <c r="O30" s="7">
        <v>3.2000000000000001E-2</v>
      </c>
    </row>
    <row r="31" spans="1:15">
      <c r="A31" s="1">
        <v>212</v>
      </c>
      <c r="B31" s="2" t="s">
        <v>16</v>
      </c>
      <c r="C31" s="2" t="s">
        <v>48</v>
      </c>
      <c r="D31" s="5">
        <v>79.504918577973001</v>
      </c>
      <c r="E31" s="7" t="s">
        <v>13</v>
      </c>
      <c r="F31" s="5">
        <v>72.554430091218904</v>
      </c>
      <c r="G31" s="5">
        <v>85.057724381163695</v>
      </c>
      <c r="H31" s="7" t="s">
        <v>27</v>
      </c>
      <c r="I31" s="7">
        <v>0.79300000000000004</v>
      </c>
      <c r="J31" s="6">
        <v>16.1624602664428</v>
      </c>
      <c r="K31" s="7" t="s">
        <v>13</v>
      </c>
      <c r="L31" s="5">
        <v>10.891938328162301</v>
      </c>
      <c r="M31" s="5">
        <v>23.316017500862898</v>
      </c>
      <c r="N31" s="7" t="s">
        <v>27</v>
      </c>
      <c r="O31" s="7">
        <v>0.217</v>
      </c>
    </row>
    <row r="32" spans="1:15">
      <c r="A32" s="1">
        <v>301</v>
      </c>
      <c r="B32" s="2" t="s">
        <v>17</v>
      </c>
      <c r="C32" s="2" t="s">
        <v>49</v>
      </c>
      <c r="D32" s="5">
        <v>89.231203613178394</v>
      </c>
      <c r="E32" s="7" t="s">
        <v>13</v>
      </c>
      <c r="F32" s="5">
        <v>83.580105880179502</v>
      </c>
      <c r="G32" s="5">
        <v>93.098017905556702</v>
      </c>
      <c r="H32" s="7" t="s">
        <v>22</v>
      </c>
      <c r="I32" s="7" t="s">
        <v>23</v>
      </c>
      <c r="J32" s="6">
        <v>11.281802235337601</v>
      </c>
      <c r="K32" s="7" t="s">
        <v>13</v>
      </c>
      <c r="L32" s="5">
        <v>7.0440643391497799</v>
      </c>
      <c r="M32" s="5">
        <v>17.5866434321795</v>
      </c>
      <c r="N32" s="7" t="s">
        <v>27</v>
      </c>
      <c r="O32" s="7">
        <v>0.69299999999999995</v>
      </c>
    </row>
    <row r="33" spans="1:15">
      <c r="A33" s="1">
        <v>302</v>
      </c>
      <c r="B33" s="2" t="s">
        <v>17</v>
      </c>
      <c r="C33" s="2" t="s">
        <v>50</v>
      </c>
      <c r="D33" s="5">
        <v>90.316937215019905</v>
      </c>
      <c r="E33" s="7" t="s">
        <v>13</v>
      </c>
      <c r="F33" s="5">
        <v>85.506029456280004</v>
      </c>
      <c r="G33" s="5">
        <v>93.649582151680704</v>
      </c>
      <c r="H33" s="7" t="s">
        <v>22</v>
      </c>
      <c r="I33" s="7" t="s">
        <v>23</v>
      </c>
      <c r="J33" s="6">
        <v>8.5236639872498401</v>
      </c>
      <c r="K33" s="7" t="s">
        <v>13</v>
      </c>
      <c r="L33" s="5">
        <v>5.6644694659649302</v>
      </c>
      <c r="M33" s="5">
        <v>12.6327993086178</v>
      </c>
      <c r="N33" s="7" t="s">
        <v>24</v>
      </c>
      <c r="O33" s="7">
        <v>3.2000000000000001E-2</v>
      </c>
    </row>
    <row r="34" spans="1:15">
      <c r="A34" s="1">
        <v>303</v>
      </c>
      <c r="B34" s="2" t="s">
        <v>17</v>
      </c>
      <c r="C34" s="2" t="s">
        <v>51</v>
      </c>
      <c r="D34" s="5">
        <v>82.176171699473102</v>
      </c>
      <c r="E34" s="7" t="s">
        <v>13</v>
      </c>
      <c r="F34" s="5">
        <v>76.615785687340505</v>
      </c>
      <c r="G34" s="5">
        <v>86.644859845578296</v>
      </c>
      <c r="H34" s="7" t="s">
        <v>27</v>
      </c>
      <c r="I34" s="7">
        <v>0.16600000000000001</v>
      </c>
      <c r="J34" s="6">
        <v>10.952297359555599</v>
      </c>
      <c r="K34" s="7" t="s">
        <v>13</v>
      </c>
      <c r="L34" s="5">
        <v>6.6739448202327498</v>
      </c>
      <c r="M34" s="5">
        <v>17.460183726447799</v>
      </c>
      <c r="N34" s="7" t="s">
        <v>27</v>
      </c>
      <c r="O34" s="7">
        <v>0.61099999999999999</v>
      </c>
    </row>
    <row r="35" spans="1:15">
      <c r="A35" s="1">
        <v>304</v>
      </c>
      <c r="B35" s="2" t="s">
        <v>17</v>
      </c>
      <c r="C35" s="2" t="s">
        <v>52</v>
      </c>
      <c r="D35" s="5">
        <v>76.6228658793449</v>
      </c>
      <c r="E35" s="7" t="s">
        <v>13</v>
      </c>
      <c r="F35" s="5">
        <v>68.611638407436203</v>
      </c>
      <c r="G35" s="5">
        <v>83.093233442366895</v>
      </c>
      <c r="H35" s="7" t="s">
        <v>27</v>
      </c>
      <c r="I35" s="7">
        <v>0.58399999999999996</v>
      </c>
      <c r="J35" s="6">
        <v>18.728698825431401</v>
      </c>
      <c r="K35" s="7" t="s">
        <v>13</v>
      </c>
      <c r="L35" s="5">
        <v>11.4913573626709</v>
      </c>
      <c r="M35" s="5">
        <v>29.029189029877202</v>
      </c>
      <c r="N35" s="7" t="s">
        <v>27</v>
      </c>
      <c r="O35" s="7">
        <v>0.14699999999999999</v>
      </c>
    </row>
    <row r="36" spans="1:15">
      <c r="A36" s="1">
        <v>305</v>
      </c>
      <c r="B36" s="2" t="s">
        <v>17</v>
      </c>
      <c r="C36" s="2" t="s">
        <v>53</v>
      </c>
      <c r="D36" s="5">
        <v>72.355242770954604</v>
      </c>
      <c r="E36" s="7" t="s">
        <v>13</v>
      </c>
      <c r="F36" s="5">
        <v>64.632828010183403</v>
      </c>
      <c r="G36" s="5">
        <v>78.940875431347706</v>
      </c>
      <c r="H36" s="7" t="s">
        <v>27</v>
      </c>
      <c r="I36" s="7">
        <v>8.2000000000000003E-2</v>
      </c>
      <c r="J36" s="6">
        <v>23.269804075626499</v>
      </c>
      <c r="K36" s="7" t="s">
        <v>13</v>
      </c>
      <c r="L36" s="5">
        <v>17.4617471044312</v>
      </c>
      <c r="M36" s="5">
        <v>30.3005138309939</v>
      </c>
      <c r="N36" s="7" t="s">
        <v>22</v>
      </c>
      <c r="O36" s="7">
        <v>1E-3</v>
      </c>
    </row>
    <row r="37" spans="1:15">
      <c r="A37" s="1">
        <v>306</v>
      </c>
      <c r="B37" s="2" t="s">
        <v>17</v>
      </c>
      <c r="C37" s="2" t="s">
        <v>54</v>
      </c>
      <c r="D37" s="5">
        <v>89.574472929192794</v>
      </c>
      <c r="E37" s="7" t="s">
        <v>13</v>
      </c>
      <c r="F37" s="5">
        <v>84.319496560710803</v>
      </c>
      <c r="G37" s="5">
        <v>93.210171167111497</v>
      </c>
      <c r="H37" s="7" t="s">
        <v>22</v>
      </c>
      <c r="I37" s="7" t="s">
        <v>23</v>
      </c>
      <c r="J37" s="6">
        <v>4.6491908620127003</v>
      </c>
      <c r="K37" s="7" t="s">
        <v>13</v>
      </c>
      <c r="L37" s="5">
        <v>2.7938569965484401</v>
      </c>
      <c r="M37" s="5">
        <v>7.6397739883443698</v>
      </c>
      <c r="N37" s="7" t="s">
        <v>24</v>
      </c>
      <c r="O37" s="7" t="s">
        <v>23</v>
      </c>
    </row>
    <row r="38" spans="1:15">
      <c r="A38" s="1">
        <v>307</v>
      </c>
      <c r="B38" s="2" t="s">
        <v>17</v>
      </c>
      <c r="C38" s="2" t="s">
        <v>55</v>
      </c>
      <c r="D38" s="5">
        <v>71.804681432426804</v>
      </c>
      <c r="E38" s="7" t="s">
        <v>13</v>
      </c>
      <c r="F38" s="5">
        <v>65.055283235117599</v>
      </c>
      <c r="G38" s="5">
        <v>77.697378839292</v>
      </c>
      <c r="H38" s="7" t="s">
        <v>24</v>
      </c>
      <c r="I38" s="7">
        <v>3.4000000000000002E-2</v>
      </c>
      <c r="J38" s="6">
        <v>9.7919873019514299</v>
      </c>
      <c r="K38" s="7" t="s">
        <v>13</v>
      </c>
      <c r="L38" s="5">
        <v>6.3865116118722298</v>
      </c>
      <c r="M38" s="5">
        <v>14.727677543757601</v>
      </c>
      <c r="N38" s="7" t="s">
        <v>27</v>
      </c>
      <c r="O38" s="7">
        <v>0.23100000000000001</v>
      </c>
    </row>
    <row r="39" spans="1:15">
      <c r="A39" s="1">
        <v>308</v>
      </c>
      <c r="B39" s="2" t="s">
        <v>17</v>
      </c>
      <c r="C39" s="2" t="s">
        <v>56</v>
      </c>
      <c r="D39" s="5">
        <v>85.110058200747204</v>
      </c>
      <c r="E39" s="7" t="s">
        <v>13</v>
      </c>
      <c r="F39" s="5">
        <v>77.716276244661302</v>
      </c>
      <c r="G39" s="5">
        <v>90.355032086008094</v>
      </c>
      <c r="H39" s="7" t="s">
        <v>27</v>
      </c>
      <c r="I39" s="7">
        <v>4.3999999999999997E-2</v>
      </c>
      <c r="J39" s="6">
        <v>6.8810336547336597</v>
      </c>
      <c r="K39" s="7" t="s">
        <v>13</v>
      </c>
      <c r="L39" s="5">
        <v>4.1980305101506001</v>
      </c>
      <c r="M39" s="5">
        <v>11.0804449070964</v>
      </c>
      <c r="N39" s="7" t="s">
        <v>24</v>
      </c>
      <c r="O39" s="7">
        <v>2E-3</v>
      </c>
    </row>
    <row r="40" spans="1:15">
      <c r="A40" s="1">
        <v>309</v>
      </c>
      <c r="B40" s="2" t="s">
        <v>17</v>
      </c>
      <c r="C40" s="2" t="s">
        <v>57</v>
      </c>
      <c r="D40" s="5">
        <v>80.941433125398206</v>
      </c>
      <c r="E40" s="7" t="s">
        <v>13</v>
      </c>
      <c r="F40" s="5">
        <v>72.850930041233397</v>
      </c>
      <c r="G40" s="5">
        <v>87.049536597303003</v>
      </c>
      <c r="H40" s="7" t="s">
        <v>27</v>
      </c>
      <c r="I40" s="7">
        <v>0.52800000000000002</v>
      </c>
      <c r="J40" s="6">
        <v>9.7910315266498191</v>
      </c>
      <c r="K40" s="7" t="s">
        <v>13</v>
      </c>
      <c r="L40" s="5">
        <v>6.5279485663201804</v>
      </c>
      <c r="M40" s="5">
        <v>14.433347184475201</v>
      </c>
      <c r="N40" s="7" t="s">
        <v>27</v>
      </c>
      <c r="O40" s="7">
        <v>0.20699999999999999</v>
      </c>
    </row>
    <row r="41" spans="1:15">
      <c r="A41" s="1">
        <v>310</v>
      </c>
      <c r="B41" s="2" t="s">
        <v>17</v>
      </c>
      <c r="C41" s="2" t="s">
        <v>58</v>
      </c>
      <c r="D41" s="5">
        <v>80.126823834269601</v>
      </c>
      <c r="E41" s="7" t="s">
        <v>13</v>
      </c>
      <c r="F41" s="5">
        <v>73.256706988874996</v>
      </c>
      <c r="G41" s="5">
        <v>85.579481686083696</v>
      </c>
      <c r="H41" s="7" t="s">
        <v>27</v>
      </c>
      <c r="I41" s="7">
        <v>0.64100000000000001</v>
      </c>
      <c r="J41" s="6">
        <v>11.350549864665201</v>
      </c>
      <c r="K41" s="7" t="s">
        <v>13</v>
      </c>
      <c r="L41" s="5">
        <v>7.6085371941555504</v>
      </c>
      <c r="M41" s="5">
        <v>16.602242649569501</v>
      </c>
      <c r="N41" s="7" t="s">
        <v>27</v>
      </c>
      <c r="O41" s="7">
        <v>0.66900000000000004</v>
      </c>
    </row>
    <row r="42" spans="1:15">
      <c r="A42" s="1">
        <v>311</v>
      </c>
      <c r="B42" s="2" t="s">
        <v>17</v>
      </c>
      <c r="C42" s="2" t="s">
        <v>59</v>
      </c>
      <c r="D42" s="5">
        <v>74.581307647215198</v>
      </c>
      <c r="E42" s="7" t="s">
        <v>13</v>
      </c>
      <c r="F42" s="5">
        <v>68.460575008346694</v>
      </c>
      <c r="G42" s="5">
        <v>79.863590860820295</v>
      </c>
      <c r="H42" s="7" t="s">
        <v>27</v>
      </c>
      <c r="I42" s="7">
        <v>0.156</v>
      </c>
      <c r="J42" s="6">
        <v>11.4324467682244</v>
      </c>
      <c r="K42" s="7" t="s">
        <v>13</v>
      </c>
      <c r="L42" s="5">
        <v>7.4471825178331299</v>
      </c>
      <c r="M42" s="5">
        <v>17.155075524122999</v>
      </c>
      <c r="N42" s="7" t="s">
        <v>27</v>
      </c>
      <c r="O42" s="7">
        <v>0.71599999999999997</v>
      </c>
    </row>
    <row r="43" spans="1:15">
      <c r="A43" s="1">
        <v>312</v>
      </c>
      <c r="B43" s="2" t="s">
        <v>17</v>
      </c>
      <c r="C43" s="2" t="s">
        <v>60</v>
      </c>
      <c r="D43" s="5">
        <v>78.108445298098104</v>
      </c>
      <c r="E43" s="7" t="s">
        <v>13</v>
      </c>
      <c r="F43" s="5">
        <v>70.932541725327397</v>
      </c>
      <c r="G43" s="5">
        <v>83.914557974444406</v>
      </c>
      <c r="H43" s="7" t="s">
        <v>27</v>
      </c>
      <c r="I43" s="7">
        <v>0.86599999999999999</v>
      </c>
      <c r="J43" s="6">
        <v>10.8156218402181</v>
      </c>
      <c r="K43" s="7" t="s">
        <v>13</v>
      </c>
      <c r="L43" s="5">
        <v>7.4161885258420002</v>
      </c>
      <c r="M43" s="5">
        <v>15.5122094013752</v>
      </c>
      <c r="N43" s="7" t="s">
        <v>27</v>
      </c>
      <c r="O43" s="7">
        <v>0.46300000000000002</v>
      </c>
    </row>
    <row r="44" spans="1:15">
      <c r="A44" s="1">
        <v>313</v>
      </c>
      <c r="B44" s="2" t="s">
        <v>17</v>
      </c>
      <c r="C44" s="2" t="s">
        <v>61</v>
      </c>
      <c r="D44" s="5">
        <v>65.548871916743195</v>
      </c>
      <c r="E44" s="7" t="s">
        <v>13</v>
      </c>
      <c r="F44" s="5">
        <v>55.2156473036462</v>
      </c>
      <c r="G44" s="5">
        <v>74.594876248917899</v>
      </c>
      <c r="H44" s="7" t="s">
        <v>24</v>
      </c>
      <c r="I44" s="7">
        <v>8.0000000000000002E-3</v>
      </c>
      <c r="J44" s="6">
        <v>10.0802827451426</v>
      </c>
      <c r="K44" s="7" t="s">
        <v>13</v>
      </c>
      <c r="L44" s="5">
        <v>6.7946326236386803</v>
      </c>
      <c r="M44" s="5">
        <v>14.7041061700178</v>
      </c>
      <c r="N44" s="7" t="s">
        <v>27</v>
      </c>
      <c r="O44" s="7">
        <v>0.26200000000000001</v>
      </c>
    </row>
    <row r="45" spans="1:15">
      <c r="A45" s="1">
        <v>314</v>
      </c>
      <c r="B45" s="2" t="s">
        <v>17</v>
      </c>
      <c r="C45" s="2" t="s">
        <v>62</v>
      </c>
      <c r="D45" s="5">
        <v>75.236863348210505</v>
      </c>
      <c r="E45" s="7" t="s">
        <v>13</v>
      </c>
      <c r="F45" s="5">
        <v>67.487984891236906</v>
      </c>
      <c r="G45" s="5">
        <v>81.641282573259701</v>
      </c>
      <c r="H45" s="7" t="s">
        <v>27</v>
      </c>
      <c r="I45" s="7">
        <v>0.33800000000000002</v>
      </c>
      <c r="J45" s="6">
        <v>12.5933896145799</v>
      </c>
      <c r="K45" s="7" t="s">
        <v>13</v>
      </c>
      <c r="L45" s="5">
        <v>7.7592986558657699</v>
      </c>
      <c r="M45" s="5">
        <v>19.792908554184201</v>
      </c>
      <c r="N45" s="7" t="s">
        <v>27</v>
      </c>
      <c r="O45" s="7">
        <v>0.92600000000000005</v>
      </c>
    </row>
    <row r="46" spans="1:15">
      <c r="A46" s="1">
        <v>315</v>
      </c>
      <c r="B46" s="2" t="s">
        <v>17</v>
      </c>
      <c r="C46" s="2" t="s">
        <v>63</v>
      </c>
      <c r="D46" s="5">
        <v>78.251162403584601</v>
      </c>
      <c r="E46" s="7" t="s">
        <v>13</v>
      </c>
      <c r="F46" s="5">
        <v>70.890042527973705</v>
      </c>
      <c r="G46" s="5">
        <v>84.166607010303693</v>
      </c>
      <c r="H46" s="7" t="s">
        <v>27</v>
      </c>
      <c r="I46" s="7">
        <v>0.89900000000000002</v>
      </c>
      <c r="J46" s="6">
        <v>11.001349960369801</v>
      </c>
      <c r="K46" s="7" t="s">
        <v>13</v>
      </c>
      <c r="L46" s="5">
        <v>7.2521839856596699</v>
      </c>
      <c r="M46" s="5">
        <v>16.3471088836204</v>
      </c>
      <c r="N46" s="7" t="s">
        <v>27</v>
      </c>
      <c r="O46" s="7">
        <v>0.56299999999999994</v>
      </c>
    </row>
    <row r="47" spans="1:15">
      <c r="A47" s="1">
        <v>316</v>
      </c>
      <c r="B47" s="2" t="s">
        <v>17</v>
      </c>
      <c r="C47" s="2" t="s">
        <v>64</v>
      </c>
      <c r="D47" s="5">
        <v>73.648569703576499</v>
      </c>
      <c r="E47" s="7" t="s">
        <v>21</v>
      </c>
      <c r="F47" s="5">
        <v>61.958994231016</v>
      </c>
      <c r="G47" s="5">
        <v>82.746350594775507</v>
      </c>
      <c r="H47" s="7" t="s">
        <v>27</v>
      </c>
      <c r="I47" s="7">
        <v>0.34499999999999997</v>
      </c>
      <c r="J47" s="6">
        <v>15.230020168687</v>
      </c>
      <c r="K47" s="7" t="s">
        <v>13</v>
      </c>
      <c r="L47" s="5">
        <v>10.735594706163599</v>
      </c>
      <c r="M47" s="5">
        <v>21.159998384226999</v>
      </c>
      <c r="N47" s="7" t="s">
        <v>27</v>
      </c>
      <c r="O47" s="7">
        <v>0.27100000000000002</v>
      </c>
    </row>
    <row r="48" spans="1:15">
      <c r="A48" s="1">
        <v>317</v>
      </c>
      <c r="B48" s="2" t="s">
        <v>17</v>
      </c>
      <c r="C48" s="2" t="s">
        <v>65</v>
      </c>
      <c r="D48" s="5">
        <v>82.363583035238193</v>
      </c>
      <c r="E48" s="7" t="s">
        <v>13</v>
      </c>
      <c r="F48" s="5">
        <v>75.433454157164306</v>
      </c>
      <c r="G48" s="5">
        <v>87.658593706385901</v>
      </c>
      <c r="H48" s="7" t="s">
        <v>27</v>
      </c>
      <c r="I48" s="7">
        <v>0.23300000000000001</v>
      </c>
      <c r="J48" s="6">
        <v>18.0467553927141</v>
      </c>
      <c r="K48" s="7" t="s">
        <v>13</v>
      </c>
      <c r="L48" s="5">
        <v>12.909589870035701</v>
      </c>
      <c r="M48" s="5">
        <v>24.649580136522399</v>
      </c>
      <c r="N48" s="7" t="s">
        <v>27</v>
      </c>
      <c r="O48" s="7">
        <v>5.1999999999999998E-2</v>
      </c>
    </row>
    <row r="49" spans="1:15">
      <c r="A49" s="1">
        <v>318</v>
      </c>
      <c r="B49" s="2" t="s">
        <v>17</v>
      </c>
      <c r="C49" s="2" t="s">
        <v>66</v>
      </c>
      <c r="D49" s="5">
        <v>78.894584884716906</v>
      </c>
      <c r="E49" s="7" t="s">
        <v>13</v>
      </c>
      <c r="F49" s="5">
        <v>71.237901770807795</v>
      </c>
      <c r="G49" s="5">
        <v>84.943792024066894</v>
      </c>
      <c r="H49" s="7" t="s">
        <v>27</v>
      </c>
      <c r="I49" s="7">
        <v>0.94799999999999995</v>
      </c>
      <c r="J49" s="6">
        <v>16.573963409116999</v>
      </c>
      <c r="K49" s="7" t="s">
        <v>13</v>
      </c>
      <c r="L49" s="5">
        <v>11.486653637727599</v>
      </c>
      <c r="M49" s="5">
        <v>23.320754350401</v>
      </c>
      <c r="N49" s="7" t="s">
        <v>27</v>
      </c>
      <c r="O49" s="7">
        <v>0.14899999999999999</v>
      </c>
    </row>
    <row r="50" spans="1:15">
      <c r="A50" s="1">
        <v>401</v>
      </c>
      <c r="B50" s="2" t="s">
        <v>18</v>
      </c>
      <c r="C50" s="2" t="s">
        <v>67</v>
      </c>
      <c r="D50" s="5">
        <v>84.993684588072398</v>
      </c>
      <c r="E50" s="7" t="s">
        <v>13</v>
      </c>
      <c r="F50" s="5">
        <v>79.243529558033799</v>
      </c>
      <c r="G50" s="5">
        <v>89.364669587725004</v>
      </c>
      <c r="H50" s="7" t="s">
        <v>27</v>
      </c>
      <c r="I50" s="7">
        <v>1.4E-2</v>
      </c>
      <c r="J50" s="6">
        <v>13.6188141354094</v>
      </c>
      <c r="K50" s="7" t="s">
        <v>13</v>
      </c>
      <c r="L50" s="5">
        <v>9.0456236350385897</v>
      </c>
      <c r="M50" s="5">
        <v>19.995776095627299</v>
      </c>
      <c r="N50" s="7" t="s">
        <v>27</v>
      </c>
      <c r="O50" s="7">
        <v>0.63100000000000001</v>
      </c>
    </row>
    <row r="51" spans="1:15">
      <c r="A51" s="1">
        <v>402</v>
      </c>
      <c r="B51" s="2" t="s">
        <v>18</v>
      </c>
      <c r="C51" s="2" t="s">
        <v>68</v>
      </c>
      <c r="D51" s="5">
        <v>81.741952997145702</v>
      </c>
      <c r="E51" s="7" t="s">
        <v>13</v>
      </c>
      <c r="F51" s="5">
        <v>72.353431195680002</v>
      </c>
      <c r="G51" s="5">
        <v>88.451120421648</v>
      </c>
      <c r="H51" s="7" t="s">
        <v>27</v>
      </c>
      <c r="I51" s="7">
        <v>0.45100000000000001</v>
      </c>
      <c r="J51" s="6">
        <v>10.464388868189101</v>
      </c>
      <c r="K51" s="7" t="s">
        <v>13</v>
      </c>
      <c r="L51" s="5">
        <v>6.06627694860906</v>
      </c>
      <c r="M51" s="5">
        <v>17.458528790681498</v>
      </c>
      <c r="N51" s="7" t="s">
        <v>27</v>
      </c>
      <c r="O51" s="7">
        <v>0.51400000000000001</v>
      </c>
    </row>
    <row r="52" spans="1:15">
      <c r="A52" s="1">
        <v>403</v>
      </c>
      <c r="B52" s="2" t="s">
        <v>18</v>
      </c>
      <c r="C52" s="2" t="s">
        <v>69</v>
      </c>
      <c r="D52" s="5">
        <v>69.705493606329696</v>
      </c>
      <c r="E52" s="7" t="s">
        <v>13</v>
      </c>
      <c r="F52" s="5">
        <v>61.256602426129703</v>
      </c>
      <c r="G52" s="5">
        <v>77.003594916090506</v>
      </c>
      <c r="H52" s="7" t="s">
        <v>24</v>
      </c>
      <c r="I52" s="7">
        <v>2.5000000000000001E-2</v>
      </c>
      <c r="J52" s="6">
        <v>16.078791223811599</v>
      </c>
      <c r="K52" s="7" t="s">
        <v>13</v>
      </c>
      <c r="L52" s="5">
        <v>10.6628701616398</v>
      </c>
      <c r="M52" s="5">
        <v>23.5213158039166</v>
      </c>
      <c r="N52" s="7" t="s">
        <v>27</v>
      </c>
      <c r="O52" s="7">
        <v>0.24299999999999999</v>
      </c>
    </row>
    <row r="53" spans="1:15">
      <c r="A53" s="1">
        <v>404</v>
      </c>
      <c r="B53" s="2" t="s">
        <v>18</v>
      </c>
      <c r="C53" s="2" t="s">
        <v>70</v>
      </c>
      <c r="D53" s="5">
        <v>69.496008520979402</v>
      </c>
      <c r="E53" s="7" t="s">
        <v>13</v>
      </c>
      <c r="F53" s="5">
        <v>61.314072750952697</v>
      </c>
      <c r="G53" s="5">
        <v>76.607688813090803</v>
      </c>
      <c r="H53" s="7" t="s">
        <v>24</v>
      </c>
      <c r="I53" s="7">
        <v>1.7999999999999999E-2</v>
      </c>
      <c r="J53" s="6">
        <v>14.3004281527411</v>
      </c>
      <c r="K53" s="7" t="s">
        <v>13</v>
      </c>
      <c r="L53" s="5">
        <v>9.1924537371548105</v>
      </c>
      <c r="M53" s="5">
        <v>21.572467192440001</v>
      </c>
      <c r="N53" s="7" t="s">
        <v>27</v>
      </c>
      <c r="O53" s="7">
        <v>0.52</v>
      </c>
    </row>
    <row r="54" spans="1:15">
      <c r="A54" s="1">
        <v>405</v>
      </c>
      <c r="B54" s="2" t="s">
        <v>18</v>
      </c>
      <c r="C54" s="2" t="s">
        <v>71</v>
      </c>
      <c r="D54" s="5">
        <v>80.520132524466007</v>
      </c>
      <c r="E54" s="7" t="s">
        <v>13</v>
      </c>
      <c r="F54" s="5">
        <v>73.883064755113693</v>
      </c>
      <c r="G54" s="5">
        <v>85.794818594905493</v>
      </c>
      <c r="H54" s="7" t="s">
        <v>27</v>
      </c>
      <c r="I54" s="7">
        <v>0.54100000000000004</v>
      </c>
      <c r="J54" s="6">
        <v>9.4468204462566305</v>
      </c>
      <c r="K54" s="7" t="s">
        <v>13</v>
      </c>
      <c r="L54" s="5">
        <v>5.9554470699072004</v>
      </c>
      <c r="M54" s="5">
        <v>14.6658159613657</v>
      </c>
      <c r="N54" s="7" t="s">
        <v>27</v>
      </c>
      <c r="O54" s="7">
        <v>0.185</v>
      </c>
    </row>
    <row r="55" spans="1:15">
      <c r="A55" s="1">
        <v>406</v>
      </c>
      <c r="B55" s="2" t="s">
        <v>18</v>
      </c>
      <c r="C55" s="2" t="s">
        <v>72</v>
      </c>
      <c r="D55" s="5">
        <v>81.854163412880794</v>
      </c>
      <c r="E55" s="7" t="s">
        <v>13</v>
      </c>
      <c r="F55" s="5">
        <v>74.232274462140296</v>
      </c>
      <c r="G55" s="5">
        <v>87.598210430913497</v>
      </c>
      <c r="H55" s="7" t="s">
        <v>27</v>
      </c>
      <c r="I55" s="7">
        <v>0.34599999999999997</v>
      </c>
      <c r="J55" s="6">
        <v>11.0284081058673</v>
      </c>
      <c r="K55" s="7" t="s">
        <v>13</v>
      </c>
      <c r="L55" s="5">
        <v>6.5609575837186096</v>
      </c>
      <c r="M55" s="5">
        <v>17.9533310105578</v>
      </c>
      <c r="N55" s="7" t="s">
        <v>27</v>
      </c>
      <c r="O55" s="7">
        <v>0.64600000000000002</v>
      </c>
    </row>
    <row r="56" spans="1:15">
      <c r="A56" s="1">
        <v>407</v>
      </c>
      <c r="B56" s="2" t="s">
        <v>18</v>
      </c>
      <c r="C56" s="2" t="s">
        <v>73</v>
      </c>
      <c r="D56" s="5">
        <v>73.759678324752798</v>
      </c>
      <c r="E56" s="7" t="s">
        <v>13</v>
      </c>
      <c r="F56" s="5">
        <v>65.901179717861396</v>
      </c>
      <c r="G56" s="5">
        <v>80.3471844143955</v>
      </c>
      <c r="H56" s="7" t="s">
        <v>27</v>
      </c>
      <c r="I56" s="7">
        <v>0.17399999999999999</v>
      </c>
      <c r="J56" s="6">
        <v>9.3271613596720293</v>
      </c>
      <c r="K56" s="7" t="s">
        <v>13</v>
      </c>
      <c r="L56" s="5">
        <v>6.20877711149548</v>
      </c>
      <c r="M56" s="5">
        <v>13.781627452676201</v>
      </c>
      <c r="N56" s="7" t="s">
        <v>27</v>
      </c>
      <c r="O56" s="7">
        <v>0.11</v>
      </c>
    </row>
    <row r="57" spans="1:15">
      <c r="A57" s="1">
        <v>408</v>
      </c>
      <c r="B57" s="2" t="s">
        <v>18</v>
      </c>
      <c r="C57" s="2" t="s">
        <v>74</v>
      </c>
      <c r="D57" s="5">
        <v>75.267902370327704</v>
      </c>
      <c r="E57" s="7" t="s">
        <v>13</v>
      </c>
      <c r="F57" s="5">
        <v>68.279512719038493</v>
      </c>
      <c r="G57" s="5">
        <v>81.141897184352402</v>
      </c>
      <c r="H57" s="7" t="s">
        <v>27</v>
      </c>
      <c r="I57" s="7">
        <v>0.29499999999999998</v>
      </c>
      <c r="J57" s="6">
        <v>11.9678961884422</v>
      </c>
      <c r="K57" s="7" t="s">
        <v>13</v>
      </c>
      <c r="L57" s="5">
        <v>8.3051405863210608</v>
      </c>
      <c r="M57" s="5">
        <v>16.9474524531966</v>
      </c>
      <c r="N57" s="7" t="s">
        <v>27</v>
      </c>
      <c r="O57" s="7">
        <v>0.874</v>
      </c>
    </row>
    <row r="58" spans="1:15">
      <c r="A58" s="1">
        <v>409</v>
      </c>
      <c r="B58" s="2" t="s">
        <v>18</v>
      </c>
      <c r="C58" s="2" t="s">
        <v>75</v>
      </c>
      <c r="D58" s="5">
        <v>78.010652318736106</v>
      </c>
      <c r="E58" s="7" t="s">
        <v>13</v>
      </c>
      <c r="F58" s="5">
        <v>71.513749251931799</v>
      </c>
      <c r="G58" s="5">
        <v>83.370361371034903</v>
      </c>
      <c r="H58" s="7" t="s">
        <v>27</v>
      </c>
      <c r="I58" s="7">
        <v>0.82499999999999996</v>
      </c>
      <c r="J58" s="6">
        <v>14.245390977901399</v>
      </c>
      <c r="K58" s="7" t="s">
        <v>13</v>
      </c>
      <c r="L58" s="5">
        <v>10.050206750035301</v>
      </c>
      <c r="M58" s="5">
        <v>19.8061491868255</v>
      </c>
      <c r="N58" s="7" t="s">
        <v>27</v>
      </c>
      <c r="O58" s="7">
        <v>0.43099999999999999</v>
      </c>
    </row>
    <row r="59" spans="1:15">
      <c r="A59" s="1">
        <v>410</v>
      </c>
      <c r="B59" s="2" t="s">
        <v>18</v>
      </c>
      <c r="C59" s="2" t="s">
        <v>76</v>
      </c>
      <c r="D59" s="5">
        <v>73.992628150846102</v>
      </c>
      <c r="E59" s="7" t="s">
        <v>13</v>
      </c>
      <c r="F59" s="5">
        <v>65.934149984032999</v>
      </c>
      <c r="G59" s="5">
        <v>80.702745697829798</v>
      </c>
      <c r="H59" s="7" t="s">
        <v>27</v>
      </c>
      <c r="I59" s="7">
        <v>0.21299999999999999</v>
      </c>
      <c r="J59" s="6">
        <v>16.098192381449401</v>
      </c>
      <c r="K59" s="7" t="s">
        <v>13</v>
      </c>
      <c r="L59" s="5">
        <v>10.6099329252734</v>
      </c>
      <c r="M59" s="5">
        <v>23.673545480091001</v>
      </c>
      <c r="N59" s="7" t="s">
        <v>27</v>
      </c>
      <c r="O59" s="7">
        <v>0.247</v>
      </c>
    </row>
    <row r="60" spans="1:15">
      <c r="A60" s="1">
        <v>411</v>
      </c>
      <c r="B60" s="2" t="s">
        <v>18</v>
      </c>
      <c r="C60" s="2" t="s">
        <v>77</v>
      </c>
      <c r="D60" s="5">
        <v>80.290247302323607</v>
      </c>
      <c r="E60" s="7" t="s">
        <v>21</v>
      </c>
      <c r="F60" s="5">
        <v>66.120565899661102</v>
      </c>
      <c r="G60" s="5">
        <v>89.476804494099198</v>
      </c>
      <c r="H60" s="7" t="s">
        <v>27</v>
      </c>
      <c r="I60" s="7">
        <v>0.77900000000000003</v>
      </c>
      <c r="J60" s="6">
        <v>5.6892486813924501</v>
      </c>
      <c r="K60" s="7" t="s">
        <v>13</v>
      </c>
      <c r="L60" s="5">
        <v>3.4780918999427199</v>
      </c>
      <c r="M60" s="5">
        <v>9.1725366707245506</v>
      </c>
      <c r="N60" s="7" t="s">
        <v>24</v>
      </c>
      <c r="O60" s="7" t="s">
        <v>23</v>
      </c>
    </row>
    <row r="61" spans="1:15">
      <c r="A61" s="1">
        <v>412</v>
      </c>
      <c r="B61" s="2" t="s">
        <v>18</v>
      </c>
      <c r="C61" s="2" t="s">
        <v>78</v>
      </c>
      <c r="D61" s="5">
        <v>78.891307675130406</v>
      </c>
      <c r="E61" s="7" t="s">
        <v>13</v>
      </c>
      <c r="F61" s="5">
        <v>71.515312595490798</v>
      </c>
      <c r="G61" s="5">
        <v>84.764225638052906</v>
      </c>
      <c r="H61" s="7" t="s">
        <v>27</v>
      </c>
      <c r="I61" s="7">
        <v>0.94699999999999995</v>
      </c>
      <c r="J61" s="6">
        <v>15.7096292983969</v>
      </c>
      <c r="K61" s="7" t="s">
        <v>13</v>
      </c>
      <c r="L61" s="5">
        <v>10.4902647290047</v>
      </c>
      <c r="M61" s="5">
        <v>22.862565461585401</v>
      </c>
      <c r="N61" s="7" t="s">
        <v>27</v>
      </c>
      <c r="O61" s="7">
        <v>0.26900000000000002</v>
      </c>
    </row>
    <row r="62" spans="1:15">
      <c r="A62" s="1">
        <v>413</v>
      </c>
      <c r="B62" s="2" t="s">
        <v>18</v>
      </c>
      <c r="C62" s="2" t="s">
        <v>79</v>
      </c>
      <c r="D62" s="5">
        <v>78.832429400880898</v>
      </c>
      <c r="E62" s="7" t="s">
        <v>13</v>
      </c>
      <c r="F62" s="5">
        <v>71.388168335933699</v>
      </c>
      <c r="G62" s="5">
        <v>84.753491833798407</v>
      </c>
      <c r="H62" s="7" t="s">
        <v>27</v>
      </c>
      <c r="I62" s="7">
        <v>0.96399999999999997</v>
      </c>
      <c r="J62" s="6">
        <v>16.407688797112499</v>
      </c>
      <c r="K62" s="7" t="s">
        <v>13</v>
      </c>
      <c r="L62" s="5">
        <v>11.6374611059275</v>
      </c>
      <c r="M62" s="5">
        <v>22.632424697627801</v>
      </c>
      <c r="N62" s="7" t="s">
        <v>27</v>
      </c>
      <c r="O62" s="7">
        <v>0.13600000000000001</v>
      </c>
    </row>
    <row r="63" spans="1:15">
      <c r="A63" s="1">
        <v>414</v>
      </c>
      <c r="B63" s="2" t="s">
        <v>18</v>
      </c>
      <c r="C63" s="2" t="s">
        <v>80</v>
      </c>
      <c r="D63" s="5">
        <v>81.571389867772695</v>
      </c>
      <c r="E63" s="7" t="s">
        <v>13</v>
      </c>
      <c r="F63" s="5">
        <v>72.527572830586195</v>
      </c>
      <c r="G63" s="5">
        <v>88.125456247764305</v>
      </c>
      <c r="H63" s="7" t="s">
        <v>27</v>
      </c>
      <c r="I63" s="7">
        <v>0.46200000000000002</v>
      </c>
      <c r="J63" s="6">
        <v>12.4197115395376</v>
      </c>
      <c r="K63" s="7" t="s">
        <v>13</v>
      </c>
      <c r="L63" s="5">
        <v>6.9671620497148199</v>
      </c>
      <c r="M63" s="5">
        <v>21.168512993225399</v>
      </c>
      <c r="N63" s="7" t="s">
        <v>27</v>
      </c>
      <c r="O63" s="7">
        <v>0.97499999999999998</v>
      </c>
    </row>
    <row r="64" spans="1:15">
      <c r="A64" s="1">
        <v>501</v>
      </c>
      <c r="B64" s="2" t="s">
        <v>19</v>
      </c>
      <c r="C64" s="2" t="s">
        <v>81</v>
      </c>
      <c r="D64" s="5">
        <v>78.729267660733896</v>
      </c>
      <c r="E64" s="7" t="s">
        <v>13</v>
      </c>
      <c r="F64" s="5">
        <v>71.983228312408599</v>
      </c>
      <c r="G64" s="5">
        <v>84.207329151243897</v>
      </c>
      <c r="H64" s="7" t="s">
        <v>27</v>
      </c>
      <c r="I64" s="7">
        <v>0.98099999999999998</v>
      </c>
      <c r="J64" s="6">
        <v>14.587605896700699</v>
      </c>
      <c r="K64" s="7" t="s">
        <v>13</v>
      </c>
      <c r="L64" s="5">
        <v>10.339197157310499</v>
      </c>
      <c r="M64" s="5">
        <v>20.1886291232411</v>
      </c>
      <c r="N64" s="7" t="s">
        <v>27</v>
      </c>
      <c r="O64" s="7">
        <v>0.35899999999999999</v>
      </c>
    </row>
    <row r="65" spans="1:15">
      <c r="A65" s="1">
        <v>502</v>
      </c>
      <c r="B65" s="2" t="s">
        <v>19</v>
      </c>
      <c r="C65" s="2" t="s">
        <v>82</v>
      </c>
      <c r="D65" s="5">
        <v>80.466116482429896</v>
      </c>
      <c r="E65" s="7" t="s">
        <v>13</v>
      </c>
      <c r="F65" s="5">
        <v>73.301110299076498</v>
      </c>
      <c r="G65" s="5">
        <v>86.073612185552093</v>
      </c>
      <c r="H65" s="7" t="s">
        <v>27</v>
      </c>
      <c r="I65" s="7">
        <v>0.58199999999999996</v>
      </c>
      <c r="J65" s="6">
        <v>6.5740912314086</v>
      </c>
      <c r="K65" s="7" t="s">
        <v>13</v>
      </c>
      <c r="L65" s="5">
        <v>4.2813164139358797</v>
      </c>
      <c r="M65" s="5">
        <v>9.9668645776872999</v>
      </c>
      <c r="N65" s="7" t="s">
        <v>24</v>
      </c>
      <c r="O65" s="7" t="s">
        <v>23</v>
      </c>
    </row>
    <row r="66" spans="1:15">
      <c r="A66" s="1">
        <v>503</v>
      </c>
      <c r="B66" s="2" t="s">
        <v>19</v>
      </c>
      <c r="C66" s="2" t="s">
        <v>83</v>
      </c>
      <c r="D66" s="5">
        <v>88.689191784365704</v>
      </c>
      <c r="E66" s="7" t="s">
        <v>13</v>
      </c>
      <c r="F66" s="5">
        <v>83.987166226480099</v>
      </c>
      <c r="G66" s="5">
        <v>92.139728555894806</v>
      </c>
      <c r="H66" s="7" t="s">
        <v>22</v>
      </c>
      <c r="I66" s="7" t="s">
        <v>23</v>
      </c>
      <c r="J66" s="6">
        <v>10.482424091271801</v>
      </c>
      <c r="K66" s="7" t="s">
        <v>13</v>
      </c>
      <c r="L66" s="5">
        <v>6.9245647565797697</v>
      </c>
      <c r="M66" s="5">
        <v>15.562664071915901</v>
      </c>
      <c r="N66" s="7" t="s">
        <v>27</v>
      </c>
      <c r="O66" s="7">
        <v>0.39400000000000002</v>
      </c>
    </row>
    <row r="67" spans="1:15">
      <c r="A67" s="1"/>
    </row>
    <row r="69" spans="1:15" ht="25.5" customHeight="1">
      <c r="A69" s="18" t="s">
        <v>84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</row>
  </sheetData>
  <mergeCells count="1">
    <mergeCell ref="A69:O6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72DAF-0706-1540-ACFB-73339B9812AF}">
  <dimension ref="A1:O75"/>
  <sheetViews>
    <sheetView workbookViewId="0">
      <selection activeCell="F20" sqref="F20"/>
    </sheetView>
  </sheetViews>
  <sheetFormatPr baseColWidth="10" defaultColWidth="9.1640625" defaultRowHeight="12"/>
  <cols>
    <col min="1" max="1" width="4.83203125" style="2" customWidth="1"/>
    <col min="2" max="2" width="11.5" style="2" bestFit="1" customWidth="1"/>
    <col min="3" max="3" width="35.6640625" style="2" customWidth="1"/>
    <col min="4" max="4" width="12.83203125" style="5" bestFit="1" customWidth="1"/>
    <col min="5" max="5" width="10.33203125" style="7" customWidth="1"/>
    <col min="6" max="6" width="9.5" style="5" bestFit="1" customWidth="1"/>
    <col min="7" max="7" width="9.6640625" style="5" bestFit="1" customWidth="1"/>
    <col min="8" max="8" width="14.1640625" style="7" bestFit="1" customWidth="1"/>
    <col min="9" max="9" width="10.5" style="7" customWidth="1"/>
    <col min="10" max="10" width="7.33203125" style="6" bestFit="1" customWidth="1"/>
    <col min="11" max="11" width="8.1640625" style="7" customWidth="1"/>
    <col min="12" max="12" width="9.5" style="5" bestFit="1" customWidth="1"/>
    <col min="13" max="13" width="9.6640625" style="5" bestFit="1" customWidth="1"/>
    <col min="14" max="14" width="14.1640625" style="7" bestFit="1" customWidth="1"/>
    <col min="15" max="15" width="10.83203125" style="7" customWidth="1"/>
    <col min="16" max="16384" width="9.1640625" style="2"/>
  </cols>
  <sheetData>
    <row r="1" spans="1:15" ht="35.25" customHeight="1">
      <c r="A1" s="19" t="s">
        <v>85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>
      <c r="A2" s="20" t="s">
        <v>86</v>
      </c>
    </row>
    <row r="3" spans="1:15">
      <c r="A3" s="2" t="s">
        <v>87</v>
      </c>
    </row>
    <row r="4" spans="1:15">
      <c r="A4" s="2" t="s">
        <v>88</v>
      </c>
    </row>
    <row r="5" spans="1:15">
      <c r="A5" s="2" t="s">
        <v>89</v>
      </c>
    </row>
    <row r="7" spans="1:15" s="10" customFormat="1" ht="40.5" customHeight="1">
      <c r="A7" s="13" t="s">
        <v>0</v>
      </c>
      <c r="B7" s="13" t="s">
        <v>1</v>
      </c>
      <c r="C7" s="13" t="s">
        <v>2</v>
      </c>
      <c r="D7" s="14" t="s">
        <v>3</v>
      </c>
      <c r="E7" s="10" t="s">
        <v>4</v>
      </c>
      <c r="F7" s="15" t="s">
        <v>5</v>
      </c>
      <c r="G7" s="15" t="s">
        <v>6</v>
      </c>
      <c r="H7" s="16" t="s">
        <v>7</v>
      </c>
      <c r="I7" s="16" t="s">
        <v>8</v>
      </c>
      <c r="J7" s="17" t="s">
        <v>9</v>
      </c>
      <c r="K7" s="13" t="s">
        <v>10</v>
      </c>
      <c r="L7" s="15" t="s">
        <v>5</v>
      </c>
      <c r="M7" s="15" t="s">
        <v>6</v>
      </c>
      <c r="N7" s="16" t="s">
        <v>7</v>
      </c>
      <c r="O7" s="16" t="s">
        <v>8</v>
      </c>
    </row>
    <row r="8" spans="1:15">
      <c r="A8" s="1">
        <v>0</v>
      </c>
      <c r="B8" s="1" t="s">
        <v>11</v>
      </c>
      <c r="C8" s="2" t="s">
        <v>12</v>
      </c>
      <c r="D8" s="5">
        <v>78.381818018129195</v>
      </c>
      <c r="E8" s="7" t="s">
        <v>13</v>
      </c>
      <c r="F8" s="5">
        <v>77.354611374910903</v>
      </c>
      <c r="G8" s="5">
        <v>79.374853610091506</v>
      </c>
      <c r="H8" s="7" t="s">
        <v>14</v>
      </c>
      <c r="I8" s="7" t="s">
        <v>14</v>
      </c>
      <c r="J8" s="6">
        <v>12.270977492305899</v>
      </c>
      <c r="K8" s="7" t="s">
        <v>13</v>
      </c>
      <c r="L8" s="5">
        <v>11.5348907852895</v>
      </c>
      <c r="M8" s="5">
        <v>13.047109121742301</v>
      </c>
      <c r="N8" s="7" t="s">
        <v>14</v>
      </c>
      <c r="O8" s="7" t="s">
        <v>14</v>
      </c>
    </row>
    <row r="9" spans="1:15">
      <c r="A9" s="1">
        <v>1</v>
      </c>
      <c r="B9" s="1" t="s">
        <v>12</v>
      </c>
      <c r="C9" s="2" t="s">
        <v>15</v>
      </c>
      <c r="D9" s="5">
        <v>82.324453509312605</v>
      </c>
      <c r="E9" s="7" t="s">
        <v>13</v>
      </c>
      <c r="F9" s="5">
        <v>80.125144822355495</v>
      </c>
      <c r="G9" s="5">
        <v>84.327993320665101</v>
      </c>
      <c r="H9" s="7" t="s">
        <v>14</v>
      </c>
      <c r="I9" s="7" t="s">
        <v>14</v>
      </c>
      <c r="J9" s="6">
        <v>9.3930626547340204</v>
      </c>
      <c r="K9" s="7" t="s">
        <v>13</v>
      </c>
      <c r="L9" s="5">
        <v>8.0004150054487795</v>
      </c>
      <c r="M9" s="5">
        <v>10.9991481738214</v>
      </c>
      <c r="N9" s="7" t="s">
        <v>14</v>
      </c>
      <c r="O9" s="7" t="s">
        <v>14</v>
      </c>
    </row>
    <row r="10" spans="1:15">
      <c r="A10" s="1">
        <v>2</v>
      </c>
      <c r="B10" s="1" t="s">
        <v>12</v>
      </c>
      <c r="C10" s="2" t="s">
        <v>16</v>
      </c>
      <c r="D10" s="5">
        <v>72.968898409789801</v>
      </c>
      <c r="E10" s="7" t="s">
        <v>13</v>
      </c>
      <c r="F10" s="5">
        <v>70.279974133407606</v>
      </c>
      <c r="G10" s="5">
        <v>75.499353154405298</v>
      </c>
      <c r="H10" s="7" t="s">
        <v>14</v>
      </c>
      <c r="I10" s="7" t="s">
        <v>14</v>
      </c>
      <c r="J10" s="6">
        <v>15.8340774418729</v>
      </c>
      <c r="K10" s="7" t="s">
        <v>13</v>
      </c>
      <c r="L10" s="5">
        <v>13.9577413038709</v>
      </c>
      <c r="M10" s="5">
        <v>17.910144913556302</v>
      </c>
      <c r="N10" s="7" t="s">
        <v>14</v>
      </c>
      <c r="O10" s="7" t="s">
        <v>14</v>
      </c>
    </row>
    <row r="11" spans="1:15">
      <c r="A11" s="1">
        <v>3</v>
      </c>
      <c r="B11" s="1" t="s">
        <v>12</v>
      </c>
      <c r="C11" s="2" t="s">
        <v>17</v>
      </c>
      <c r="D11" s="5">
        <v>78.404869640230302</v>
      </c>
      <c r="E11" s="7" t="s">
        <v>13</v>
      </c>
      <c r="F11" s="5">
        <v>76.6305352844102</v>
      </c>
      <c r="G11" s="5">
        <v>80.079507413036495</v>
      </c>
      <c r="H11" s="7" t="s">
        <v>14</v>
      </c>
      <c r="I11" s="7" t="s">
        <v>14</v>
      </c>
      <c r="J11" s="6">
        <v>12.3724019111479</v>
      </c>
      <c r="K11" s="7" t="s">
        <v>13</v>
      </c>
      <c r="L11" s="5">
        <v>11.1117453404442</v>
      </c>
      <c r="M11" s="5">
        <v>13.753952602739499</v>
      </c>
      <c r="N11" s="7" t="s">
        <v>14</v>
      </c>
      <c r="O11" s="7" t="s">
        <v>14</v>
      </c>
    </row>
    <row r="12" spans="1:15">
      <c r="A12" s="1">
        <v>4</v>
      </c>
      <c r="B12" s="1" t="s">
        <v>12</v>
      </c>
      <c r="C12" s="2" t="s">
        <v>18</v>
      </c>
      <c r="D12" s="5">
        <v>77.392477781336396</v>
      </c>
      <c r="E12" s="7" t="s">
        <v>13</v>
      </c>
      <c r="F12" s="5">
        <v>75.183352237515294</v>
      </c>
      <c r="G12" s="5">
        <v>79.458680090650205</v>
      </c>
      <c r="H12" s="7" t="s">
        <v>14</v>
      </c>
      <c r="I12" s="7" t="s">
        <v>14</v>
      </c>
      <c r="J12" s="6">
        <v>12.8184409677669</v>
      </c>
      <c r="K12" s="7" t="s">
        <v>13</v>
      </c>
      <c r="L12" s="5">
        <v>11.3123942331243</v>
      </c>
      <c r="M12" s="5">
        <v>14.4922275669957</v>
      </c>
      <c r="N12" s="7" t="s">
        <v>14</v>
      </c>
      <c r="O12" s="7" t="s">
        <v>14</v>
      </c>
    </row>
    <row r="13" spans="1:15" s="4" customFormat="1">
      <c r="A13" s="3">
        <v>5</v>
      </c>
      <c r="B13" s="3" t="s">
        <v>12</v>
      </c>
      <c r="C13" s="4" t="s">
        <v>19</v>
      </c>
      <c r="D13" s="11">
        <v>82.713216927080396</v>
      </c>
      <c r="E13" s="9" t="s">
        <v>13</v>
      </c>
      <c r="F13" s="11">
        <v>78.887199694090498</v>
      </c>
      <c r="G13" s="11">
        <v>85.969208563774302</v>
      </c>
      <c r="H13" s="9" t="s">
        <v>14</v>
      </c>
      <c r="I13" s="9" t="s">
        <v>14</v>
      </c>
      <c r="J13" s="8">
        <v>10.0898333410448</v>
      </c>
      <c r="K13" s="9" t="s">
        <v>13</v>
      </c>
      <c r="L13" s="11">
        <v>7.7843869797455696</v>
      </c>
      <c r="M13" s="11">
        <v>12.981945712435101</v>
      </c>
      <c r="N13" s="9" t="s">
        <v>14</v>
      </c>
      <c r="O13" s="9" t="s">
        <v>14</v>
      </c>
    </row>
    <row r="14" spans="1:15">
      <c r="A14" s="1">
        <v>101</v>
      </c>
      <c r="B14" s="2" t="s">
        <v>15</v>
      </c>
      <c r="C14" s="2" t="s">
        <v>20</v>
      </c>
      <c r="D14" s="5">
        <v>92.210568783115406</v>
      </c>
      <c r="E14" s="7" t="s">
        <v>21</v>
      </c>
      <c r="F14" s="5">
        <v>85.942549997778599</v>
      </c>
      <c r="G14" s="5">
        <v>95.819707966429306</v>
      </c>
      <c r="H14" s="7" t="s">
        <v>22</v>
      </c>
      <c r="I14" s="7" t="s">
        <v>23</v>
      </c>
      <c r="J14" s="6">
        <v>2.4492301422596001</v>
      </c>
      <c r="K14" s="7" t="s">
        <v>21</v>
      </c>
      <c r="L14" s="5">
        <v>1.33494519639505</v>
      </c>
      <c r="M14" s="5">
        <v>4.4516489565925097</v>
      </c>
      <c r="N14" s="7" t="s">
        <v>24</v>
      </c>
      <c r="O14" s="7" t="s">
        <v>23</v>
      </c>
    </row>
    <row r="15" spans="1:15">
      <c r="A15" s="12">
        <v>102</v>
      </c>
      <c r="B15" s="2" t="s">
        <v>15</v>
      </c>
      <c r="C15" s="2" t="s">
        <v>25</v>
      </c>
      <c r="D15" s="5">
        <v>92.210568783115406</v>
      </c>
      <c r="E15" s="7" t="s">
        <v>21</v>
      </c>
      <c r="F15" s="5">
        <v>85.942549997778599</v>
      </c>
      <c r="G15" s="5">
        <v>95.819707966429306</v>
      </c>
      <c r="H15" s="7" t="s">
        <v>22</v>
      </c>
      <c r="I15" s="7" t="s">
        <v>23</v>
      </c>
      <c r="J15" s="6">
        <v>2.4492301422596001</v>
      </c>
      <c r="K15" s="7" t="s">
        <v>21</v>
      </c>
      <c r="L15" s="5">
        <v>1.33494519639505</v>
      </c>
      <c r="M15" s="5">
        <v>4.4516489565925097</v>
      </c>
      <c r="N15" s="7" t="s">
        <v>24</v>
      </c>
      <c r="O15" s="7" t="s">
        <v>23</v>
      </c>
    </row>
    <row r="16" spans="1:15">
      <c r="A16" s="12">
        <v>103</v>
      </c>
      <c r="B16" s="2" t="s">
        <v>15</v>
      </c>
      <c r="C16" s="2" t="s">
        <v>26</v>
      </c>
      <c r="D16" s="5">
        <v>68.572483064204903</v>
      </c>
      <c r="E16" s="7" t="s">
        <v>13</v>
      </c>
      <c r="F16" s="5">
        <v>61.320704517347501</v>
      </c>
      <c r="G16" s="5">
        <v>75.018550422944202</v>
      </c>
      <c r="H16" s="7" t="s">
        <v>24</v>
      </c>
      <c r="I16" s="7">
        <v>4.0000000000000001E-3</v>
      </c>
      <c r="J16" s="6">
        <v>13.116000593443401</v>
      </c>
      <c r="K16" s="7" t="s">
        <v>13</v>
      </c>
      <c r="L16" s="5">
        <v>8.9670396987564693</v>
      </c>
      <c r="M16" s="5">
        <v>18.788438293972501</v>
      </c>
      <c r="N16" s="7" t="s">
        <v>27</v>
      </c>
      <c r="O16" s="7">
        <v>0.745</v>
      </c>
    </row>
    <row r="17" spans="1:15">
      <c r="A17" s="12">
        <v>104</v>
      </c>
      <c r="B17" s="2" t="s">
        <v>15</v>
      </c>
      <c r="C17" s="2" t="s">
        <v>28</v>
      </c>
      <c r="D17" s="5">
        <v>88.078330474762794</v>
      </c>
      <c r="E17" s="7" t="s">
        <v>13</v>
      </c>
      <c r="F17" s="5">
        <v>80.509655188092296</v>
      </c>
      <c r="G17" s="5">
        <v>92.964701437887697</v>
      </c>
      <c r="H17" s="7" t="s">
        <v>22</v>
      </c>
      <c r="I17" s="7">
        <v>2E-3</v>
      </c>
      <c r="J17" s="6">
        <v>5.1786029238792999</v>
      </c>
      <c r="K17" s="7" t="s">
        <v>21</v>
      </c>
      <c r="L17" s="5">
        <v>2.6954416971415198</v>
      </c>
      <c r="M17" s="5">
        <v>9.7208295438412406</v>
      </c>
      <c r="N17" s="7" t="s">
        <v>24</v>
      </c>
      <c r="O17" s="7" t="s">
        <v>23</v>
      </c>
    </row>
    <row r="18" spans="1:15">
      <c r="A18" s="12">
        <v>105</v>
      </c>
      <c r="B18" s="2" t="s">
        <v>15</v>
      </c>
      <c r="C18" s="2" t="s">
        <v>29</v>
      </c>
      <c r="D18" s="5">
        <v>88.078330474762794</v>
      </c>
      <c r="E18" s="7" t="s">
        <v>13</v>
      </c>
      <c r="F18" s="5">
        <v>80.509655188092296</v>
      </c>
      <c r="G18" s="5">
        <v>92.964701437887697</v>
      </c>
      <c r="H18" s="7" t="s">
        <v>22</v>
      </c>
      <c r="I18" s="7">
        <v>2E-3</v>
      </c>
      <c r="J18" s="6">
        <v>5.1786029238792999</v>
      </c>
      <c r="K18" s="7" t="s">
        <v>21</v>
      </c>
      <c r="L18" s="5">
        <v>2.6954416971415198</v>
      </c>
      <c r="M18" s="5">
        <v>9.7208295438412406</v>
      </c>
      <c r="N18" s="7" t="s">
        <v>24</v>
      </c>
      <c r="O18" s="7" t="s">
        <v>23</v>
      </c>
    </row>
    <row r="19" spans="1:15">
      <c r="A19" s="12">
        <v>106</v>
      </c>
      <c r="B19" s="2" t="s">
        <v>15</v>
      </c>
      <c r="C19" s="2" t="s">
        <v>30</v>
      </c>
      <c r="D19" s="5">
        <v>91.669387781803906</v>
      </c>
      <c r="E19" s="7" t="s">
        <v>21</v>
      </c>
      <c r="F19" s="5">
        <v>84.381777261029498</v>
      </c>
      <c r="G19" s="5">
        <v>95.728659348738105</v>
      </c>
      <c r="H19" s="7" t="s">
        <v>22</v>
      </c>
      <c r="I19" s="7" t="s">
        <v>23</v>
      </c>
      <c r="J19" s="6">
        <v>2.6730269806305298</v>
      </c>
      <c r="K19" s="7" t="s">
        <v>21</v>
      </c>
      <c r="L19" s="5">
        <v>1.45500083025106</v>
      </c>
      <c r="M19" s="5">
        <v>4.8604096866233997</v>
      </c>
      <c r="N19" s="7" t="s">
        <v>24</v>
      </c>
      <c r="O19" s="7" t="s">
        <v>23</v>
      </c>
    </row>
    <row r="20" spans="1:15">
      <c r="A20" s="12">
        <v>107</v>
      </c>
      <c r="B20" s="2" t="s">
        <v>15</v>
      </c>
      <c r="C20" s="2" t="s">
        <v>31</v>
      </c>
      <c r="D20" s="5">
        <v>86.790090774731695</v>
      </c>
      <c r="E20" s="7" t="s">
        <v>13</v>
      </c>
      <c r="F20" s="5">
        <v>79.845713337591604</v>
      </c>
      <c r="G20" s="5">
        <v>91.593624237076796</v>
      </c>
      <c r="H20" s="7" t="s">
        <v>22</v>
      </c>
      <c r="I20" s="7">
        <v>5.0000000000000001E-3</v>
      </c>
      <c r="J20" s="6">
        <v>7.1074815849148498</v>
      </c>
      <c r="K20" s="7" t="s">
        <v>13</v>
      </c>
      <c r="L20" s="5">
        <v>4.8056006331891101</v>
      </c>
      <c r="M20" s="5">
        <v>10.391600756296601</v>
      </c>
      <c r="N20" s="7" t="s">
        <v>24</v>
      </c>
      <c r="O20" s="7" t="s">
        <v>23</v>
      </c>
    </row>
    <row r="21" spans="1:15">
      <c r="A21" s="1">
        <v>108</v>
      </c>
      <c r="B21" s="2" t="s">
        <v>15</v>
      </c>
      <c r="C21" s="2" t="s">
        <v>32</v>
      </c>
      <c r="D21" s="5">
        <v>90.321121649064295</v>
      </c>
      <c r="E21" s="7" t="s">
        <v>13</v>
      </c>
      <c r="F21" s="5">
        <v>83.070826258044804</v>
      </c>
      <c r="G21" s="5">
        <v>94.665706971200095</v>
      </c>
      <c r="H21" s="7" t="s">
        <v>22</v>
      </c>
      <c r="I21" s="7" t="s">
        <v>23</v>
      </c>
      <c r="J21" s="6">
        <v>6.8143712180979499</v>
      </c>
      <c r="K21" s="7" t="s">
        <v>21</v>
      </c>
      <c r="L21" s="5">
        <v>3.5814015923594802</v>
      </c>
      <c r="M21" s="5">
        <v>12.584853852103199</v>
      </c>
      <c r="N21" s="7" t="s">
        <v>24</v>
      </c>
      <c r="O21" s="7">
        <v>1.0999999999999999E-2</v>
      </c>
    </row>
    <row r="22" spans="1:15">
      <c r="A22" s="1">
        <v>109</v>
      </c>
      <c r="B22" s="2" t="s">
        <v>15</v>
      </c>
      <c r="C22" s="2" t="s">
        <v>33</v>
      </c>
      <c r="D22" s="5">
        <v>72.389624373214701</v>
      </c>
      <c r="E22" s="7" t="s">
        <v>13</v>
      </c>
      <c r="F22" s="5">
        <v>61.7759578681273</v>
      </c>
      <c r="G22" s="5">
        <v>80.964315097685699</v>
      </c>
      <c r="H22" s="7" t="s">
        <v>27</v>
      </c>
      <c r="I22" s="7">
        <v>0.19900000000000001</v>
      </c>
      <c r="J22" s="6">
        <v>14.6671780246556</v>
      </c>
      <c r="K22" s="7" t="s">
        <v>13</v>
      </c>
      <c r="L22" s="5">
        <v>9.96990154784746</v>
      </c>
      <c r="M22" s="5">
        <v>21.0598668259276</v>
      </c>
      <c r="N22" s="7" t="s">
        <v>27</v>
      </c>
      <c r="O22" s="7">
        <v>0.40200000000000002</v>
      </c>
    </row>
    <row r="23" spans="1:15">
      <c r="A23" s="1">
        <v>110</v>
      </c>
      <c r="B23" s="2" t="s">
        <v>15</v>
      </c>
      <c r="C23" s="2" t="s">
        <v>34</v>
      </c>
      <c r="D23" s="5">
        <v>76.506647836731304</v>
      </c>
      <c r="E23" s="7" t="s">
        <v>13</v>
      </c>
      <c r="F23" s="5">
        <v>68.444460853230694</v>
      </c>
      <c r="G23" s="5">
        <v>83.020020271125205</v>
      </c>
      <c r="H23" s="7" t="s">
        <v>27</v>
      </c>
      <c r="I23" s="7">
        <v>0.56000000000000005</v>
      </c>
      <c r="J23" s="6">
        <v>7.21871585745982</v>
      </c>
      <c r="K23" s="7" t="s">
        <v>21</v>
      </c>
      <c r="L23" s="5">
        <v>3.9175298943347499</v>
      </c>
      <c r="M23" s="5">
        <v>12.927433766659</v>
      </c>
      <c r="N23" s="7" t="s">
        <v>24</v>
      </c>
      <c r="O23" s="7">
        <v>2.1000000000000001E-2</v>
      </c>
    </row>
    <row r="24" spans="1:15">
      <c r="A24" s="1">
        <v>111</v>
      </c>
      <c r="B24" s="2" t="s">
        <v>15</v>
      </c>
      <c r="C24" s="2" t="s">
        <v>35</v>
      </c>
      <c r="D24" s="5">
        <v>76.168115066479501</v>
      </c>
      <c r="E24" s="7" t="s">
        <v>13</v>
      </c>
      <c r="F24" s="5">
        <v>69.308766293571495</v>
      </c>
      <c r="G24" s="5">
        <v>81.894895856669706</v>
      </c>
      <c r="H24" s="7" t="s">
        <v>27</v>
      </c>
      <c r="I24" s="7">
        <v>0.436</v>
      </c>
      <c r="J24" s="6">
        <v>19.505585277605899</v>
      </c>
      <c r="K24" s="7" t="s">
        <v>13</v>
      </c>
      <c r="L24" s="5">
        <v>14.623522969233401</v>
      </c>
      <c r="M24" s="5">
        <v>25.530141659782</v>
      </c>
      <c r="N24" s="7" t="s">
        <v>22</v>
      </c>
      <c r="O24" s="7">
        <v>8.9999999999999993E-3</v>
      </c>
    </row>
    <row r="25" spans="1:15">
      <c r="A25" s="1">
        <v>112</v>
      </c>
      <c r="B25" s="2" t="s">
        <v>15</v>
      </c>
      <c r="C25" s="2" t="s">
        <v>36</v>
      </c>
      <c r="D25" s="5">
        <v>71.676616819080806</v>
      </c>
      <c r="E25" s="7" t="s">
        <v>13</v>
      </c>
      <c r="F25" s="5">
        <v>65.935675762749398</v>
      </c>
      <c r="G25" s="5">
        <v>76.790596281737805</v>
      </c>
      <c r="H25" s="7" t="s">
        <v>24</v>
      </c>
      <c r="I25" s="7">
        <v>1.0999999999999999E-2</v>
      </c>
      <c r="J25" s="6">
        <v>15.462792381400901</v>
      </c>
      <c r="K25" s="7" t="s">
        <v>13</v>
      </c>
      <c r="L25" s="5">
        <v>11.107829328182801</v>
      </c>
      <c r="M25" s="5">
        <v>21.119514901062701</v>
      </c>
      <c r="N25" s="7" t="s">
        <v>27</v>
      </c>
      <c r="O25" s="7">
        <v>0.20699999999999999</v>
      </c>
    </row>
    <row r="26" spans="1:15">
      <c r="A26" s="1">
        <v>201</v>
      </c>
      <c r="B26" s="2" t="s">
        <v>16</v>
      </c>
      <c r="C26" s="2" t="s">
        <v>37</v>
      </c>
      <c r="D26" s="5">
        <v>62.829410485240302</v>
      </c>
      <c r="E26" s="7" t="s">
        <v>13</v>
      </c>
      <c r="F26" s="5">
        <v>52.793546773838301</v>
      </c>
      <c r="G26" s="5">
        <v>71.868589055562694</v>
      </c>
      <c r="H26" s="7" t="s">
        <v>24</v>
      </c>
      <c r="I26" s="7">
        <v>1E-3</v>
      </c>
      <c r="J26" s="6">
        <v>15.675052194473601</v>
      </c>
      <c r="K26" s="7" t="s">
        <v>13</v>
      </c>
      <c r="L26" s="5">
        <v>10.9245831429735</v>
      </c>
      <c r="M26" s="5">
        <v>21.9814640461307</v>
      </c>
      <c r="N26" s="7" t="s">
        <v>27</v>
      </c>
      <c r="O26" s="7">
        <v>0.22900000000000001</v>
      </c>
    </row>
    <row r="27" spans="1:15">
      <c r="A27" s="1">
        <v>202</v>
      </c>
      <c r="B27" s="2" t="s">
        <v>16</v>
      </c>
      <c r="C27" s="2" t="s">
        <v>38</v>
      </c>
      <c r="D27" s="5">
        <v>62.829410485240302</v>
      </c>
      <c r="E27" s="7" t="s">
        <v>13</v>
      </c>
      <c r="F27" s="5">
        <v>52.793546773838301</v>
      </c>
      <c r="G27" s="5">
        <v>71.868589055562694</v>
      </c>
      <c r="H27" s="7" t="s">
        <v>24</v>
      </c>
      <c r="I27" s="7">
        <v>1E-3</v>
      </c>
      <c r="J27" s="6">
        <v>15.675052194473601</v>
      </c>
      <c r="K27" s="7" t="s">
        <v>13</v>
      </c>
      <c r="L27" s="5">
        <v>10.9245831429735</v>
      </c>
      <c r="M27" s="5">
        <v>21.9814640461307</v>
      </c>
      <c r="N27" s="7" t="s">
        <v>27</v>
      </c>
      <c r="O27" s="7">
        <v>0.22900000000000001</v>
      </c>
    </row>
    <row r="28" spans="1:15">
      <c r="A28" s="1">
        <v>203</v>
      </c>
      <c r="B28" s="2" t="s">
        <v>16</v>
      </c>
      <c r="C28" s="2" t="s">
        <v>39</v>
      </c>
      <c r="D28" s="5">
        <v>72.046340364704903</v>
      </c>
      <c r="E28" s="7" t="s">
        <v>13</v>
      </c>
      <c r="F28" s="5">
        <v>64.818349842683006</v>
      </c>
      <c r="G28" s="5">
        <v>78.286801236135204</v>
      </c>
      <c r="H28" s="7" t="s">
        <v>27</v>
      </c>
      <c r="I28" s="7">
        <v>5.2999999999999999E-2</v>
      </c>
      <c r="J28" s="6">
        <v>15.541594547410201</v>
      </c>
      <c r="K28" s="7" t="s">
        <v>13</v>
      </c>
      <c r="L28" s="5">
        <v>11.063157792672699</v>
      </c>
      <c r="M28" s="5">
        <v>21.396776460422402</v>
      </c>
      <c r="N28" s="7" t="s">
        <v>27</v>
      </c>
      <c r="O28" s="7">
        <v>0.217</v>
      </c>
    </row>
    <row r="29" spans="1:15">
      <c r="A29" s="1">
        <v>204</v>
      </c>
      <c r="B29" s="2" t="s">
        <v>16</v>
      </c>
      <c r="C29" s="2" t="s">
        <v>40</v>
      </c>
      <c r="D29" s="5">
        <v>70.250663539451807</v>
      </c>
      <c r="E29" s="7" t="s">
        <v>13</v>
      </c>
      <c r="F29" s="5">
        <v>63.153035613275897</v>
      </c>
      <c r="G29" s="5">
        <v>76.490072303690496</v>
      </c>
      <c r="H29" s="7" t="s">
        <v>24</v>
      </c>
      <c r="I29" s="7">
        <v>1.4E-2</v>
      </c>
      <c r="J29" s="6">
        <v>12.9196736463433</v>
      </c>
      <c r="K29" s="7" t="s">
        <v>13</v>
      </c>
      <c r="L29" s="5">
        <v>9.2053264223841307</v>
      </c>
      <c r="M29" s="5">
        <v>17.838304128635901</v>
      </c>
      <c r="N29" s="7" t="s">
        <v>27</v>
      </c>
      <c r="O29" s="7">
        <v>0.78300000000000003</v>
      </c>
    </row>
    <row r="30" spans="1:15">
      <c r="A30" s="1">
        <v>205</v>
      </c>
      <c r="B30" s="2" t="s">
        <v>16</v>
      </c>
      <c r="C30" s="2" t="s">
        <v>41</v>
      </c>
      <c r="D30" s="5">
        <v>66.796423809768896</v>
      </c>
      <c r="E30" s="7" t="s">
        <v>13</v>
      </c>
      <c r="F30" s="5">
        <v>59.290039973470797</v>
      </c>
      <c r="G30" s="5">
        <v>73.536498159603795</v>
      </c>
      <c r="H30" s="7" t="s">
        <v>24</v>
      </c>
      <c r="I30" s="7">
        <v>1E-3</v>
      </c>
      <c r="J30" s="6">
        <v>21.285388774460699</v>
      </c>
      <c r="K30" s="7" t="s">
        <v>13</v>
      </c>
      <c r="L30" s="5">
        <v>15.546501825374699</v>
      </c>
      <c r="M30" s="5">
        <v>28.4296056477375</v>
      </c>
      <c r="N30" s="7" t="s">
        <v>22</v>
      </c>
      <c r="O30" s="7">
        <v>6.0000000000000001E-3</v>
      </c>
    </row>
    <row r="31" spans="1:15">
      <c r="A31" s="1">
        <v>206</v>
      </c>
      <c r="B31" s="2" t="s">
        <v>16</v>
      </c>
      <c r="C31" s="2" t="s">
        <v>42</v>
      </c>
      <c r="D31" s="5">
        <v>72.046340364704903</v>
      </c>
      <c r="E31" s="7" t="s">
        <v>13</v>
      </c>
      <c r="F31" s="5">
        <v>64.818349842683006</v>
      </c>
      <c r="G31" s="5">
        <v>78.286801236135204</v>
      </c>
      <c r="H31" s="7" t="s">
        <v>27</v>
      </c>
      <c r="I31" s="7">
        <v>5.2999999999999999E-2</v>
      </c>
      <c r="J31" s="6">
        <v>15.541594547410201</v>
      </c>
      <c r="K31" s="7" t="s">
        <v>13</v>
      </c>
      <c r="L31" s="5">
        <v>11.063157792672699</v>
      </c>
      <c r="M31" s="5">
        <v>21.396776460422402</v>
      </c>
      <c r="N31" s="7" t="s">
        <v>27</v>
      </c>
      <c r="O31" s="7">
        <v>0.217</v>
      </c>
    </row>
    <row r="32" spans="1:15">
      <c r="A32" s="1">
        <v>207</v>
      </c>
      <c r="B32" s="2" t="s">
        <v>16</v>
      </c>
      <c r="C32" s="2" t="s">
        <v>43</v>
      </c>
      <c r="D32" s="5">
        <v>72.711232086979706</v>
      </c>
      <c r="E32" s="7" t="s">
        <v>13</v>
      </c>
      <c r="F32" s="5">
        <v>64.480064035048599</v>
      </c>
      <c r="G32" s="5">
        <v>79.637326201753893</v>
      </c>
      <c r="H32" s="7" t="s">
        <v>27</v>
      </c>
      <c r="I32" s="7">
        <v>0.122</v>
      </c>
      <c r="J32" s="6">
        <v>15.814230749940601</v>
      </c>
      <c r="K32" s="7" t="s">
        <v>13</v>
      </c>
      <c r="L32" s="5">
        <v>11.2322849420508</v>
      </c>
      <c r="M32" s="5">
        <v>21.806122676708</v>
      </c>
      <c r="N32" s="7" t="s">
        <v>27</v>
      </c>
      <c r="O32" s="7">
        <v>0.19</v>
      </c>
    </row>
    <row r="33" spans="1:15">
      <c r="A33" s="1">
        <v>208</v>
      </c>
      <c r="B33" s="2" t="s">
        <v>16</v>
      </c>
      <c r="C33" s="2" t="s">
        <v>44</v>
      </c>
      <c r="D33" s="5">
        <v>79.408711753361999</v>
      </c>
      <c r="E33" s="7" t="s">
        <v>13</v>
      </c>
      <c r="F33" s="5">
        <v>68.355851093811097</v>
      </c>
      <c r="G33" s="5">
        <v>87.317259476954803</v>
      </c>
      <c r="H33" s="7" t="s">
        <v>27</v>
      </c>
      <c r="I33" s="7">
        <v>0.875</v>
      </c>
      <c r="J33" s="6">
        <v>8.4098761216068905</v>
      </c>
      <c r="K33" s="7" t="s">
        <v>13</v>
      </c>
      <c r="L33" s="5">
        <v>5.7262885101291596</v>
      </c>
      <c r="M33" s="5">
        <v>12.188510312177799</v>
      </c>
      <c r="N33" s="7" t="s">
        <v>24</v>
      </c>
      <c r="O33" s="7">
        <v>1.7999999999999999E-2</v>
      </c>
    </row>
    <row r="34" spans="1:15">
      <c r="A34" s="1">
        <v>209</v>
      </c>
      <c r="B34" s="2" t="s">
        <v>16</v>
      </c>
      <c r="C34" s="2" t="s">
        <v>45</v>
      </c>
      <c r="D34" s="5">
        <v>71.560746256746299</v>
      </c>
      <c r="E34" s="7" t="s">
        <v>13</v>
      </c>
      <c r="F34" s="5">
        <v>63.319734522255203</v>
      </c>
      <c r="G34" s="5">
        <v>78.576672793216105</v>
      </c>
      <c r="H34" s="7" t="s">
        <v>27</v>
      </c>
      <c r="I34" s="7">
        <v>6.6000000000000003E-2</v>
      </c>
      <c r="J34" s="6">
        <v>18.429050238652099</v>
      </c>
      <c r="K34" s="7" t="s">
        <v>13</v>
      </c>
      <c r="L34" s="5">
        <v>13.750166243406801</v>
      </c>
      <c r="M34" s="5">
        <v>24.2523721767765</v>
      </c>
      <c r="N34" s="7" t="s">
        <v>22</v>
      </c>
      <c r="O34" s="7">
        <v>2.1000000000000001E-2</v>
      </c>
    </row>
    <row r="35" spans="1:15">
      <c r="A35" s="1">
        <v>210</v>
      </c>
      <c r="B35" s="2" t="s">
        <v>16</v>
      </c>
      <c r="C35" s="2" t="s">
        <v>46</v>
      </c>
      <c r="D35" s="5">
        <v>77.257196071732494</v>
      </c>
      <c r="E35" s="7" t="s">
        <v>13</v>
      </c>
      <c r="F35" s="5">
        <v>69.473530560626898</v>
      </c>
      <c r="G35" s="5">
        <v>83.526774852715903</v>
      </c>
      <c r="H35" s="7" t="s">
        <v>27</v>
      </c>
      <c r="I35" s="7">
        <v>0.69099999999999995</v>
      </c>
      <c r="J35" s="6">
        <v>16.023235527075499</v>
      </c>
      <c r="K35" s="7" t="s">
        <v>13</v>
      </c>
      <c r="L35" s="5">
        <v>10.539199036908901</v>
      </c>
      <c r="M35" s="5">
        <v>23.607834602995698</v>
      </c>
      <c r="N35" s="7" t="s">
        <v>27</v>
      </c>
      <c r="O35" s="7">
        <v>0.25800000000000001</v>
      </c>
    </row>
    <row r="36" spans="1:15">
      <c r="A36" s="1">
        <v>211</v>
      </c>
      <c r="B36" s="2" t="s">
        <v>16</v>
      </c>
      <c r="C36" s="2" t="s">
        <v>47</v>
      </c>
      <c r="D36" s="5">
        <v>72.6181610296386</v>
      </c>
      <c r="E36" s="7" t="s">
        <v>21</v>
      </c>
      <c r="F36" s="5">
        <v>61.194653890077802</v>
      </c>
      <c r="G36" s="5">
        <v>81.685274114620199</v>
      </c>
      <c r="H36" s="7" t="s">
        <v>27</v>
      </c>
      <c r="I36" s="7">
        <v>0.248</v>
      </c>
      <c r="J36" s="6">
        <v>23.311150932774702</v>
      </c>
      <c r="K36" s="7" t="s">
        <v>21</v>
      </c>
      <c r="L36" s="5">
        <v>14.674869780480099</v>
      </c>
      <c r="M36" s="5">
        <v>34.948210568926399</v>
      </c>
      <c r="N36" s="7" t="s">
        <v>22</v>
      </c>
      <c r="O36" s="7">
        <v>3.2000000000000001E-2</v>
      </c>
    </row>
    <row r="37" spans="1:15">
      <c r="A37" s="1">
        <v>212</v>
      </c>
      <c r="B37" s="2" t="s">
        <v>16</v>
      </c>
      <c r="C37" s="2" t="s">
        <v>48</v>
      </c>
      <c r="D37" s="5">
        <v>79.504918577973001</v>
      </c>
      <c r="E37" s="7" t="s">
        <v>13</v>
      </c>
      <c r="F37" s="5">
        <v>72.554430091218904</v>
      </c>
      <c r="G37" s="5">
        <v>85.057724381163695</v>
      </c>
      <c r="H37" s="7" t="s">
        <v>27</v>
      </c>
      <c r="I37" s="7">
        <v>0.79300000000000004</v>
      </c>
      <c r="J37" s="6">
        <v>16.1624602664428</v>
      </c>
      <c r="K37" s="7" t="s">
        <v>13</v>
      </c>
      <c r="L37" s="5">
        <v>10.891938328162301</v>
      </c>
      <c r="M37" s="5">
        <v>23.316017500862898</v>
      </c>
      <c r="N37" s="7" t="s">
        <v>27</v>
      </c>
      <c r="O37" s="7">
        <v>0.217</v>
      </c>
    </row>
    <row r="38" spans="1:15">
      <c r="A38" s="1">
        <v>301</v>
      </c>
      <c r="B38" s="2" t="s">
        <v>17</v>
      </c>
      <c r="C38" s="2" t="s">
        <v>49</v>
      </c>
      <c r="D38" s="5">
        <v>89.231203613178394</v>
      </c>
      <c r="E38" s="7" t="s">
        <v>13</v>
      </c>
      <c r="F38" s="5">
        <v>83.580105880179502</v>
      </c>
      <c r="G38" s="5">
        <v>93.098017905556702</v>
      </c>
      <c r="H38" s="7" t="s">
        <v>22</v>
      </c>
      <c r="I38" s="7" t="s">
        <v>23</v>
      </c>
      <c r="J38" s="6">
        <v>11.281802235337601</v>
      </c>
      <c r="K38" s="7" t="s">
        <v>13</v>
      </c>
      <c r="L38" s="5">
        <v>7.0440643391497799</v>
      </c>
      <c r="M38" s="5">
        <v>17.5866434321795</v>
      </c>
      <c r="N38" s="7" t="s">
        <v>27</v>
      </c>
      <c r="O38" s="7">
        <v>0.69299999999999995</v>
      </c>
    </row>
    <row r="39" spans="1:15">
      <c r="A39" s="1">
        <v>302</v>
      </c>
      <c r="B39" s="2" t="s">
        <v>17</v>
      </c>
      <c r="C39" s="2" t="s">
        <v>50</v>
      </c>
      <c r="D39" s="5">
        <v>90.316937215019905</v>
      </c>
      <c r="E39" s="7" t="s">
        <v>13</v>
      </c>
      <c r="F39" s="5">
        <v>85.506029456280004</v>
      </c>
      <c r="G39" s="5">
        <v>93.649582151680704</v>
      </c>
      <c r="H39" s="7" t="s">
        <v>22</v>
      </c>
      <c r="I39" s="7" t="s">
        <v>23</v>
      </c>
      <c r="J39" s="6">
        <v>8.5236639872498401</v>
      </c>
      <c r="K39" s="7" t="s">
        <v>13</v>
      </c>
      <c r="L39" s="5">
        <v>5.6644694659649302</v>
      </c>
      <c r="M39" s="5">
        <v>12.6327993086178</v>
      </c>
      <c r="N39" s="7" t="s">
        <v>24</v>
      </c>
      <c r="O39" s="7">
        <v>3.2000000000000001E-2</v>
      </c>
    </row>
    <row r="40" spans="1:15">
      <c r="A40" s="1">
        <v>303</v>
      </c>
      <c r="B40" s="2" t="s">
        <v>17</v>
      </c>
      <c r="C40" s="2" t="s">
        <v>51</v>
      </c>
      <c r="D40" s="5">
        <v>82.176171699473102</v>
      </c>
      <c r="E40" s="7" t="s">
        <v>13</v>
      </c>
      <c r="F40" s="5">
        <v>76.615785687340505</v>
      </c>
      <c r="G40" s="5">
        <v>86.644859845578296</v>
      </c>
      <c r="H40" s="7" t="s">
        <v>27</v>
      </c>
      <c r="I40" s="7">
        <v>0.16600000000000001</v>
      </c>
      <c r="J40" s="6">
        <v>10.952297359555599</v>
      </c>
      <c r="K40" s="7" t="s">
        <v>13</v>
      </c>
      <c r="L40" s="5">
        <v>6.6739448202327498</v>
      </c>
      <c r="M40" s="5">
        <v>17.460183726447799</v>
      </c>
      <c r="N40" s="7" t="s">
        <v>27</v>
      </c>
      <c r="O40" s="7">
        <v>0.61099999999999999</v>
      </c>
    </row>
    <row r="41" spans="1:15">
      <c r="A41" s="1">
        <v>304</v>
      </c>
      <c r="B41" s="2" t="s">
        <v>17</v>
      </c>
      <c r="C41" s="2" t="s">
        <v>52</v>
      </c>
      <c r="D41" s="5">
        <v>76.6228658793449</v>
      </c>
      <c r="E41" s="7" t="s">
        <v>13</v>
      </c>
      <c r="F41" s="5">
        <v>68.611638407436203</v>
      </c>
      <c r="G41" s="5">
        <v>83.093233442366895</v>
      </c>
      <c r="H41" s="7" t="s">
        <v>27</v>
      </c>
      <c r="I41" s="7">
        <v>0.58399999999999996</v>
      </c>
      <c r="J41" s="6">
        <v>18.728698825431401</v>
      </c>
      <c r="K41" s="7" t="s">
        <v>13</v>
      </c>
      <c r="L41" s="5">
        <v>11.4913573626709</v>
      </c>
      <c r="M41" s="5">
        <v>29.029189029877202</v>
      </c>
      <c r="N41" s="7" t="s">
        <v>27</v>
      </c>
      <c r="O41" s="7">
        <v>0.14699999999999999</v>
      </c>
    </row>
    <row r="42" spans="1:15">
      <c r="A42" s="1">
        <v>305</v>
      </c>
      <c r="B42" s="2" t="s">
        <v>17</v>
      </c>
      <c r="C42" s="2" t="s">
        <v>53</v>
      </c>
      <c r="D42" s="5">
        <v>72.355242770954604</v>
      </c>
      <c r="E42" s="7" t="s">
        <v>13</v>
      </c>
      <c r="F42" s="5">
        <v>64.632828010183403</v>
      </c>
      <c r="G42" s="5">
        <v>78.940875431347706</v>
      </c>
      <c r="H42" s="7" t="s">
        <v>27</v>
      </c>
      <c r="I42" s="7">
        <v>8.2000000000000003E-2</v>
      </c>
      <c r="J42" s="6">
        <v>23.269804075626499</v>
      </c>
      <c r="K42" s="7" t="s">
        <v>13</v>
      </c>
      <c r="L42" s="5">
        <v>17.4617471044312</v>
      </c>
      <c r="M42" s="5">
        <v>30.3005138309939</v>
      </c>
      <c r="N42" s="7" t="s">
        <v>22</v>
      </c>
      <c r="O42" s="7">
        <v>1E-3</v>
      </c>
    </row>
    <row r="43" spans="1:15">
      <c r="A43" s="1">
        <v>306</v>
      </c>
      <c r="B43" s="2" t="s">
        <v>17</v>
      </c>
      <c r="C43" s="2" t="s">
        <v>54</v>
      </c>
      <c r="D43" s="5">
        <v>89.574472929192794</v>
      </c>
      <c r="E43" s="7" t="s">
        <v>13</v>
      </c>
      <c r="F43" s="5">
        <v>84.319496560710803</v>
      </c>
      <c r="G43" s="5">
        <v>93.210171167111497</v>
      </c>
      <c r="H43" s="7" t="s">
        <v>22</v>
      </c>
      <c r="I43" s="7" t="s">
        <v>23</v>
      </c>
      <c r="J43" s="6">
        <v>4.6491908620127003</v>
      </c>
      <c r="K43" s="7" t="s">
        <v>13</v>
      </c>
      <c r="L43" s="5">
        <v>2.7938569965484401</v>
      </c>
      <c r="M43" s="5">
        <v>7.6397739883443698</v>
      </c>
      <c r="N43" s="7" t="s">
        <v>24</v>
      </c>
      <c r="O43" s="7" t="s">
        <v>23</v>
      </c>
    </row>
    <row r="44" spans="1:15">
      <c r="A44" s="1">
        <v>307</v>
      </c>
      <c r="B44" s="2" t="s">
        <v>17</v>
      </c>
      <c r="C44" s="2" t="s">
        <v>55</v>
      </c>
      <c r="D44" s="5">
        <v>71.804681432426804</v>
      </c>
      <c r="E44" s="7" t="s">
        <v>13</v>
      </c>
      <c r="F44" s="5">
        <v>65.055283235117599</v>
      </c>
      <c r="G44" s="5">
        <v>77.697378839292</v>
      </c>
      <c r="H44" s="7" t="s">
        <v>24</v>
      </c>
      <c r="I44" s="7">
        <v>3.4000000000000002E-2</v>
      </c>
      <c r="J44" s="6">
        <v>9.7919873019514299</v>
      </c>
      <c r="K44" s="7" t="s">
        <v>13</v>
      </c>
      <c r="L44" s="5">
        <v>6.3865116118722298</v>
      </c>
      <c r="M44" s="5">
        <v>14.727677543757601</v>
      </c>
      <c r="N44" s="7" t="s">
        <v>27</v>
      </c>
      <c r="O44" s="7">
        <v>0.23100000000000001</v>
      </c>
    </row>
    <row r="45" spans="1:15">
      <c r="A45" s="1">
        <v>308</v>
      </c>
      <c r="B45" s="2" t="s">
        <v>17</v>
      </c>
      <c r="C45" s="2" t="s">
        <v>56</v>
      </c>
      <c r="D45" s="5">
        <v>85.110058200747204</v>
      </c>
      <c r="E45" s="7" t="s">
        <v>13</v>
      </c>
      <c r="F45" s="5">
        <v>77.716276244661302</v>
      </c>
      <c r="G45" s="5">
        <v>90.355032086008094</v>
      </c>
      <c r="H45" s="7" t="s">
        <v>27</v>
      </c>
      <c r="I45" s="7">
        <v>4.3999999999999997E-2</v>
      </c>
      <c r="J45" s="6">
        <v>6.8810336547336597</v>
      </c>
      <c r="K45" s="7" t="s">
        <v>13</v>
      </c>
      <c r="L45" s="5">
        <v>4.1980305101506001</v>
      </c>
      <c r="M45" s="5">
        <v>11.0804449070964</v>
      </c>
      <c r="N45" s="7" t="s">
        <v>24</v>
      </c>
      <c r="O45" s="7">
        <v>2E-3</v>
      </c>
    </row>
    <row r="46" spans="1:15">
      <c r="A46" s="1">
        <v>309</v>
      </c>
      <c r="B46" s="2" t="s">
        <v>17</v>
      </c>
      <c r="C46" s="2" t="s">
        <v>57</v>
      </c>
      <c r="D46" s="5">
        <v>80.941433125398206</v>
      </c>
      <c r="E46" s="7" t="s">
        <v>13</v>
      </c>
      <c r="F46" s="5">
        <v>72.850930041233397</v>
      </c>
      <c r="G46" s="5">
        <v>87.049536597303003</v>
      </c>
      <c r="H46" s="7" t="s">
        <v>27</v>
      </c>
      <c r="I46" s="7">
        <v>0.52800000000000002</v>
      </c>
      <c r="J46" s="6">
        <v>9.7910315266498191</v>
      </c>
      <c r="K46" s="7" t="s">
        <v>13</v>
      </c>
      <c r="L46" s="5">
        <v>6.5279485663201804</v>
      </c>
      <c r="M46" s="5">
        <v>14.433347184475201</v>
      </c>
      <c r="N46" s="7" t="s">
        <v>27</v>
      </c>
      <c r="O46" s="7">
        <v>0.20699999999999999</v>
      </c>
    </row>
    <row r="47" spans="1:15">
      <c r="A47" s="1">
        <v>310</v>
      </c>
      <c r="B47" s="2" t="s">
        <v>17</v>
      </c>
      <c r="C47" s="2" t="s">
        <v>58</v>
      </c>
      <c r="D47" s="5">
        <v>80.126823834269601</v>
      </c>
      <c r="E47" s="7" t="s">
        <v>13</v>
      </c>
      <c r="F47" s="5">
        <v>73.256706988874996</v>
      </c>
      <c r="G47" s="5">
        <v>85.579481686083696</v>
      </c>
      <c r="H47" s="7" t="s">
        <v>27</v>
      </c>
      <c r="I47" s="7">
        <v>0.64100000000000001</v>
      </c>
      <c r="J47" s="6">
        <v>11.350549864665201</v>
      </c>
      <c r="K47" s="7" t="s">
        <v>13</v>
      </c>
      <c r="L47" s="5">
        <v>7.6085371941555504</v>
      </c>
      <c r="M47" s="5">
        <v>16.602242649569501</v>
      </c>
      <c r="N47" s="7" t="s">
        <v>27</v>
      </c>
      <c r="O47" s="7">
        <v>0.66900000000000004</v>
      </c>
    </row>
    <row r="48" spans="1:15">
      <c r="A48" s="1">
        <v>311</v>
      </c>
      <c r="B48" s="2" t="s">
        <v>17</v>
      </c>
      <c r="C48" s="2" t="s">
        <v>59</v>
      </c>
      <c r="D48" s="5">
        <v>74.581307647215198</v>
      </c>
      <c r="E48" s="7" t="s">
        <v>13</v>
      </c>
      <c r="F48" s="5">
        <v>68.460575008346694</v>
      </c>
      <c r="G48" s="5">
        <v>79.863590860820295</v>
      </c>
      <c r="H48" s="7" t="s">
        <v>27</v>
      </c>
      <c r="I48" s="7">
        <v>0.156</v>
      </c>
      <c r="J48" s="6">
        <v>11.4324467682244</v>
      </c>
      <c r="K48" s="7" t="s">
        <v>13</v>
      </c>
      <c r="L48" s="5">
        <v>7.4471825178331299</v>
      </c>
      <c r="M48" s="5">
        <v>17.155075524122999</v>
      </c>
      <c r="N48" s="7" t="s">
        <v>27</v>
      </c>
      <c r="O48" s="7">
        <v>0.71599999999999997</v>
      </c>
    </row>
    <row r="49" spans="1:15">
      <c r="A49" s="1">
        <v>312</v>
      </c>
      <c r="B49" s="2" t="s">
        <v>17</v>
      </c>
      <c r="C49" s="2" t="s">
        <v>60</v>
      </c>
      <c r="D49" s="5">
        <v>78.108445298098104</v>
      </c>
      <c r="E49" s="7" t="s">
        <v>13</v>
      </c>
      <c r="F49" s="5">
        <v>70.932541725327397</v>
      </c>
      <c r="G49" s="5">
        <v>83.914557974444406</v>
      </c>
      <c r="H49" s="7" t="s">
        <v>27</v>
      </c>
      <c r="I49" s="7">
        <v>0.86599999999999999</v>
      </c>
      <c r="J49" s="6">
        <v>10.8156218402181</v>
      </c>
      <c r="K49" s="7" t="s">
        <v>13</v>
      </c>
      <c r="L49" s="5">
        <v>7.4161885258420002</v>
      </c>
      <c r="M49" s="5">
        <v>15.5122094013752</v>
      </c>
      <c r="N49" s="7" t="s">
        <v>27</v>
      </c>
      <c r="O49" s="7">
        <v>0.46300000000000002</v>
      </c>
    </row>
    <row r="50" spans="1:15">
      <c r="A50" s="1">
        <v>313</v>
      </c>
      <c r="B50" s="2" t="s">
        <v>17</v>
      </c>
      <c r="C50" s="2" t="s">
        <v>61</v>
      </c>
      <c r="D50" s="5">
        <v>65.548871916743195</v>
      </c>
      <c r="E50" s="7" t="s">
        <v>13</v>
      </c>
      <c r="F50" s="5">
        <v>55.2156473036462</v>
      </c>
      <c r="G50" s="5">
        <v>74.594876248917899</v>
      </c>
      <c r="H50" s="7" t="s">
        <v>24</v>
      </c>
      <c r="I50" s="7">
        <v>8.0000000000000002E-3</v>
      </c>
      <c r="J50" s="6">
        <v>10.0802827451426</v>
      </c>
      <c r="K50" s="7" t="s">
        <v>13</v>
      </c>
      <c r="L50" s="5">
        <v>6.7946326236386803</v>
      </c>
      <c r="M50" s="5">
        <v>14.7041061700178</v>
      </c>
      <c r="N50" s="7" t="s">
        <v>27</v>
      </c>
      <c r="O50" s="7">
        <v>0.26200000000000001</v>
      </c>
    </row>
    <row r="51" spans="1:15">
      <c r="A51" s="1">
        <v>314</v>
      </c>
      <c r="B51" s="2" t="s">
        <v>17</v>
      </c>
      <c r="C51" s="2" t="s">
        <v>62</v>
      </c>
      <c r="D51" s="5">
        <v>75.236863348210505</v>
      </c>
      <c r="E51" s="7" t="s">
        <v>13</v>
      </c>
      <c r="F51" s="5">
        <v>67.487984891236906</v>
      </c>
      <c r="G51" s="5">
        <v>81.641282573259701</v>
      </c>
      <c r="H51" s="7" t="s">
        <v>27</v>
      </c>
      <c r="I51" s="7">
        <v>0.33800000000000002</v>
      </c>
      <c r="J51" s="6">
        <v>12.5933896145799</v>
      </c>
      <c r="K51" s="7" t="s">
        <v>13</v>
      </c>
      <c r="L51" s="5">
        <v>7.7592986558657699</v>
      </c>
      <c r="M51" s="5">
        <v>19.792908554184201</v>
      </c>
      <c r="N51" s="7" t="s">
        <v>27</v>
      </c>
      <c r="O51" s="7">
        <v>0.92600000000000005</v>
      </c>
    </row>
    <row r="52" spans="1:15">
      <c r="A52" s="1">
        <v>315</v>
      </c>
      <c r="B52" s="2" t="s">
        <v>17</v>
      </c>
      <c r="C52" s="2" t="s">
        <v>63</v>
      </c>
      <c r="D52" s="5">
        <v>78.251162403584601</v>
      </c>
      <c r="E52" s="7" t="s">
        <v>13</v>
      </c>
      <c r="F52" s="5">
        <v>70.890042527973705</v>
      </c>
      <c r="G52" s="5">
        <v>84.166607010303693</v>
      </c>
      <c r="H52" s="7" t="s">
        <v>27</v>
      </c>
      <c r="I52" s="7">
        <v>0.89900000000000002</v>
      </c>
      <c r="J52" s="6">
        <v>11.001349960369801</v>
      </c>
      <c r="K52" s="7" t="s">
        <v>13</v>
      </c>
      <c r="L52" s="5">
        <v>7.2521839856596699</v>
      </c>
      <c r="M52" s="5">
        <v>16.3471088836204</v>
      </c>
      <c r="N52" s="7" t="s">
        <v>27</v>
      </c>
      <c r="O52" s="7">
        <v>0.56299999999999994</v>
      </c>
    </row>
    <row r="53" spans="1:15">
      <c r="A53" s="1">
        <v>316</v>
      </c>
      <c r="B53" s="2" t="s">
        <v>17</v>
      </c>
      <c r="C53" s="2" t="s">
        <v>64</v>
      </c>
      <c r="D53" s="5">
        <v>73.648569703576499</v>
      </c>
      <c r="E53" s="7" t="s">
        <v>21</v>
      </c>
      <c r="F53" s="5">
        <v>61.958994231016</v>
      </c>
      <c r="G53" s="5">
        <v>82.746350594775507</v>
      </c>
      <c r="H53" s="7" t="s">
        <v>27</v>
      </c>
      <c r="I53" s="7">
        <v>0.34499999999999997</v>
      </c>
      <c r="J53" s="6">
        <v>15.230020168687</v>
      </c>
      <c r="K53" s="7" t="s">
        <v>13</v>
      </c>
      <c r="L53" s="5">
        <v>10.735594706163599</v>
      </c>
      <c r="M53" s="5">
        <v>21.159998384226999</v>
      </c>
      <c r="N53" s="7" t="s">
        <v>27</v>
      </c>
      <c r="O53" s="7">
        <v>0.27100000000000002</v>
      </c>
    </row>
    <row r="54" spans="1:15">
      <c r="A54" s="1">
        <v>317</v>
      </c>
      <c r="B54" s="2" t="s">
        <v>17</v>
      </c>
      <c r="C54" s="2" t="s">
        <v>65</v>
      </c>
      <c r="D54" s="5">
        <v>82.363583035238193</v>
      </c>
      <c r="E54" s="7" t="s">
        <v>13</v>
      </c>
      <c r="F54" s="5">
        <v>75.433454157164306</v>
      </c>
      <c r="G54" s="5">
        <v>87.658593706385901</v>
      </c>
      <c r="H54" s="7" t="s">
        <v>27</v>
      </c>
      <c r="I54" s="7">
        <v>0.23300000000000001</v>
      </c>
      <c r="J54" s="6">
        <v>18.0467553927141</v>
      </c>
      <c r="K54" s="7" t="s">
        <v>13</v>
      </c>
      <c r="L54" s="5">
        <v>12.909589870035701</v>
      </c>
      <c r="M54" s="5">
        <v>24.649580136522399</v>
      </c>
      <c r="N54" s="7" t="s">
        <v>27</v>
      </c>
      <c r="O54" s="7">
        <v>5.1999999999999998E-2</v>
      </c>
    </row>
    <row r="55" spans="1:15">
      <c r="A55" s="1">
        <v>318</v>
      </c>
      <c r="B55" s="2" t="s">
        <v>17</v>
      </c>
      <c r="C55" s="2" t="s">
        <v>66</v>
      </c>
      <c r="D55" s="5">
        <v>78.894584884716906</v>
      </c>
      <c r="E55" s="7" t="s">
        <v>13</v>
      </c>
      <c r="F55" s="5">
        <v>71.237901770807795</v>
      </c>
      <c r="G55" s="5">
        <v>84.943792024066894</v>
      </c>
      <c r="H55" s="7" t="s">
        <v>27</v>
      </c>
      <c r="I55" s="7">
        <v>0.94799999999999995</v>
      </c>
      <c r="J55" s="6">
        <v>16.573963409116999</v>
      </c>
      <c r="K55" s="7" t="s">
        <v>13</v>
      </c>
      <c r="L55" s="5">
        <v>11.486653637727599</v>
      </c>
      <c r="M55" s="5">
        <v>23.320754350401</v>
      </c>
      <c r="N55" s="7" t="s">
        <v>27</v>
      </c>
      <c r="O55" s="7">
        <v>0.14899999999999999</v>
      </c>
    </row>
    <row r="56" spans="1:15">
      <c r="A56" s="1">
        <v>401</v>
      </c>
      <c r="B56" s="2" t="s">
        <v>18</v>
      </c>
      <c r="C56" s="2" t="s">
        <v>67</v>
      </c>
      <c r="D56" s="5">
        <v>84.993684588072398</v>
      </c>
      <c r="E56" s="7" t="s">
        <v>13</v>
      </c>
      <c r="F56" s="5">
        <v>79.243529558033799</v>
      </c>
      <c r="G56" s="5">
        <v>89.364669587725004</v>
      </c>
      <c r="H56" s="7" t="s">
        <v>27</v>
      </c>
      <c r="I56" s="7">
        <v>1.4E-2</v>
      </c>
      <c r="J56" s="6">
        <v>13.6188141354094</v>
      </c>
      <c r="K56" s="7" t="s">
        <v>13</v>
      </c>
      <c r="L56" s="5">
        <v>9.0456236350385897</v>
      </c>
      <c r="M56" s="5">
        <v>19.995776095627299</v>
      </c>
      <c r="N56" s="7" t="s">
        <v>27</v>
      </c>
      <c r="O56" s="7">
        <v>0.63100000000000001</v>
      </c>
    </row>
    <row r="57" spans="1:15">
      <c r="A57" s="1">
        <v>402</v>
      </c>
      <c r="B57" s="2" t="s">
        <v>18</v>
      </c>
      <c r="C57" s="2" t="s">
        <v>68</v>
      </c>
      <c r="D57" s="5">
        <v>81.741952997145702</v>
      </c>
      <c r="E57" s="7" t="s">
        <v>13</v>
      </c>
      <c r="F57" s="5">
        <v>72.353431195680002</v>
      </c>
      <c r="G57" s="5">
        <v>88.451120421648</v>
      </c>
      <c r="H57" s="7" t="s">
        <v>27</v>
      </c>
      <c r="I57" s="7">
        <v>0.45100000000000001</v>
      </c>
      <c r="J57" s="6">
        <v>10.464388868189101</v>
      </c>
      <c r="K57" s="7" t="s">
        <v>13</v>
      </c>
      <c r="L57" s="5">
        <v>6.06627694860906</v>
      </c>
      <c r="M57" s="5">
        <v>17.458528790681498</v>
      </c>
      <c r="N57" s="7" t="s">
        <v>27</v>
      </c>
      <c r="O57" s="7">
        <v>0.51400000000000001</v>
      </c>
    </row>
    <row r="58" spans="1:15">
      <c r="A58" s="1">
        <v>403</v>
      </c>
      <c r="B58" s="2" t="s">
        <v>18</v>
      </c>
      <c r="C58" s="2" t="s">
        <v>69</v>
      </c>
      <c r="D58" s="5">
        <v>69.705493606329696</v>
      </c>
      <c r="E58" s="7" t="s">
        <v>13</v>
      </c>
      <c r="F58" s="5">
        <v>61.256602426129703</v>
      </c>
      <c r="G58" s="5">
        <v>77.003594916090506</v>
      </c>
      <c r="H58" s="7" t="s">
        <v>24</v>
      </c>
      <c r="I58" s="7">
        <v>2.5000000000000001E-2</v>
      </c>
      <c r="J58" s="6">
        <v>16.078791223811599</v>
      </c>
      <c r="K58" s="7" t="s">
        <v>13</v>
      </c>
      <c r="L58" s="5">
        <v>10.6628701616398</v>
      </c>
      <c r="M58" s="5">
        <v>23.5213158039166</v>
      </c>
      <c r="N58" s="7" t="s">
        <v>27</v>
      </c>
      <c r="O58" s="7">
        <v>0.24299999999999999</v>
      </c>
    </row>
    <row r="59" spans="1:15">
      <c r="A59" s="1">
        <v>404</v>
      </c>
      <c r="B59" s="2" t="s">
        <v>18</v>
      </c>
      <c r="C59" s="2" t="s">
        <v>70</v>
      </c>
      <c r="D59" s="5">
        <v>69.496008520979402</v>
      </c>
      <c r="E59" s="7" t="s">
        <v>13</v>
      </c>
      <c r="F59" s="5">
        <v>61.314072750952697</v>
      </c>
      <c r="G59" s="5">
        <v>76.607688813090803</v>
      </c>
      <c r="H59" s="7" t="s">
        <v>24</v>
      </c>
      <c r="I59" s="7">
        <v>1.7999999999999999E-2</v>
      </c>
      <c r="J59" s="6">
        <v>14.3004281527411</v>
      </c>
      <c r="K59" s="7" t="s">
        <v>13</v>
      </c>
      <c r="L59" s="5">
        <v>9.1924537371548105</v>
      </c>
      <c r="M59" s="5">
        <v>21.572467192440001</v>
      </c>
      <c r="N59" s="7" t="s">
        <v>27</v>
      </c>
      <c r="O59" s="7">
        <v>0.52</v>
      </c>
    </row>
    <row r="60" spans="1:15">
      <c r="A60" s="1">
        <v>405</v>
      </c>
      <c r="B60" s="2" t="s">
        <v>18</v>
      </c>
      <c r="C60" s="2" t="s">
        <v>71</v>
      </c>
      <c r="D60" s="5">
        <v>80.520132524466007</v>
      </c>
      <c r="E60" s="7" t="s">
        <v>13</v>
      </c>
      <c r="F60" s="5">
        <v>73.883064755113693</v>
      </c>
      <c r="G60" s="5">
        <v>85.794818594905493</v>
      </c>
      <c r="H60" s="7" t="s">
        <v>27</v>
      </c>
      <c r="I60" s="7">
        <v>0.54100000000000004</v>
      </c>
      <c r="J60" s="6">
        <v>9.4468204462566305</v>
      </c>
      <c r="K60" s="7" t="s">
        <v>13</v>
      </c>
      <c r="L60" s="5">
        <v>5.9554470699072004</v>
      </c>
      <c r="M60" s="5">
        <v>14.6658159613657</v>
      </c>
      <c r="N60" s="7" t="s">
        <v>27</v>
      </c>
      <c r="O60" s="7">
        <v>0.185</v>
      </c>
    </row>
    <row r="61" spans="1:15">
      <c r="A61" s="1">
        <v>406</v>
      </c>
      <c r="B61" s="2" t="s">
        <v>18</v>
      </c>
      <c r="C61" s="2" t="s">
        <v>72</v>
      </c>
      <c r="D61" s="5">
        <v>81.854163412880794</v>
      </c>
      <c r="E61" s="7" t="s">
        <v>13</v>
      </c>
      <c r="F61" s="5">
        <v>74.232274462140296</v>
      </c>
      <c r="G61" s="5">
        <v>87.598210430913497</v>
      </c>
      <c r="H61" s="7" t="s">
        <v>27</v>
      </c>
      <c r="I61" s="7">
        <v>0.34599999999999997</v>
      </c>
      <c r="J61" s="6">
        <v>11.0284081058673</v>
      </c>
      <c r="K61" s="7" t="s">
        <v>13</v>
      </c>
      <c r="L61" s="5">
        <v>6.5609575837186096</v>
      </c>
      <c r="M61" s="5">
        <v>17.9533310105578</v>
      </c>
      <c r="N61" s="7" t="s">
        <v>27</v>
      </c>
      <c r="O61" s="7">
        <v>0.64600000000000002</v>
      </c>
    </row>
    <row r="62" spans="1:15">
      <c r="A62" s="1">
        <v>407</v>
      </c>
      <c r="B62" s="2" t="s">
        <v>18</v>
      </c>
      <c r="C62" s="2" t="s">
        <v>73</v>
      </c>
      <c r="D62" s="5">
        <v>73.759678324752798</v>
      </c>
      <c r="E62" s="7" t="s">
        <v>13</v>
      </c>
      <c r="F62" s="5">
        <v>65.901179717861396</v>
      </c>
      <c r="G62" s="5">
        <v>80.3471844143955</v>
      </c>
      <c r="H62" s="7" t="s">
        <v>27</v>
      </c>
      <c r="I62" s="7">
        <v>0.17399999999999999</v>
      </c>
      <c r="J62" s="6">
        <v>9.3271613596720293</v>
      </c>
      <c r="K62" s="7" t="s">
        <v>13</v>
      </c>
      <c r="L62" s="5">
        <v>6.20877711149548</v>
      </c>
      <c r="M62" s="5">
        <v>13.781627452676201</v>
      </c>
      <c r="N62" s="7" t="s">
        <v>27</v>
      </c>
      <c r="O62" s="7">
        <v>0.11</v>
      </c>
    </row>
    <row r="63" spans="1:15">
      <c r="A63" s="1">
        <v>408</v>
      </c>
      <c r="B63" s="2" t="s">
        <v>18</v>
      </c>
      <c r="C63" s="2" t="s">
        <v>74</v>
      </c>
      <c r="D63" s="5">
        <v>75.267902370327704</v>
      </c>
      <c r="E63" s="7" t="s">
        <v>13</v>
      </c>
      <c r="F63" s="5">
        <v>68.279512719038493</v>
      </c>
      <c r="G63" s="5">
        <v>81.141897184352402</v>
      </c>
      <c r="H63" s="7" t="s">
        <v>27</v>
      </c>
      <c r="I63" s="7">
        <v>0.29499999999999998</v>
      </c>
      <c r="J63" s="6">
        <v>11.9678961884422</v>
      </c>
      <c r="K63" s="7" t="s">
        <v>13</v>
      </c>
      <c r="L63" s="5">
        <v>8.3051405863210608</v>
      </c>
      <c r="M63" s="5">
        <v>16.9474524531966</v>
      </c>
      <c r="N63" s="7" t="s">
        <v>27</v>
      </c>
      <c r="O63" s="7">
        <v>0.874</v>
      </c>
    </row>
    <row r="64" spans="1:15">
      <c r="A64" s="1">
        <v>409</v>
      </c>
      <c r="B64" s="2" t="s">
        <v>18</v>
      </c>
      <c r="C64" s="2" t="s">
        <v>75</v>
      </c>
      <c r="D64" s="5">
        <v>78.010652318736106</v>
      </c>
      <c r="E64" s="7" t="s">
        <v>13</v>
      </c>
      <c r="F64" s="5">
        <v>71.513749251931799</v>
      </c>
      <c r="G64" s="5">
        <v>83.370361371034903</v>
      </c>
      <c r="H64" s="7" t="s">
        <v>27</v>
      </c>
      <c r="I64" s="7">
        <v>0.82499999999999996</v>
      </c>
      <c r="J64" s="6">
        <v>14.245390977901399</v>
      </c>
      <c r="K64" s="7" t="s">
        <v>13</v>
      </c>
      <c r="L64" s="5">
        <v>10.050206750035301</v>
      </c>
      <c r="M64" s="5">
        <v>19.8061491868255</v>
      </c>
      <c r="N64" s="7" t="s">
        <v>27</v>
      </c>
      <c r="O64" s="7">
        <v>0.43099999999999999</v>
      </c>
    </row>
    <row r="65" spans="1:15">
      <c r="A65" s="1">
        <v>410</v>
      </c>
      <c r="B65" s="2" t="s">
        <v>18</v>
      </c>
      <c r="C65" s="2" t="s">
        <v>76</v>
      </c>
      <c r="D65" s="5">
        <v>73.992628150846102</v>
      </c>
      <c r="E65" s="7" t="s">
        <v>13</v>
      </c>
      <c r="F65" s="5">
        <v>65.934149984032999</v>
      </c>
      <c r="G65" s="5">
        <v>80.702745697829798</v>
      </c>
      <c r="H65" s="7" t="s">
        <v>27</v>
      </c>
      <c r="I65" s="7">
        <v>0.21299999999999999</v>
      </c>
      <c r="J65" s="6">
        <v>16.098192381449401</v>
      </c>
      <c r="K65" s="7" t="s">
        <v>13</v>
      </c>
      <c r="L65" s="5">
        <v>10.6099329252734</v>
      </c>
      <c r="M65" s="5">
        <v>23.673545480091001</v>
      </c>
      <c r="N65" s="7" t="s">
        <v>27</v>
      </c>
      <c r="O65" s="7">
        <v>0.247</v>
      </c>
    </row>
    <row r="66" spans="1:15">
      <c r="A66" s="1">
        <v>411</v>
      </c>
      <c r="B66" s="2" t="s">
        <v>18</v>
      </c>
      <c r="C66" s="2" t="s">
        <v>77</v>
      </c>
      <c r="D66" s="5">
        <v>80.290247302323607</v>
      </c>
      <c r="E66" s="7" t="s">
        <v>21</v>
      </c>
      <c r="F66" s="5">
        <v>66.120565899661102</v>
      </c>
      <c r="G66" s="5">
        <v>89.476804494099198</v>
      </c>
      <c r="H66" s="7" t="s">
        <v>27</v>
      </c>
      <c r="I66" s="7">
        <v>0.77900000000000003</v>
      </c>
      <c r="J66" s="6">
        <v>5.6892486813924501</v>
      </c>
      <c r="K66" s="7" t="s">
        <v>13</v>
      </c>
      <c r="L66" s="5">
        <v>3.4780918999427199</v>
      </c>
      <c r="M66" s="5">
        <v>9.1725366707245506</v>
      </c>
      <c r="N66" s="7" t="s">
        <v>24</v>
      </c>
      <c r="O66" s="7" t="s">
        <v>23</v>
      </c>
    </row>
    <row r="67" spans="1:15">
      <c r="A67" s="1">
        <v>412</v>
      </c>
      <c r="B67" s="2" t="s">
        <v>18</v>
      </c>
      <c r="C67" s="2" t="s">
        <v>78</v>
      </c>
      <c r="D67" s="5">
        <v>78.891307675130406</v>
      </c>
      <c r="E67" s="7" t="s">
        <v>13</v>
      </c>
      <c r="F67" s="5">
        <v>71.515312595490798</v>
      </c>
      <c r="G67" s="5">
        <v>84.764225638052906</v>
      </c>
      <c r="H67" s="7" t="s">
        <v>27</v>
      </c>
      <c r="I67" s="7">
        <v>0.94699999999999995</v>
      </c>
      <c r="J67" s="6">
        <v>15.7096292983969</v>
      </c>
      <c r="K67" s="7" t="s">
        <v>13</v>
      </c>
      <c r="L67" s="5">
        <v>10.4902647290047</v>
      </c>
      <c r="M67" s="5">
        <v>22.862565461585401</v>
      </c>
      <c r="N67" s="7" t="s">
        <v>27</v>
      </c>
      <c r="O67" s="7">
        <v>0.26900000000000002</v>
      </c>
    </row>
    <row r="68" spans="1:15">
      <c r="A68" s="1">
        <v>413</v>
      </c>
      <c r="B68" s="2" t="s">
        <v>18</v>
      </c>
      <c r="C68" s="2" t="s">
        <v>79</v>
      </c>
      <c r="D68" s="5">
        <v>78.832429400880898</v>
      </c>
      <c r="E68" s="7" t="s">
        <v>13</v>
      </c>
      <c r="F68" s="5">
        <v>71.388168335933699</v>
      </c>
      <c r="G68" s="5">
        <v>84.753491833798407</v>
      </c>
      <c r="H68" s="7" t="s">
        <v>27</v>
      </c>
      <c r="I68" s="7">
        <v>0.96399999999999997</v>
      </c>
      <c r="J68" s="6">
        <v>16.407688797112499</v>
      </c>
      <c r="K68" s="7" t="s">
        <v>13</v>
      </c>
      <c r="L68" s="5">
        <v>11.6374611059275</v>
      </c>
      <c r="M68" s="5">
        <v>22.632424697627801</v>
      </c>
      <c r="N68" s="7" t="s">
        <v>27</v>
      </c>
      <c r="O68" s="7">
        <v>0.13600000000000001</v>
      </c>
    </row>
    <row r="69" spans="1:15">
      <c r="A69" s="1">
        <v>414</v>
      </c>
      <c r="B69" s="2" t="s">
        <v>18</v>
      </c>
      <c r="C69" s="2" t="s">
        <v>80</v>
      </c>
      <c r="D69" s="5">
        <v>81.571389867772695</v>
      </c>
      <c r="E69" s="7" t="s">
        <v>13</v>
      </c>
      <c r="F69" s="5">
        <v>72.527572830586195</v>
      </c>
      <c r="G69" s="5">
        <v>88.125456247764305</v>
      </c>
      <c r="H69" s="7" t="s">
        <v>27</v>
      </c>
      <c r="I69" s="7">
        <v>0.46200000000000002</v>
      </c>
      <c r="J69" s="6">
        <v>12.4197115395376</v>
      </c>
      <c r="K69" s="7" t="s">
        <v>13</v>
      </c>
      <c r="L69" s="5">
        <v>6.9671620497148199</v>
      </c>
      <c r="M69" s="5">
        <v>21.168512993225399</v>
      </c>
      <c r="N69" s="7" t="s">
        <v>27</v>
      </c>
      <c r="O69" s="7">
        <v>0.97499999999999998</v>
      </c>
    </row>
    <row r="70" spans="1:15">
      <c r="A70" s="1">
        <v>501</v>
      </c>
      <c r="B70" s="2" t="s">
        <v>19</v>
      </c>
      <c r="C70" s="2" t="s">
        <v>81</v>
      </c>
      <c r="D70" s="5">
        <v>78.729267660733896</v>
      </c>
      <c r="E70" s="7" t="s">
        <v>13</v>
      </c>
      <c r="F70" s="5">
        <v>71.983228312408599</v>
      </c>
      <c r="G70" s="5">
        <v>84.207329151243897</v>
      </c>
      <c r="H70" s="7" t="s">
        <v>27</v>
      </c>
      <c r="I70" s="7">
        <v>0.98099999999999998</v>
      </c>
      <c r="J70" s="6">
        <v>14.587605896700699</v>
      </c>
      <c r="K70" s="7" t="s">
        <v>13</v>
      </c>
      <c r="L70" s="5">
        <v>10.339197157310499</v>
      </c>
      <c r="M70" s="5">
        <v>20.1886291232411</v>
      </c>
      <c r="N70" s="7" t="s">
        <v>27</v>
      </c>
      <c r="O70" s="7">
        <v>0.35899999999999999</v>
      </c>
    </row>
    <row r="71" spans="1:15">
      <c r="A71" s="1">
        <v>502</v>
      </c>
      <c r="B71" s="2" t="s">
        <v>19</v>
      </c>
      <c r="C71" s="2" t="s">
        <v>82</v>
      </c>
      <c r="D71" s="5">
        <v>80.466116482429896</v>
      </c>
      <c r="E71" s="7" t="s">
        <v>13</v>
      </c>
      <c r="F71" s="5">
        <v>73.301110299076498</v>
      </c>
      <c r="G71" s="5">
        <v>86.073612185552093</v>
      </c>
      <c r="H71" s="7" t="s">
        <v>27</v>
      </c>
      <c r="I71" s="7">
        <v>0.58199999999999996</v>
      </c>
      <c r="J71" s="6">
        <v>6.5740912314086</v>
      </c>
      <c r="K71" s="7" t="s">
        <v>13</v>
      </c>
      <c r="L71" s="5">
        <v>4.2813164139358797</v>
      </c>
      <c r="M71" s="5">
        <v>9.9668645776872999</v>
      </c>
      <c r="N71" s="7" t="s">
        <v>24</v>
      </c>
      <c r="O71" s="7" t="s">
        <v>23</v>
      </c>
    </row>
    <row r="72" spans="1:15">
      <c r="A72" s="1">
        <v>503</v>
      </c>
      <c r="B72" s="2" t="s">
        <v>19</v>
      </c>
      <c r="C72" s="2" t="s">
        <v>83</v>
      </c>
      <c r="D72" s="5">
        <v>88.689191784365704</v>
      </c>
      <c r="E72" s="7" t="s">
        <v>13</v>
      </c>
      <c r="F72" s="5">
        <v>83.987166226480099</v>
      </c>
      <c r="G72" s="5">
        <v>92.139728555894806</v>
      </c>
      <c r="H72" s="7" t="s">
        <v>22</v>
      </c>
      <c r="I72" s="7" t="s">
        <v>23</v>
      </c>
      <c r="J72" s="6">
        <v>10.482424091271801</v>
      </c>
      <c r="K72" s="7" t="s">
        <v>13</v>
      </c>
      <c r="L72" s="5">
        <v>6.9245647565797697</v>
      </c>
      <c r="M72" s="5">
        <v>15.562664071915901</v>
      </c>
      <c r="N72" s="7" t="s">
        <v>27</v>
      </c>
      <c r="O72" s="7">
        <v>0.39400000000000002</v>
      </c>
    </row>
    <row r="73" spans="1:15">
      <c r="A73" s="1"/>
    </row>
    <row r="75" spans="1:15" ht="25.5" customHeight="1">
      <c r="A75" s="18" t="s">
        <v>84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</sheetData>
  <mergeCells count="2">
    <mergeCell ref="A1:O1"/>
    <mergeCell ref="A75:O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04A75-F3E9-5846-B1B7-7F6541B0232E}">
  <dimension ref="A1:H80"/>
  <sheetViews>
    <sheetView tabSelected="1" workbookViewId="0">
      <selection activeCell="J29" sqref="J29"/>
    </sheetView>
  </sheetViews>
  <sheetFormatPr baseColWidth="10" defaultColWidth="8.83203125" defaultRowHeight="15"/>
  <cols>
    <col min="1" max="1" width="11.6640625" customWidth="1"/>
    <col min="2" max="2" width="39.33203125" customWidth="1"/>
    <col min="3" max="3" width="13.5" style="27" customWidth="1"/>
    <col min="4" max="4" width="3.33203125" customWidth="1"/>
    <col min="5" max="5" width="7" customWidth="1"/>
    <col min="6" max="7" width="13.5" style="27" customWidth="1"/>
    <col min="8" max="8" width="16.5" bestFit="1" customWidth="1"/>
  </cols>
  <sheetData>
    <row r="1" spans="1:8" ht="19">
      <c r="A1" s="21" t="s">
        <v>90</v>
      </c>
      <c r="B1" s="22"/>
      <c r="C1" s="23"/>
      <c r="D1" s="24"/>
      <c r="E1" s="24"/>
      <c r="F1" s="23"/>
      <c r="G1" s="23"/>
    </row>
    <row r="2" spans="1:8">
      <c r="A2" s="25" t="s">
        <v>91</v>
      </c>
      <c r="B2" s="26" t="s">
        <v>92</v>
      </c>
    </row>
    <row r="3" spans="1:8">
      <c r="A3" s="25" t="s">
        <v>93</v>
      </c>
      <c r="B3" s="28" t="s">
        <v>94</v>
      </c>
    </row>
    <row r="4" spans="1:8">
      <c r="A4" s="25" t="s">
        <v>95</v>
      </c>
      <c r="B4" s="26" t="s">
        <v>96</v>
      </c>
    </row>
    <row r="5" spans="1:8">
      <c r="A5" s="25"/>
      <c r="B5" s="26"/>
    </row>
    <row r="7" spans="1:8" ht="30.75" customHeight="1">
      <c r="C7" s="29" t="s">
        <v>97</v>
      </c>
      <c r="D7" s="30"/>
      <c r="E7" s="30"/>
      <c r="F7" s="30"/>
      <c r="G7" s="30"/>
      <c r="H7" s="31"/>
    </row>
    <row r="8" spans="1:8">
      <c r="C8" s="32" t="s">
        <v>98</v>
      </c>
      <c r="D8" s="33"/>
      <c r="E8" s="33"/>
      <c r="F8" s="33"/>
      <c r="G8" s="33"/>
      <c r="H8" s="34" t="s">
        <v>99</v>
      </c>
    </row>
    <row r="9" spans="1:8" ht="16">
      <c r="A9" s="35" t="s">
        <v>100</v>
      </c>
      <c r="B9" s="36" t="s">
        <v>101</v>
      </c>
      <c r="C9" s="37" t="s">
        <v>102</v>
      </c>
      <c r="D9" s="38"/>
      <c r="E9" s="38" t="s">
        <v>103</v>
      </c>
      <c r="F9" s="39" t="s">
        <v>104</v>
      </c>
      <c r="G9" s="39" t="s">
        <v>105</v>
      </c>
      <c r="H9" s="40" t="s">
        <v>106</v>
      </c>
    </row>
    <row r="10" spans="1:8">
      <c r="A10" s="41">
        <v>101</v>
      </c>
      <c r="B10" s="42" t="s">
        <v>20</v>
      </c>
      <c r="C10" s="43">
        <v>3.4</v>
      </c>
      <c r="F10" s="27">
        <v>1.9</v>
      </c>
      <c r="G10" s="27">
        <v>6</v>
      </c>
      <c r="H10" s="44">
        <f>ROUND(C10,0)</f>
        <v>3</v>
      </c>
    </row>
    <row r="11" spans="1:8">
      <c r="A11" s="41">
        <v>102</v>
      </c>
      <c r="B11" s="42" t="s">
        <v>25</v>
      </c>
      <c r="C11" s="43">
        <v>3.4</v>
      </c>
      <c r="F11" s="27">
        <v>1.9</v>
      </c>
      <c r="G11" s="27">
        <v>6</v>
      </c>
      <c r="H11" s="44">
        <f t="shared" ref="H11:H74" si="0">ROUND(C11,0)</f>
        <v>3</v>
      </c>
    </row>
    <row r="12" spans="1:8">
      <c r="A12" s="41">
        <v>103</v>
      </c>
      <c r="B12" s="42" t="s">
        <v>26</v>
      </c>
      <c r="C12" s="43">
        <v>10.7</v>
      </c>
      <c r="F12" s="27">
        <v>7.7</v>
      </c>
      <c r="G12" s="27">
        <v>14.8</v>
      </c>
      <c r="H12" s="44">
        <f t="shared" si="0"/>
        <v>11</v>
      </c>
    </row>
    <row r="13" spans="1:8">
      <c r="A13" s="41">
        <v>104</v>
      </c>
      <c r="B13" s="42" t="s">
        <v>28</v>
      </c>
      <c r="C13" s="43">
        <v>5</v>
      </c>
      <c r="F13" s="27">
        <v>3.2</v>
      </c>
      <c r="G13" s="27">
        <v>7.8</v>
      </c>
      <c r="H13" s="44">
        <f t="shared" si="0"/>
        <v>5</v>
      </c>
    </row>
    <row r="14" spans="1:8">
      <c r="A14" s="41">
        <v>105</v>
      </c>
      <c r="B14" s="42" t="s">
        <v>29</v>
      </c>
      <c r="C14" s="43">
        <v>5</v>
      </c>
      <c r="F14" s="27">
        <v>3.2</v>
      </c>
      <c r="G14" s="27">
        <v>7.8</v>
      </c>
      <c r="H14" s="44">
        <f t="shared" si="0"/>
        <v>5</v>
      </c>
    </row>
    <row r="15" spans="1:8">
      <c r="A15" s="41">
        <v>106</v>
      </c>
      <c r="B15" s="42" t="s">
        <v>30</v>
      </c>
      <c r="C15" s="43">
        <v>4</v>
      </c>
      <c r="F15" s="27">
        <v>2.4</v>
      </c>
      <c r="G15" s="27">
        <v>6.3</v>
      </c>
      <c r="H15" s="44">
        <f t="shared" si="0"/>
        <v>4</v>
      </c>
    </row>
    <row r="16" spans="1:8">
      <c r="A16" s="41">
        <v>107</v>
      </c>
      <c r="B16" s="42" t="s">
        <v>31</v>
      </c>
      <c r="C16" s="43">
        <v>5.3</v>
      </c>
      <c r="F16" s="27">
        <v>3.1</v>
      </c>
      <c r="G16" s="27">
        <v>8.8000000000000007</v>
      </c>
      <c r="H16" s="44">
        <f t="shared" si="0"/>
        <v>5</v>
      </c>
    </row>
    <row r="17" spans="1:8">
      <c r="A17" s="41">
        <v>108</v>
      </c>
      <c r="B17" s="42" t="s">
        <v>32</v>
      </c>
      <c r="C17" s="43">
        <v>3.6</v>
      </c>
      <c r="F17" s="27">
        <v>2.2000000000000002</v>
      </c>
      <c r="G17" s="27">
        <v>5.9</v>
      </c>
      <c r="H17" s="44">
        <f t="shared" si="0"/>
        <v>4</v>
      </c>
    </row>
    <row r="18" spans="1:8">
      <c r="A18" s="41">
        <v>109</v>
      </c>
      <c r="B18" s="42" t="s">
        <v>33</v>
      </c>
      <c r="C18" s="43">
        <v>9.6</v>
      </c>
      <c r="F18" s="27">
        <v>6.7</v>
      </c>
      <c r="G18" s="27">
        <v>13.5</v>
      </c>
      <c r="H18" s="44">
        <f t="shared" si="0"/>
        <v>10</v>
      </c>
    </row>
    <row r="19" spans="1:8">
      <c r="A19" s="41">
        <v>110</v>
      </c>
      <c r="B19" s="42" t="s">
        <v>34</v>
      </c>
      <c r="C19" s="43">
        <v>12.2</v>
      </c>
      <c r="F19" s="27">
        <v>9</v>
      </c>
      <c r="G19" s="27">
        <v>16.2</v>
      </c>
      <c r="H19" s="44">
        <f t="shared" si="0"/>
        <v>12</v>
      </c>
    </row>
    <row r="20" spans="1:8">
      <c r="A20" s="41">
        <v>111</v>
      </c>
      <c r="B20" s="42" t="s">
        <v>35</v>
      </c>
      <c r="C20" s="43">
        <v>16.5</v>
      </c>
      <c r="D20" t="s">
        <v>107</v>
      </c>
      <c r="F20" s="27">
        <v>12.5</v>
      </c>
      <c r="G20" s="27">
        <v>21.6</v>
      </c>
      <c r="H20" s="44">
        <f t="shared" si="0"/>
        <v>17</v>
      </c>
    </row>
    <row r="21" spans="1:8">
      <c r="A21" s="41">
        <v>112</v>
      </c>
      <c r="B21" s="42" t="s">
        <v>36</v>
      </c>
      <c r="C21" s="43">
        <v>12.9</v>
      </c>
      <c r="F21" s="27">
        <v>9.6</v>
      </c>
      <c r="G21" s="27">
        <v>17.100000000000001</v>
      </c>
      <c r="H21" s="44">
        <f t="shared" si="0"/>
        <v>13</v>
      </c>
    </row>
    <row r="22" spans="1:8">
      <c r="A22" s="41">
        <v>201</v>
      </c>
      <c r="B22" s="42" t="s">
        <v>37</v>
      </c>
      <c r="C22" s="43">
        <v>20.399999999999999</v>
      </c>
      <c r="F22" s="27">
        <v>15.4</v>
      </c>
      <c r="G22" s="27">
        <v>26.6</v>
      </c>
      <c r="H22" s="44">
        <f t="shared" si="0"/>
        <v>20</v>
      </c>
    </row>
    <row r="23" spans="1:8">
      <c r="A23" s="41">
        <v>202</v>
      </c>
      <c r="B23" s="42" t="s">
        <v>38</v>
      </c>
      <c r="C23" s="43">
        <v>20.399999999999999</v>
      </c>
      <c r="F23" s="27">
        <v>15.4</v>
      </c>
      <c r="G23" s="27">
        <v>26.6</v>
      </c>
      <c r="H23" s="44">
        <f t="shared" si="0"/>
        <v>20</v>
      </c>
    </row>
    <row r="24" spans="1:8">
      <c r="A24" s="41">
        <v>203</v>
      </c>
      <c r="B24" s="42" t="s">
        <v>39</v>
      </c>
      <c r="C24" s="43">
        <v>22</v>
      </c>
      <c r="F24" s="27">
        <v>17.8</v>
      </c>
      <c r="G24" s="27">
        <v>26.9</v>
      </c>
      <c r="H24" s="44">
        <f t="shared" si="0"/>
        <v>22</v>
      </c>
    </row>
    <row r="25" spans="1:8">
      <c r="A25" s="41">
        <v>204</v>
      </c>
      <c r="B25" s="42" t="s">
        <v>40</v>
      </c>
      <c r="C25" s="43">
        <v>16.899999999999999</v>
      </c>
      <c r="F25" s="27">
        <v>12.6</v>
      </c>
      <c r="G25" s="27">
        <v>22.4</v>
      </c>
      <c r="H25" s="44">
        <f t="shared" si="0"/>
        <v>17</v>
      </c>
    </row>
    <row r="26" spans="1:8">
      <c r="A26" s="41">
        <v>205</v>
      </c>
      <c r="B26" s="42" t="s">
        <v>41</v>
      </c>
      <c r="C26" s="43">
        <v>15.8</v>
      </c>
      <c r="F26" s="27">
        <v>11.7</v>
      </c>
      <c r="G26" s="27">
        <v>21.1</v>
      </c>
      <c r="H26" s="44">
        <f t="shared" si="0"/>
        <v>16</v>
      </c>
    </row>
    <row r="27" spans="1:8">
      <c r="A27" s="41">
        <v>206</v>
      </c>
      <c r="B27" s="42" t="s">
        <v>42</v>
      </c>
      <c r="C27" s="43">
        <v>22</v>
      </c>
      <c r="F27" s="27">
        <v>17.8</v>
      </c>
      <c r="G27" s="27">
        <v>26.9</v>
      </c>
      <c r="H27" s="44">
        <f t="shared" si="0"/>
        <v>22</v>
      </c>
    </row>
    <row r="28" spans="1:8">
      <c r="A28" s="41">
        <v>207</v>
      </c>
      <c r="B28" s="42" t="s">
        <v>43</v>
      </c>
      <c r="C28" s="43">
        <v>18.5</v>
      </c>
      <c r="D28" t="s">
        <v>107</v>
      </c>
      <c r="F28" s="27">
        <v>14.3</v>
      </c>
      <c r="G28" s="27">
        <v>23.7</v>
      </c>
      <c r="H28" s="44">
        <f t="shared" si="0"/>
        <v>19</v>
      </c>
    </row>
    <row r="29" spans="1:8">
      <c r="A29" s="41">
        <v>208</v>
      </c>
      <c r="B29" s="42" t="s">
        <v>44</v>
      </c>
      <c r="C29" s="43">
        <v>12.3</v>
      </c>
      <c r="F29" s="27">
        <v>7.3</v>
      </c>
      <c r="G29" s="27">
        <v>19.899999999999999</v>
      </c>
      <c r="H29" s="44">
        <f t="shared" si="0"/>
        <v>12</v>
      </c>
    </row>
    <row r="30" spans="1:8">
      <c r="A30" s="41">
        <v>209</v>
      </c>
      <c r="B30" s="42" t="s">
        <v>45</v>
      </c>
      <c r="C30" s="43">
        <v>15.6</v>
      </c>
      <c r="F30" s="27">
        <v>11.8</v>
      </c>
      <c r="G30" s="27">
        <v>20.5</v>
      </c>
      <c r="H30" s="44">
        <f t="shared" si="0"/>
        <v>16</v>
      </c>
    </row>
    <row r="31" spans="1:8">
      <c r="A31" s="41">
        <v>210</v>
      </c>
      <c r="B31" s="42" t="s">
        <v>46</v>
      </c>
      <c r="C31" s="43">
        <v>13.4</v>
      </c>
      <c r="F31" s="27">
        <v>10</v>
      </c>
      <c r="G31" s="27">
        <v>17.899999999999999</v>
      </c>
      <c r="H31" s="44">
        <f t="shared" si="0"/>
        <v>13</v>
      </c>
    </row>
    <row r="32" spans="1:8">
      <c r="A32" s="41">
        <v>211</v>
      </c>
      <c r="B32" s="42" t="s">
        <v>47</v>
      </c>
      <c r="C32" s="43">
        <v>13.5</v>
      </c>
      <c r="D32" t="s">
        <v>107</v>
      </c>
      <c r="F32" s="27">
        <v>9.9</v>
      </c>
      <c r="G32" s="27">
        <v>18.2</v>
      </c>
      <c r="H32" s="44">
        <f t="shared" si="0"/>
        <v>14</v>
      </c>
    </row>
    <row r="33" spans="1:8">
      <c r="A33" s="41">
        <v>212</v>
      </c>
      <c r="B33" s="42" t="s">
        <v>48</v>
      </c>
      <c r="C33" s="43">
        <v>14.1</v>
      </c>
      <c r="F33" s="27">
        <v>10.7</v>
      </c>
      <c r="G33" s="27">
        <v>18.3</v>
      </c>
      <c r="H33" s="44">
        <f t="shared" si="0"/>
        <v>14</v>
      </c>
    </row>
    <row r="34" spans="1:8">
      <c r="A34" s="41">
        <v>301</v>
      </c>
      <c r="B34" s="42" t="s">
        <v>49</v>
      </c>
      <c r="C34" s="43">
        <v>11.1</v>
      </c>
      <c r="F34" s="27">
        <v>7.8</v>
      </c>
      <c r="G34" s="27">
        <v>15.7</v>
      </c>
      <c r="H34" s="44">
        <f t="shared" si="0"/>
        <v>11</v>
      </c>
    </row>
    <row r="35" spans="1:8">
      <c r="A35" s="41">
        <v>302</v>
      </c>
      <c r="B35" s="42" t="s">
        <v>50</v>
      </c>
      <c r="C35" s="43">
        <v>6</v>
      </c>
      <c r="F35" s="27">
        <v>3.6</v>
      </c>
      <c r="G35" s="27">
        <v>9.9</v>
      </c>
      <c r="H35" s="44">
        <f t="shared" si="0"/>
        <v>6</v>
      </c>
    </row>
    <row r="36" spans="1:8">
      <c r="A36" s="41">
        <v>303</v>
      </c>
      <c r="B36" s="42" t="s">
        <v>51</v>
      </c>
      <c r="C36" s="43">
        <v>13.2</v>
      </c>
      <c r="F36" s="27">
        <v>9.6999999999999993</v>
      </c>
      <c r="G36" s="27">
        <v>17.8</v>
      </c>
      <c r="H36" s="44">
        <f t="shared" si="0"/>
        <v>13</v>
      </c>
    </row>
    <row r="37" spans="1:8">
      <c r="A37" s="41">
        <v>304</v>
      </c>
      <c r="B37" s="42" t="s">
        <v>52</v>
      </c>
      <c r="C37" s="43">
        <v>13.1</v>
      </c>
      <c r="F37" s="27">
        <v>9.5</v>
      </c>
      <c r="G37" s="27">
        <v>17.8</v>
      </c>
      <c r="H37" s="44">
        <f t="shared" si="0"/>
        <v>13</v>
      </c>
    </row>
    <row r="38" spans="1:8">
      <c r="A38" s="41">
        <v>305</v>
      </c>
      <c r="B38" s="42" t="s">
        <v>53</v>
      </c>
      <c r="C38" s="43">
        <v>14.2</v>
      </c>
      <c r="F38" s="27">
        <v>10.7</v>
      </c>
      <c r="G38" s="27">
        <v>18.7</v>
      </c>
      <c r="H38" s="44">
        <f t="shared" si="0"/>
        <v>14</v>
      </c>
    </row>
    <row r="39" spans="1:8">
      <c r="A39" s="41">
        <v>306</v>
      </c>
      <c r="B39" s="42" t="s">
        <v>54</v>
      </c>
      <c r="C39" s="43">
        <v>6.3</v>
      </c>
      <c r="F39" s="27">
        <v>3.8</v>
      </c>
      <c r="G39" s="27">
        <v>10.3</v>
      </c>
      <c r="H39" s="44">
        <f t="shared" si="0"/>
        <v>6</v>
      </c>
    </row>
    <row r="40" spans="1:8">
      <c r="A40" s="41">
        <v>307</v>
      </c>
      <c r="B40" s="42" t="s">
        <v>55</v>
      </c>
      <c r="C40" s="43">
        <v>11.5</v>
      </c>
      <c r="D40" t="s">
        <v>108</v>
      </c>
      <c r="F40" s="27">
        <v>8.1</v>
      </c>
      <c r="G40" s="27">
        <v>15.9</v>
      </c>
      <c r="H40" s="44">
        <v>11</v>
      </c>
    </row>
    <row r="41" spans="1:8">
      <c r="A41" s="41">
        <v>308</v>
      </c>
      <c r="B41" s="42" t="s">
        <v>56</v>
      </c>
      <c r="C41" s="43">
        <v>12.7</v>
      </c>
      <c r="F41" s="27">
        <v>9.3000000000000007</v>
      </c>
      <c r="G41" s="27">
        <v>17</v>
      </c>
      <c r="H41" s="44">
        <f t="shared" si="0"/>
        <v>13</v>
      </c>
    </row>
    <row r="42" spans="1:8">
      <c r="A42" s="41">
        <v>309</v>
      </c>
      <c r="B42" s="42" t="s">
        <v>57</v>
      </c>
      <c r="C42" s="43">
        <v>14.8</v>
      </c>
      <c r="F42" s="27">
        <v>11.2</v>
      </c>
      <c r="G42" s="27">
        <v>19.3</v>
      </c>
      <c r="H42" s="44">
        <f t="shared" si="0"/>
        <v>15</v>
      </c>
    </row>
    <row r="43" spans="1:8">
      <c r="A43" s="41">
        <v>310</v>
      </c>
      <c r="B43" s="42" t="s">
        <v>58</v>
      </c>
      <c r="C43" s="43">
        <v>10.8</v>
      </c>
      <c r="F43" s="27">
        <v>7.4</v>
      </c>
      <c r="G43" s="27">
        <v>15.5</v>
      </c>
      <c r="H43" s="44">
        <f t="shared" si="0"/>
        <v>11</v>
      </c>
    </row>
    <row r="44" spans="1:8">
      <c r="A44" s="41">
        <v>311</v>
      </c>
      <c r="B44" s="42" t="s">
        <v>59</v>
      </c>
      <c r="C44" s="43">
        <v>12.2</v>
      </c>
      <c r="F44" s="27">
        <v>8.6999999999999993</v>
      </c>
      <c r="G44" s="27">
        <v>16.600000000000001</v>
      </c>
      <c r="H44" s="44">
        <f t="shared" si="0"/>
        <v>12</v>
      </c>
    </row>
    <row r="45" spans="1:8">
      <c r="A45" s="41">
        <v>312</v>
      </c>
      <c r="B45" s="42" t="s">
        <v>60</v>
      </c>
      <c r="C45" s="43">
        <v>9.4</v>
      </c>
      <c r="F45" s="27">
        <v>6.5</v>
      </c>
      <c r="G45" s="27">
        <v>13.3</v>
      </c>
      <c r="H45" s="44">
        <f t="shared" si="0"/>
        <v>9</v>
      </c>
    </row>
    <row r="46" spans="1:8">
      <c r="A46" s="41">
        <v>313</v>
      </c>
      <c r="B46" s="42" t="s">
        <v>61</v>
      </c>
      <c r="C46" s="43">
        <v>15</v>
      </c>
      <c r="F46" s="27">
        <v>11.5</v>
      </c>
      <c r="G46" s="27">
        <v>19.5</v>
      </c>
      <c r="H46" s="44">
        <f t="shared" si="0"/>
        <v>15</v>
      </c>
    </row>
    <row r="47" spans="1:8">
      <c r="A47" s="41">
        <v>314</v>
      </c>
      <c r="B47" s="42" t="s">
        <v>62</v>
      </c>
      <c r="C47" s="43">
        <v>12.9</v>
      </c>
      <c r="F47" s="27">
        <v>9.1</v>
      </c>
      <c r="G47" s="27">
        <v>17.899999999999999</v>
      </c>
      <c r="H47" s="44">
        <f t="shared" si="0"/>
        <v>13</v>
      </c>
    </row>
    <row r="48" spans="1:8">
      <c r="A48" s="41">
        <v>315</v>
      </c>
      <c r="B48" s="42" t="s">
        <v>63</v>
      </c>
      <c r="C48" s="43">
        <v>8.8000000000000007</v>
      </c>
      <c r="F48" s="27">
        <v>6.3</v>
      </c>
      <c r="G48" s="27">
        <v>12.2</v>
      </c>
      <c r="H48" s="44">
        <f t="shared" si="0"/>
        <v>9</v>
      </c>
    </row>
    <row r="49" spans="1:8">
      <c r="A49" s="41">
        <v>316</v>
      </c>
      <c r="B49" s="42" t="s">
        <v>64</v>
      </c>
      <c r="C49" s="43">
        <v>13.5</v>
      </c>
      <c r="D49" t="s">
        <v>108</v>
      </c>
      <c r="F49" s="27">
        <v>9.8000000000000007</v>
      </c>
      <c r="G49" s="27">
        <v>18.3</v>
      </c>
      <c r="H49" s="44">
        <v>13</v>
      </c>
    </row>
    <row r="50" spans="1:8">
      <c r="A50" s="41">
        <v>317</v>
      </c>
      <c r="B50" s="42" t="s">
        <v>65</v>
      </c>
      <c r="C50" s="43">
        <v>14.8</v>
      </c>
      <c r="F50" s="27">
        <v>10.8</v>
      </c>
      <c r="G50" s="27">
        <v>19.899999999999999</v>
      </c>
      <c r="H50" s="44">
        <f t="shared" si="0"/>
        <v>15</v>
      </c>
    </row>
    <row r="51" spans="1:8">
      <c r="A51" s="41">
        <v>318</v>
      </c>
      <c r="B51" s="42" t="s">
        <v>66</v>
      </c>
      <c r="C51" s="43">
        <v>13.9</v>
      </c>
      <c r="F51" s="27">
        <v>10.199999999999999</v>
      </c>
      <c r="G51" s="27">
        <v>18.8</v>
      </c>
      <c r="H51" s="44">
        <f t="shared" si="0"/>
        <v>14</v>
      </c>
    </row>
    <row r="52" spans="1:8">
      <c r="A52" s="41">
        <v>401</v>
      </c>
      <c r="B52" s="42" t="s">
        <v>67</v>
      </c>
      <c r="C52" s="43">
        <v>11.2</v>
      </c>
      <c r="F52" s="27">
        <v>8</v>
      </c>
      <c r="G52" s="27">
        <v>15.4</v>
      </c>
      <c r="H52" s="44">
        <f t="shared" si="0"/>
        <v>11</v>
      </c>
    </row>
    <row r="53" spans="1:8">
      <c r="A53" s="41">
        <v>402</v>
      </c>
      <c r="B53" s="42" t="s">
        <v>68</v>
      </c>
      <c r="C53" s="43">
        <v>9.4</v>
      </c>
      <c r="F53" s="27">
        <v>5.7</v>
      </c>
      <c r="G53" s="27">
        <v>15.3</v>
      </c>
      <c r="H53" s="44">
        <f t="shared" si="0"/>
        <v>9</v>
      </c>
    </row>
    <row r="54" spans="1:8">
      <c r="A54" s="41">
        <v>403</v>
      </c>
      <c r="B54" s="42" t="s">
        <v>69</v>
      </c>
      <c r="C54" s="43">
        <v>13.4</v>
      </c>
      <c r="F54" s="27">
        <v>9.1999999999999993</v>
      </c>
      <c r="G54" s="27">
        <v>19.2</v>
      </c>
      <c r="H54" s="44">
        <f t="shared" si="0"/>
        <v>13</v>
      </c>
    </row>
    <row r="55" spans="1:8">
      <c r="A55" s="41">
        <v>404</v>
      </c>
      <c r="B55" s="42" t="s">
        <v>70</v>
      </c>
      <c r="C55" s="43">
        <v>14.1</v>
      </c>
      <c r="F55" s="27">
        <v>9.6</v>
      </c>
      <c r="G55" s="27">
        <v>20.3</v>
      </c>
      <c r="H55" s="44">
        <f t="shared" si="0"/>
        <v>14</v>
      </c>
    </row>
    <row r="56" spans="1:8">
      <c r="A56" s="41">
        <v>405</v>
      </c>
      <c r="B56" s="42" t="s">
        <v>71</v>
      </c>
      <c r="C56" s="43">
        <v>7.5</v>
      </c>
      <c r="D56" t="s">
        <v>107</v>
      </c>
      <c r="F56" s="27">
        <v>4.7</v>
      </c>
      <c r="G56" s="27">
        <v>11.7</v>
      </c>
      <c r="H56" s="44">
        <f t="shared" si="0"/>
        <v>8</v>
      </c>
    </row>
    <row r="57" spans="1:8">
      <c r="A57" s="41">
        <v>406</v>
      </c>
      <c r="B57" s="42" t="s">
        <v>72</v>
      </c>
      <c r="C57" s="43">
        <v>6.8</v>
      </c>
      <c r="F57" s="27">
        <v>4.7</v>
      </c>
      <c r="G57" s="27">
        <v>9.8000000000000007</v>
      </c>
      <c r="H57" s="44">
        <f t="shared" si="0"/>
        <v>7</v>
      </c>
    </row>
    <row r="58" spans="1:8">
      <c r="A58" s="41">
        <v>407</v>
      </c>
      <c r="B58" s="42" t="s">
        <v>73</v>
      </c>
      <c r="C58" s="43">
        <v>8</v>
      </c>
      <c r="F58" s="27">
        <v>5.3</v>
      </c>
      <c r="G58" s="27">
        <v>12</v>
      </c>
      <c r="H58" s="44">
        <f t="shared" si="0"/>
        <v>8</v>
      </c>
    </row>
    <row r="59" spans="1:8">
      <c r="A59" s="41">
        <v>408</v>
      </c>
      <c r="B59" s="42" t="s">
        <v>74</v>
      </c>
      <c r="C59" s="43">
        <v>14</v>
      </c>
      <c r="F59" s="27">
        <v>9.8000000000000007</v>
      </c>
      <c r="G59" s="27">
        <v>19.600000000000001</v>
      </c>
      <c r="H59" s="44">
        <f t="shared" si="0"/>
        <v>14</v>
      </c>
    </row>
    <row r="60" spans="1:8">
      <c r="A60" s="41">
        <v>409</v>
      </c>
      <c r="B60" s="42" t="s">
        <v>75</v>
      </c>
      <c r="C60" s="43">
        <v>14.5</v>
      </c>
      <c r="D60" t="s">
        <v>108</v>
      </c>
      <c r="F60" s="27">
        <v>10.6</v>
      </c>
      <c r="G60" s="27">
        <v>19.5</v>
      </c>
      <c r="H60" s="44">
        <v>14</v>
      </c>
    </row>
    <row r="61" spans="1:8">
      <c r="A61" s="41">
        <v>410</v>
      </c>
      <c r="B61" s="42" t="s">
        <v>76</v>
      </c>
      <c r="C61" s="43">
        <v>19.5</v>
      </c>
      <c r="D61" t="s">
        <v>108</v>
      </c>
      <c r="F61" s="27">
        <v>14.4</v>
      </c>
      <c r="G61" s="27">
        <v>25.9</v>
      </c>
      <c r="H61" s="44">
        <v>19</v>
      </c>
    </row>
    <row r="62" spans="1:8">
      <c r="A62" s="41">
        <v>411</v>
      </c>
      <c r="B62" s="42" t="s">
        <v>77</v>
      </c>
      <c r="C62" s="43">
        <v>7.2</v>
      </c>
      <c r="F62" s="27">
        <v>4.9000000000000004</v>
      </c>
      <c r="G62" s="27">
        <v>10.3</v>
      </c>
      <c r="H62" s="44">
        <f t="shared" si="0"/>
        <v>7</v>
      </c>
    </row>
    <row r="63" spans="1:8">
      <c r="A63" s="41">
        <v>412</v>
      </c>
      <c r="B63" s="42" t="s">
        <v>78</v>
      </c>
      <c r="C63" s="43">
        <v>16.2</v>
      </c>
      <c r="F63" s="27">
        <v>12.4</v>
      </c>
      <c r="G63" s="27">
        <v>20.9</v>
      </c>
      <c r="H63" s="44">
        <f t="shared" si="0"/>
        <v>16</v>
      </c>
    </row>
    <row r="64" spans="1:8">
      <c r="A64" s="41">
        <v>413</v>
      </c>
      <c r="B64" s="42" t="s">
        <v>79</v>
      </c>
      <c r="C64" s="43">
        <v>14.5</v>
      </c>
      <c r="D64" t="s">
        <v>108</v>
      </c>
      <c r="F64" s="27">
        <v>10.3</v>
      </c>
      <c r="G64" s="27">
        <v>19.899999999999999</v>
      </c>
      <c r="H64" s="44">
        <v>14</v>
      </c>
    </row>
    <row r="65" spans="1:8">
      <c r="A65" s="41">
        <v>414</v>
      </c>
      <c r="B65" s="42" t="s">
        <v>80</v>
      </c>
      <c r="C65" s="43">
        <v>15</v>
      </c>
      <c r="F65" s="27">
        <v>11.3</v>
      </c>
      <c r="G65" s="27">
        <v>19.5</v>
      </c>
      <c r="H65" s="44">
        <f t="shared" si="0"/>
        <v>15</v>
      </c>
    </row>
    <row r="66" spans="1:8">
      <c r="A66" s="41">
        <v>501</v>
      </c>
      <c r="B66" s="42" t="s">
        <v>81</v>
      </c>
      <c r="C66" s="43">
        <v>9.3000000000000007</v>
      </c>
      <c r="F66" s="27">
        <v>6.8</v>
      </c>
      <c r="G66" s="27">
        <v>12.6</v>
      </c>
      <c r="H66" s="44">
        <f t="shared" si="0"/>
        <v>9</v>
      </c>
    </row>
    <row r="67" spans="1:8">
      <c r="A67" s="41">
        <v>502</v>
      </c>
      <c r="B67" s="42" t="s">
        <v>82</v>
      </c>
      <c r="C67" s="43">
        <v>5.6</v>
      </c>
      <c r="F67" s="27">
        <v>3.4</v>
      </c>
      <c r="G67" s="27">
        <v>8.9</v>
      </c>
      <c r="H67" s="44">
        <f t="shared" si="0"/>
        <v>6</v>
      </c>
    </row>
    <row r="68" spans="1:8">
      <c r="A68" s="45">
        <v>503</v>
      </c>
      <c r="B68" s="46" t="s">
        <v>83</v>
      </c>
      <c r="C68" s="47">
        <v>8.6</v>
      </c>
      <c r="D68" s="48"/>
      <c r="E68" s="48"/>
      <c r="F68" s="49">
        <v>6</v>
      </c>
      <c r="G68" s="49">
        <v>12</v>
      </c>
      <c r="H68" s="50">
        <f t="shared" si="0"/>
        <v>9</v>
      </c>
    </row>
    <row r="69" spans="1:8">
      <c r="H69" s="27"/>
    </row>
    <row r="70" spans="1:8">
      <c r="H70" s="27"/>
    </row>
    <row r="71" spans="1:8">
      <c r="A71" s="51" t="s">
        <v>109</v>
      </c>
      <c r="B71" s="52" t="s">
        <v>110</v>
      </c>
      <c r="C71" s="53" t="s">
        <v>102</v>
      </c>
      <c r="D71" s="54"/>
      <c r="E71" s="54" t="s">
        <v>103</v>
      </c>
      <c r="F71" s="53" t="s">
        <v>104</v>
      </c>
      <c r="G71" s="40" t="s">
        <v>105</v>
      </c>
      <c r="H71" s="55" t="s">
        <v>99</v>
      </c>
    </row>
    <row r="72" spans="1:8">
      <c r="A72" s="41">
        <v>2</v>
      </c>
      <c r="B72" s="42" t="s">
        <v>16</v>
      </c>
      <c r="C72" s="27">
        <v>16.2</v>
      </c>
      <c r="F72" s="27">
        <v>14.7</v>
      </c>
      <c r="G72" s="56">
        <v>17.7</v>
      </c>
      <c r="H72" s="57">
        <f t="shared" si="0"/>
        <v>16</v>
      </c>
    </row>
    <row r="73" spans="1:8">
      <c r="A73" s="41">
        <v>3</v>
      </c>
      <c r="B73" s="42" t="s">
        <v>111</v>
      </c>
      <c r="C73" s="27">
        <v>11.9</v>
      </c>
      <c r="F73" s="27">
        <v>11</v>
      </c>
      <c r="G73" s="56">
        <v>12.9</v>
      </c>
      <c r="H73" s="57">
        <f t="shared" si="0"/>
        <v>12</v>
      </c>
    </row>
    <row r="74" spans="1:8">
      <c r="A74" s="41">
        <v>1</v>
      </c>
      <c r="B74" s="42" t="s">
        <v>15</v>
      </c>
      <c r="C74" s="27">
        <v>7.8</v>
      </c>
      <c r="F74" s="27">
        <v>6.9</v>
      </c>
      <c r="G74" s="56">
        <v>8.9</v>
      </c>
      <c r="H74" s="57">
        <f t="shared" si="0"/>
        <v>8</v>
      </c>
    </row>
    <row r="75" spans="1:8">
      <c r="A75" s="41">
        <v>4</v>
      </c>
      <c r="B75" s="42" t="s">
        <v>18</v>
      </c>
      <c r="C75" s="27">
        <v>11.3</v>
      </c>
      <c r="F75" s="27">
        <v>10.199999999999999</v>
      </c>
      <c r="G75" s="56">
        <v>12.5</v>
      </c>
      <c r="H75" s="57">
        <f t="shared" ref="H75:H80" si="1">ROUND(C75,0)</f>
        <v>11</v>
      </c>
    </row>
    <row r="76" spans="1:8">
      <c r="A76" s="45">
        <v>5</v>
      </c>
      <c r="B76" s="46" t="s">
        <v>19</v>
      </c>
      <c r="C76" s="49">
        <v>7.7</v>
      </c>
      <c r="D76" s="48"/>
      <c r="E76" s="48"/>
      <c r="F76" s="49">
        <v>6.2</v>
      </c>
      <c r="G76" s="58">
        <v>9.6</v>
      </c>
      <c r="H76" s="59">
        <f t="shared" si="1"/>
        <v>8</v>
      </c>
    </row>
    <row r="77" spans="1:8">
      <c r="H77" s="27"/>
    </row>
    <row r="78" spans="1:8">
      <c r="H78" s="27"/>
    </row>
    <row r="79" spans="1:8">
      <c r="B79" s="60" t="s">
        <v>112</v>
      </c>
      <c r="C79" s="53" t="s">
        <v>102</v>
      </c>
      <c r="D79" s="54"/>
      <c r="E79" s="54" t="s">
        <v>103</v>
      </c>
      <c r="F79" s="53" t="s">
        <v>104</v>
      </c>
      <c r="G79" s="40" t="s">
        <v>105</v>
      </c>
      <c r="H79" s="55" t="s">
        <v>99</v>
      </c>
    </row>
    <row r="80" spans="1:8">
      <c r="B80" s="60" t="s">
        <v>12</v>
      </c>
      <c r="C80" s="61">
        <v>11.3</v>
      </c>
      <c r="D80" s="62"/>
      <c r="E80" s="62"/>
      <c r="F80" s="61">
        <v>10.8</v>
      </c>
      <c r="G80" s="63">
        <v>11.9</v>
      </c>
      <c r="H80" s="64">
        <f t="shared" si="1"/>
        <v>11</v>
      </c>
    </row>
  </sheetData>
  <mergeCells count="2">
    <mergeCell ref="C7:H7"/>
    <mergeCell ref="C8:G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1129-34E4-2E4A-98B5-5E3861D9E723}">
  <dimension ref="A1:H80"/>
  <sheetViews>
    <sheetView workbookViewId="0">
      <selection activeCell="H21" sqref="H21"/>
    </sheetView>
  </sheetViews>
  <sheetFormatPr baseColWidth="10" defaultColWidth="8.83203125" defaultRowHeight="15"/>
  <cols>
    <col min="1" max="1" width="11.6640625" customWidth="1"/>
    <col min="2" max="2" width="39.33203125" customWidth="1"/>
    <col min="3" max="3" width="13.5" style="27" customWidth="1"/>
    <col min="4" max="4" width="3.33203125" customWidth="1"/>
    <col min="5" max="5" width="7" customWidth="1"/>
    <col min="6" max="7" width="13.5" style="27" customWidth="1"/>
    <col min="8" max="8" width="16.5" bestFit="1" customWidth="1"/>
  </cols>
  <sheetData>
    <row r="1" spans="1:8" ht="19">
      <c r="A1" s="21" t="s">
        <v>113</v>
      </c>
      <c r="B1" s="22"/>
      <c r="C1" s="23"/>
      <c r="D1" s="24"/>
      <c r="E1" s="24"/>
      <c r="F1" s="23"/>
      <c r="G1" s="23"/>
    </row>
    <row r="2" spans="1:8">
      <c r="A2" s="25" t="s">
        <v>91</v>
      </c>
      <c r="B2" s="26" t="s">
        <v>92</v>
      </c>
    </row>
    <row r="3" spans="1:8">
      <c r="A3" s="25" t="s">
        <v>93</v>
      </c>
      <c r="B3" s="28" t="s">
        <v>94</v>
      </c>
    </row>
    <row r="4" spans="1:8">
      <c r="A4" s="25" t="s">
        <v>95</v>
      </c>
      <c r="B4" s="26" t="s">
        <v>96</v>
      </c>
    </row>
    <row r="5" spans="1:8">
      <c r="A5" s="25"/>
      <c r="B5" s="26"/>
    </row>
    <row r="7" spans="1:8" ht="44.25" customHeight="1">
      <c r="C7" s="29" t="s">
        <v>114</v>
      </c>
      <c r="D7" s="30"/>
      <c r="E7" s="30"/>
      <c r="F7" s="30"/>
      <c r="G7" s="30"/>
      <c r="H7" s="31"/>
    </row>
    <row r="8" spans="1:8">
      <c r="C8" s="32" t="s">
        <v>98</v>
      </c>
      <c r="D8" s="33"/>
      <c r="E8" s="33"/>
      <c r="F8" s="33"/>
      <c r="G8" s="33"/>
      <c r="H8" s="34" t="s">
        <v>99</v>
      </c>
    </row>
    <row r="9" spans="1:8" ht="16">
      <c r="A9" s="35" t="s">
        <v>100</v>
      </c>
      <c r="B9" s="36" t="s">
        <v>101</v>
      </c>
      <c r="C9" s="65" t="s">
        <v>102</v>
      </c>
      <c r="D9" s="54"/>
      <c r="E9" s="54" t="s">
        <v>103</v>
      </c>
      <c r="F9" s="53" t="s">
        <v>104</v>
      </c>
      <c r="G9" s="53" t="s">
        <v>105</v>
      </c>
      <c r="H9" s="40" t="s">
        <v>106</v>
      </c>
    </row>
    <row r="10" spans="1:8">
      <c r="A10" s="41">
        <v>101</v>
      </c>
      <c r="B10" s="42" t="s">
        <v>20</v>
      </c>
      <c r="C10" s="43">
        <v>91</v>
      </c>
      <c r="F10" s="27">
        <v>87.3</v>
      </c>
      <c r="G10" s="27">
        <v>93.6</v>
      </c>
      <c r="H10" s="66">
        <f>ROUND(C10,0)</f>
        <v>91</v>
      </c>
    </row>
    <row r="11" spans="1:8">
      <c r="A11" s="41">
        <v>102</v>
      </c>
      <c r="B11" s="42" t="s">
        <v>25</v>
      </c>
      <c r="C11" s="43">
        <v>91</v>
      </c>
      <c r="F11" s="27">
        <v>87.3</v>
      </c>
      <c r="G11" s="27">
        <v>93.6</v>
      </c>
      <c r="H11" s="44">
        <f t="shared" ref="H11:H74" si="0">ROUND(C11,0)</f>
        <v>91</v>
      </c>
    </row>
    <row r="12" spans="1:8">
      <c r="A12" s="41">
        <v>103</v>
      </c>
      <c r="B12" s="42" t="s">
        <v>26</v>
      </c>
      <c r="C12" s="43">
        <v>69.5</v>
      </c>
      <c r="D12" t="s">
        <v>107</v>
      </c>
      <c r="F12" s="27">
        <v>63.7</v>
      </c>
      <c r="G12" s="27">
        <v>74.8</v>
      </c>
      <c r="H12" s="44">
        <f t="shared" si="0"/>
        <v>70</v>
      </c>
    </row>
    <row r="13" spans="1:8">
      <c r="A13" s="41">
        <v>104</v>
      </c>
      <c r="B13" s="42" t="s">
        <v>28</v>
      </c>
      <c r="C13" s="43">
        <v>86.3</v>
      </c>
      <c r="F13" s="27">
        <v>81.5</v>
      </c>
      <c r="G13" s="27">
        <v>90</v>
      </c>
      <c r="H13" s="44">
        <f t="shared" si="0"/>
        <v>86</v>
      </c>
    </row>
    <row r="14" spans="1:8">
      <c r="A14" s="41">
        <v>105</v>
      </c>
      <c r="B14" s="42" t="s">
        <v>29</v>
      </c>
      <c r="C14" s="43">
        <v>86.3</v>
      </c>
      <c r="F14" s="27">
        <v>81.5</v>
      </c>
      <c r="G14" s="27">
        <v>90</v>
      </c>
      <c r="H14" s="44">
        <f t="shared" si="0"/>
        <v>86</v>
      </c>
    </row>
    <row r="15" spans="1:8">
      <c r="A15" s="41">
        <v>106</v>
      </c>
      <c r="B15" s="42" t="s">
        <v>30</v>
      </c>
      <c r="C15" s="43">
        <v>90.1</v>
      </c>
      <c r="F15" s="27">
        <v>85.3</v>
      </c>
      <c r="G15" s="27">
        <v>93.4</v>
      </c>
      <c r="H15" s="44">
        <f t="shared" si="0"/>
        <v>90</v>
      </c>
    </row>
    <row r="16" spans="1:8">
      <c r="A16" s="41">
        <v>107</v>
      </c>
      <c r="B16" s="42" t="s">
        <v>31</v>
      </c>
      <c r="C16" s="43">
        <v>92.6</v>
      </c>
      <c r="F16" s="27">
        <v>88.5</v>
      </c>
      <c r="G16" s="27">
        <v>95.3</v>
      </c>
      <c r="H16" s="44">
        <f t="shared" si="0"/>
        <v>93</v>
      </c>
    </row>
    <row r="17" spans="1:8">
      <c r="A17" s="41">
        <v>108</v>
      </c>
      <c r="B17" s="42" t="s">
        <v>32</v>
      </c>
      <c r="C17" s="43">
        <v>89.4</v>
      </c>
      <c r="F17" s="27">
        <v>83.6</v>
      </c>
      <c r="G17" s="27">
        <v>93.3</v>
      </c>
      <c r="H17" s="44">
        <f t="shared" si="0"/>
        <v>89</v>
      </c>
    </row>
    <row r="18" spans="1:8">
      <c r="A18" s="41">
        <v>109</v>
      </c>
      <c r="B18" s="42" t="s">
        <v>33</v>
      </c>
      <c r="C18" s="43">
        <v>83.1</v>
      </c>
      <c r="F18" s="27">
        <v>77.599999999999994</v>
      </c>
      <c r="G18" s="27">
        <v>87.4</v>
      </c>
      <c r="H18" s="44">
        <f t="shared" si="0"/>
        <v>83</v>
      </c>
    </row>
    <row r="19" spans="1:8">
      <c r="A19" s="41">
        <v>110</v>
      </c>
      <c r="B19" s="42" t="s">
        <v>34</v>
      </c>
      <c r="C19" s="43">
        <v>78.8</v>
      </c>
      <c r="F19" s="27">
        <v>73.3</v>
      </c>
      <c r="G19" s="27">
        <v>83.4</v>
      </c>
      <c r="H19" s="44">
        <f t="shared" si="0"/>
        <v>79</v>
      </c>
    </row>
    <row r="20" spans="1:8">
      <c r="A20" s="41">
        <v>111</v>
      </c>
      <c r="B20" s="42" t="s">
        <v>35</v>
      </c>
      <c r="C20" s="43">
        <v>76.5</v>
      </c>
      <c r="D20" t="s">
        <v>108</v>
      </c>
      <c r="F20" s="27">
        <v>70.3</v>
      </c>
      <c r="G20" s="27">
        <v>81.7</v>
      </c>
      <c r="H20" s="44">
        <v>76</v>
      </c>
    </row>
    <row r="21" spans="1:8">
      <c r="A21" s="41">
        <v>112</v>
      </c>
      <c r="B21" s="42" t="s">
        <v>36</v>
      </c>
      <c r="C21" s="43">
        <v>68.099999999999994</v>
      </c>
      <c r="F21" s="27">
        <v>61.6</v>
      </c>
      <c r="G21" s="27">
        <v>73.900000000000006</v>
      </c>
      <c r="H21" s="44">
        <f t="shared" si="0"/>
        <v>68</v>
      </c>
    </row>
    <row r="22" spans="1:8">
      <c r="A22" s="41">
        <v>201</v>
      </c>
      <c r="B22" s="42" t="s">
        <v>37</v>
      </c>
      <c r="C22" s="43">
        <v>72</v>
      </c>
      <c r="F22" s="27">
        <v>64.900000000000006</v>
      </c>
      <c r="G22" s="27">
        <v>78.2</v>
      </c>
      <c r="H22" s="44">
        <f t="shared" si="0"/>
        <v>72</v>
      </c>
    </row>
    <row r="23" spans="1:8">
      <c r="A23" s="41">
        <v>202</v>
      </c>
      <c r="B23" s="42" t="s">
        <v>38</v>
      </c>
      <c r="C23" s="43">
        <v>72</v>
      </c>
      <c r="F23" s="27">
        <v>64.900000000000006</v>
      </c>
      <c r="G23" s="27">
        <v>78.2</v>
      </c>
      <c r="H23" s="44">
        <f t="shared" si="0"/>
        <v>72</v>
      </c>
    </row>
    <row r="24" spans="1:8">
      <c r="A24" s="41">
        <v>203</v>
      </c>
      <c r="B24" s="42" t="s">
        <v>39</v>
      </c>
      <c r="C24" s="43">
        <v>69.099999999999994</v>
      </c>
      <c r="F24" s="27">
        <v>63.5</v>
      </c>
      <c r="G24" s="27">
        <v>74.2</v>
      </c>
      <c r="H24" s="44">
        <f t="shared" si="0"/>
        <v>69</v>
      </c>
    </row>
    <row r="25" spans="1:8">
      <c r="A25" s="41">
        <v>204</v>
      </c>
      <c r="B25" s="42" t="s">
        <v>40</v>
      </c>
      <c r="C25" s="43">
        <v>72.099999999999994</v>
      </c>
      <c r="F25" s="27">
        <v>65.599999999999994</v>
      </c>
      <c r="G25" s="27">
        <v>77.8</v>
      </c>
      <c r="H25" s="44">
        <f t="shared" si="0"/>
        <v>72</v>
      </c>
    </row>
    <row r="26" spans="1:8">
      <c r="A26" s="41">
        <v>205</v>
      </c>
      <c r="B26" s="42" t="s">
        <v>41</v>
      </c>
      <c r="C26" s="43">
        <v>66.900000000000006</v>
      </c>
      <c r="F26" s="27">
        <v>60.4</v>
      </c>
      <c r="G26" s="27">
        <v>72.900000000000006</v>
      </c>
      <c r="H26" s="44">
        <f t="shared" si="0"/>
        <v>67</v>
      </c>
    </row>
    <row r="27" spans="1:8">
      <c r="A27" s="41">
        <v>206</v>
      </c>
      <c r="B27" s="42" t="s">
        <v>42</v>
      </c>
      <c r="C27" s="43">
        <v>69.099999999999994</v>
      </c>
      <c r="F27" s="27">
        <v>63.5</v>
      </c>
      <c r="G27" s="27">
        <v>74.2</v>
      </c>
      <c r="H27" s="44">
        <f t="shared" si="0"/>
        <v>69</v>
      </c>
    </row>
    <row r="28" spans="1:8">
      <c r="A28" s="41">
        <v>207</v>
      </c>
      <c r="B28" s="42" t="s">
        <v>43</v>
      </c>
      <c r="C28" s="43">
        <v>67.099999999999994</v>
      </c>
      <c r="F28" s="27">
        <v>60.8</v>
      </c>
      <c r="G28" s="27">
        <v>72.900000000000006</v>
      </c>
      <c r="H28" s="44">
        <f t="shared" si="0"/>
        <v>67</v>
      </c>
    </row>
    <row r="29" spans="1:8">
      <c r="A29" s="41">
        <v>208</v>
      </c>
      <c r="B29" s="42" t="s">
        <v>44</v>
      </c>
      <c r="C29" s="43">
        <v>82.7</v>
      </c>
      <c r="F29" s="27">
        <v>76.900000000000006</v>
      </c>
      <c r="G29" s="27">
        <v>87.3</v>
      </c>
      <c r="H29" s="44">
        <f t="shared" si="0"/>
        <v>83</v>
      </c>
    </row>
    <row r="30" spans="1:8">
      <c r="A30" s="41">
        <v>209</v>
      </c>
      <c r="B30" s="42" t="s">
        <v>45</v>
      </c>
      <c r="C30" s="43">
        <v>72</v>
      </c>
      <c r="F30" s="27">
        <v>66.2</v>
      </c>
      <c r="G30" s="27">
        <v>77.099999999999994</v>
      </c>
      <c r="H30" s="44">
        <f t="shared" si="0"/>
        <v>72</v>
      </c>
    </row>
    <row r="31" spans="1:8">
      <c r="A31" s="41">
        <v>210</v>
      </c>
      <c r="B31" s="42" t="s">
        <v>46</v>
      </c>
      <c r="C31" s="43">
        <v>76.599999999999994</v>
      </c>
      <c r="F31" s="27">
        <v>70.2</v>
      </c>
      <c r="G31" s="27">
        <v>81.900000000000006</v>
      </c>
      <c r="H31" s="44">
        <f t="shared" si="0"/>
        <v>77</v>
      </c>
    </row>
    <row r="32" spans="1:8">
      <c r="A32" s="41">
        <v>211</v>
      </c>
      <c r="B32" s="42" t="s">
        <v>47</v>
      </c>
      <c r="C32" s="43">
        <v>80.3</v>
      </c>
      <c r="F32" s="27">
        <v>74.5</v>
      </c>
      <c r="G32" s="27">
        <v>85.1</v>
      </c>
      <c r="H32" s="44">
        <f t="shared" si="0"/>
        <v>80</v>
      </c>
    </row>
    <row r="33" spans="1:8">
      <c r="A33" s="41">
        <v>212</v>
      </c>
      <c r="B33" s="42" t="s">
        <v>48</v>
      </c>
      <c r="C33" s="43">
        <v>77.900000000000006</v>
      </c>
      <c r="F33" s="27">
        <v>72.599999999999994</v>
      </c>
      <c r="G33" s="27">
        <v>82.4</v>
      </c>
      <c r="H33" s="44">
        <f t="shared" si="0"/>
        <v>78</v>
      </c>
    </row>
    <row r="34" spans="1:8">
      <c r="A34" s="41">
        <v>301</v>
      </c>
      <c r="B34" s="42" t="s">
        <v>49</v>
      </c>
      <c r="C34" s="43">
        <v>79.099999999999994</v>
      </c>
      <c r="F34" s="27">
        <v>73.8</v>
      </c>
      <c r="G34" s="27">
        <v>83.5</v>
      </c>
      <c r="H34" s="44">
        <f t="shared" si="0"/>
        <v>79</v>
      </c>
    </row>
    <row r="35" spans="1:8">
      <c r="A35" s="41">
        <v>302</v>
      </c>
      <c r="B35" s="42" t="s">
        <v>50</v>
      </c>
      <c r="C35" s="43">
        <v>86.3</v>
      </c>
      <c r="F35" s="27">
        <v>80.900000000000006</v>
      </c>
      <c r="G35" s="27">
        <v>90.3</v>
      </c>
      <c r="H35" s="44">
        <f t="shared" si="0"/>
        <v>86</v>
      </c>
    </row>
    <row r="36" spans="1:8">
      <c r="A36" s="41">
        <v>303</v>
      </c>
      <c r="B36" s="42" t="s">
        <v>51</v>
      </c>
      <c r="C36" s="43">
        <v>76</v>
      </c>
      <c r="F36" s="27">
        <v>70.599999999999994</v>
      </c>
      <c r="G36" s="27">
        <v>80.599999999999994</v>
      </c>
      <c r="H36" s="44">
        <f t="shared" si="0"/>
        <v>76</v>
      </c>
    </row>
    <row r="37" spans="1:8">
      <c r="A37" s="41">
        <v>304</v>
      </c>
      <c r="B37" s="42" t="s">
        <v>52</v>
      </c>
      <c r="C37" s="43">
        <v>71.400000000000006</v>
      </c>
      <c r="F37" s="27">
        <v>64.3</v>
      </c>
      <c r="G37" s="27">
        <v>77.5</v>
      </c>
      <c r="H37" s="44">
        <f t="shared" si="0"/>
        <v>71</v>
      </c>
    </row>
    <row r="38" spans="1:8">
      <c r="A38" s="41">
        <v>305</v>
      </c>
      <c r="B38" s="42" t="s">
        <v>53</v>
      </c>
      <c r="C38" s="43">
        <v>70.2</v>
      </c>
      <c r="F38" s="27">
        <v>63.1</v>
      </c>
      <c r="G38" s="27">
        <v>76.400000000000006</v>
      </c>
      <c r="H38" s="44">
        <f t="shared" si="0"/>
        <v>70</v>
      </c>
    </row>
    <row r="39" spans="1:8">
      <c r="A39" s="41">
        <v>306</v>
      </c>
      <c r="B39" s="42" t="s">
        <v>54</v>
      </c>
      <c r="C39" s="43">
        <v>88.4</v>
      </c>
      <c r="F39" s="27">
        <v>83.8</v>
      </c>
      <c r="G39" s="27">
        <v>91.8</v>
      </c>
      <c r="H39" s="44">
        <f t="shared" si="0"/>
        <v>88</v>
      </c>
    </row>
    <row r="40" spans="1:8">
      <c r="A40" s="41">
        <v>307</v>
      </c>
      <c r="B40" s="42" t="s">
        <v>55</v>
      </c>
      <c r="C40" s="43">
        <v>73.599999999999994</v>
      </c>
      <c r="F40" s="27">
        <v>67.400000000000006</v>
      </c>
      <c r="G40" s="27">
        <v>79</v>
      </c>
      <c r="H40" s="44">
        <f t="shared" si="0"/>
        <v>74</v>
      </c>
    </row>
    <row r="41" spans="1:8">
      <c r="A41" s="41">
        <v>308</v>
      </c>
      <c r="B41" s="42" t="s">
        <v>56</v>
      </c>
      <c r="C41" s="43">
        <v>83.5</v>
      </c>
      <c r="D41" t="s">
        <v>107</v>
      </c>
      <c r="F41" s="27">
        <v>79</v>
      </c>
      <c r="G41" s="27">
        <v>87.2</v>
      </c>
      <c r="H41" s="44">
        <f t="shared" si="0"/>
        <v>84</v>
      </c>
    </row>
    <row r="42" spans="1:8">
      <c r="A42" s="41">
        <v>309</v>
      </c>
      <c r="B42" s="42" t="s">
        <v>57</v>
      </c>
      <c r="C42" s="43">
        <v>78</v>
      </c>
      <c r="F42" s="27">
        <v>72.2</v>
      </c>
      <c r="G42" s="27">
        <v>82.9</v>
      </c>
      <c r="H42" s="44">
        <f t="shared" si="0"/>
        <v>78</v>
      </c>
    </row>
    <row r="43" spans="1:8">
      <c r="A43" s="41">
        <v>310</v>
      </c>
      <c r="B43" s="42" t="s">
        <v>58</v>
      </c>
      <c r="C43" s="43">
        <v>73.8</v>
      </c>
      <c r="F43" s="27">
        <v>67.900000000000006</v>
      </c>
      <c r="G43" s="27">
        <v>78.900000000000006</v>
      </c>
      <c r="H43" s="44">
        <f t="shared" si="0"/>
        <v>74</v>
      </c>
    </row>
    <row r="44" spans="1:8">
      <c r="A44" s="41">
        <v>311</v>
      </c>
      <c r="B44" s="42" t="s">
        <v>59</v>
      </c>
      <c r="C44" s="43">
        <v>65.400000000000006</v>
      </c>
      <c r="F44" s="27">
        <v>59.6</v>
      </c>
      <c r="G44" s="27">
        <v>70.7</v>
      </c>
      <c r="H44" s="44">
        <f t="shared" si="0"/>
        <v>65</v>
      </c>
    </row>
    <row r="45" spans="1:8">
      <c r="A45" s="41">
        <v>312</v>
      </c>
      <c r="B45" s="42" t="s">
        <v>60</v>
      </c>
      <c r="C45" s="43">
        <v>77.7</v>
      </c>
      <c r="F45" s="27">
        <v>72.599999999999994</v>
      </c>
      <c r="G45" s="27">
        <v>82.1</v>
      </c>
      <c r="H45" s="44">
        <f t="shared" si="0"/>
        <v>78</v>
      </c>
    </row>
    <row r="46" spans="1:8">
      <c r="A46" s="41">
        <v>313</v>
      </c>
      <c r="B46" s="42" t="s">
        <v>61</v>
      </c>
      <c r="C46" s="43">
        <v>69.7</v>
      </c>
      <c r="F46" s="27">
        <v>63.6</v>
      </c>
      <c r="G46" s="27">
        <v>75.099999999999994</v>
      </c>
      <c r="H46" s="44">
        <f t="shared" si="0"/>
        <v>70</v>
      </c>
    </row>
    <row r="47" spans="1:8">
      <c r="A47" s="41">
        <v>314</v>
      </c>
      <c r="B47" s="42" t="s">
        <v>62</v>
      </c>
      <c r="C47" s="43">
        <v>76.8</v>
      </c>
      <c r="F47" s="27">
        <v>70.099999999999994</v>
      </c>
      <c r="G47" s="27">
        <v>82.4</v>
      </c>
      <c r="H47" s="44">
        <f t="shared" si="0"/>
        <v>77</v>
      </c>
    </row>
    <row r="48" spans="1:8">
      <c r="A48" s="41">
        <v>315</v>
      </c>
      <c r="B48" s="42" t="s">
        <v>63</v>
      </c>
      <c r="C48" s="43">
        <v>69.900000000000006</v>
      </c>
      <c r="F48" s="27">
        <v>64.400000000000006</v>
      </c>
      <c r="G48" s="27">
        <v>74.900000000000006</v>
      </c>
      <c r="H48" s="44">
        <f t="shared" si="0"/>
        <v>70</v>
      </c>
    </row>
    <row r="49" spans="1:8">
      <c r="A49" s="41">
        <v>316</v>
      </c>
      <c r="B49" s="42" t="s">
        <v>64</v>
      </c>
      <c r="C49" s="43">
        <v>79.3</v>
      </c>
      <c r="F49" s="27">
        <v>73.099999999999994</v>
      </c>
      <c r="G49" s="27">
        <v>84.4</v>
      </c>
      <c r="H49" s="44">
        <f t="shared" si="0"/>
        <v>79</v>
      </c>
    </row>
    <row r="50" spans="1:8">
      <c r="A50" s="41">
        <v>317</v>
      </c>
      <c r="B50" s="42" t="s">
        <v>65</v>
      </c>
      <c r="C50" s="43">
        <v>83</v>
      </c>
      <c r="F50" s="27">
        <v>77.400000000000006</v>
      </c>
      <c r="G50" s="27">
        <v>87.5</v>
      </c>
      <c r="H50" s="44">
        <f t="shared" si="0"/>
        <v>83</v>
      </c>
    </row>
    <row r="51" spans="1:8">
      <c r="A51" s="41">
        <v>318</v>
      </c>
      <c r="B51" s="42" t="s">
        <v>66</v>
      </c>
      <c r="C51" s="43">
        <v>89.3</v>
      </c>
      <c r="F51" s="27">
        <v>85.4</v>
      </c>
      <c r="G51" s="27">
        <v>92.3</v>
      </c>
      <c r="H51" s="44">
        <f t="shared" si="0"/>
        <v>89</v>
      </c>
    </row>
    <row r="52" spans="1:8">
      <c r="A52" s="41">
        <v>401</v>
      </c>
      <c r="B52" s="42" t="s">
        <v>67</v>
      </c>
      <c r="C52" s="43">
        <v>79.3</v>
      </c>
      <c r="F52" s="27">
        <v>72.7</v>
      </c>
      <c r="G52" s="27">
        <v>84.7</v>
      </c>
      <c r="H52" s="44">
        <f t="shared" si="0"/>
        <v>79</v>
      </c>
    </row>
    <row r="53" spans="1:8">
      <c r="A53" s="41">
        <v>402</v>
      </c>
      <c r="B53" s="42" t="s">
        <v>68</v>
      </c>
      <c r="C53" s="43">
        <v>79.099999999999994</v>
      </c>
      <c r="F53" s="27">
        <v>72.599999999999994</v>
      </c>
      <c r="G53" s="27">
        <v>84.4</v>
      </c>
      <c r="H53" s="44">
        <f t="shared" si="0"/>
        <v>79</v>
      </c>
    </row>
    <row r="54" spans="1:8">
      <c r="A54" s="41">
        <v>403</v>
      </c>
      <c r="B54" s="42" t="s">
        <v>69</v>
      </c>
      <c r="C54" s="43">
        <v>71.5</v>
      </c>
      <c r="D54" t="s">
        <v>107</v>
      </c>
      <c r="F54" s="27">
        <v>65.599999999999994</v>
      </c>
      <c r="G54" s="27">
        <v>76.7</v>
      </c>
      <c r="H54" s="44">
        <f t="shared" si="0"/>
        <v>72</v>
      </c>
    </row>
    <row r="55" spans="1:8">
      <c r="A55" s="41">
        <v>404</v>
      </c>
      <c r="B55" s="42" t="s">
        <v>70</v>
      </c>
      <c r="C55" s="43">
        <v>68.099999999999994</v>
      </c>
      <c r="F55" s="27">
        <v>61.8</v>
      </c>
      <c r="G55" s="27">
        <v>73.8</v>
      </c>
      <c r="H55" s="44">
        <f t="shared" si="0"/>
        <v>68</v>
      </c>
    </row>
    <row r="56" spans="1:8">
      <c r="A56" s="41">
        <v>405</v>
      </c>
      <c r="B56" s="42" t="s">
        <v>71</v>
      </c>
      <c r="C56" s="43">
        <v>78.400000000000006</v>
      </c>
      <c r="F56" s="27">
        <v>71.7</v>
      </c>
      <c r="G56" s="27">
        <v>83.9</v>
      </c>
      <c r="H56" s="44">
        <f t="shared" si="0"/>
        <v>78</v>
      </c>
    </row>
    <row r="57" spans="1:8">
      <c r="A57" s="41">
        <v>406</v>
      </c>
      <c r="B57" s="42" t="s">
        <v>72</v>
      </c>
      <c r="C57" s="43">
        <v>82</v>
      </c>
      <c r="F57" s="27">
        <v>77.099999999999994</v>
      </c>
      <c r="G57" s="27">
        <v>86</v>
      </c>
      <c r="H57" s="44">
        <f t="shared" si="0"/>
        <v>82</v>
      </c>
    </row>
    <row r="58" spans="1:8">
      <c r="A58" s="41">
        <v>407</v>
      </c>
      <c r="B58" s="42" t="s">
        <v>73</v>
      </c>
      <c r="C58" s="43">
        <v>71.099999999999994</v>
      </c>
      <c r="F58" s="27">
        <v>65.599999999999994</v>
      </c>
      <c r="G58" s="27">
        <v>76.099999999999994</v>
      </c>
      <c r="H58" s="44">
        <f t="shared" si="0"/>
        <v>71</v>
      </c>
    </row>
    <row r="59" spans="1:8">
      <c r="A59" s="41">
        <v>408</v>
      </c>
      <c r="B59" s="42" t="s">
        <v>74</v>
      </c>
      <c r="C59" s="43">
        <v>79.099999999999994</v>
      </c>
      <c r="F59" s="27">
        <v>72.7</v>
      </c>
      <c r="G59" s="27">
        <v>84.4</v>
      </c>
      <c r="H59" s="44">
        <f t="shared" si="0"/>
        <v>79</v>
      </c>
    </row>
    <row r="60" spans="1:8">
      <c r="A60" s="41">
        <v>409</v>
      </c>
      <c r="B60" s="42" t="s">
        <v>75</v>
      </c>
      <c r="C60" s="43">
        <v>77.8</v>
      </c>
      <c r="F60" s="27">
        <v>71.5</v>
      </c>
      <c r="G60" s="27">
        <v>83.1</v>
      </c>
      <c r="H60" s="44">
        <f t="shared" si="0"/>
        <v>78</v>
      </c>
    </row>
    <row r="61" spans="1:8">
      <c r="A61" s="41">
        <v>410</v>
      </c>
      <c r="B61" s="42" t="s">
        <v>76</v>
      </c>
      <c r="C61" s="43">
        <v>77</v>
      </c>
      <c r="F61" s="27">
        <v>70.7</v>
      </c>
      <c r="G61" s="27">
        <v>82.3</v>
      </c>
      <c r="H61" s="44">
        <f t="shared" si="0"/>
        <v>77</v>
      </c>
    </row>
    <row r="62" spans="1:8">
      <c r="A62" s="41">
        <v>411</v>
      </c>
      <c r="B62" s="42" t="s">
        <v>77</v>
      </c>
      <c r="C62" s="43">
        <v>85.7</v>
      </c>
      <c r="F62" s="27">
        <v>81</v>
      </c>
      <c r="G62" s="27">
        <v>89.4</v>
      </c>
      <c r="H62" s="44">
        <f t="shared" si="0"/>
        <v>86</v>
      </c>
    </row>
    <row r="63" spans="1:8">
      <c r="A63" s="41">
        <v>412</v>
      </c>
      <c r="B63" s="42" t="s">
        <v>78</v>
      </c>
      <c r="C63" s="43">
        <v>81.900000000000006</v>
      </c>
      <c r="F63" s="27">
        <v>76.400000000000006</v>
      </c>
      <c r="G63" s="27">
        <v>86.4</v>
      </c>
      <c r="H63" s="44">
        <f t="shared" si="0"/>
        <v>82</v>
      </c>
    </row>
    <row r="64" spans="1:8">
      <c r="A64" s="41">
        <v>413</v>
      </c>
      <c r="B64" s="42" t="s">
        <v>79</v>
      </c>
      <c r="C64" s="43">
        <v>74.400000000000006</v>
      </c>
      <c r="F64" s="27">
        <v>66.3</v>
      </c>
      <c r="G64" s="27">
        <v>81.099999999999994</v>
      </c>
      <c r="H64" s="44">
        <f t="shared" si="0"/>
        <v>74</v>
      </c>
    </row>
    <row r="65" spans="1:8">
      <c r="A65" s="41">
        <v>414</v>
      </c>
      <c r="B65" s="42" t="s">
        <v>80</v>
      </c>
      <c r="C65" s="43">
        <v>75.5</v>
      </c>
      <c r="D65" t="s">
        <v>108</v>
      </c>
      <c r="F65" s="27">
        <v>69.2</v>
      </c>
      <c r="G65" s="27">
        <v>80.8</v>
      </c>
      <c r="H65" s="44">
        <v>75</v>
      </c>
    </row>
    <row r="66" spans="1:8">
      <c r="A66" s="41">
        <v>501</v>
      </c>
      <c r="B66" s="42" t="s">
        <v>81</v>
      </c>
      <c r="C66" s="43">
        <v>77</v>
      </c>
      <c r="F66" s="27">
        <v>70.2</v>
      </c>
      <c r="G66" s="27">
        <v>82.7</v>
      </c>
      <c r="H66" s="44">
        <f t="shared" si="0"/>
        <v>77</v>
      </c>
    </row>
    <row r="67" spans="1:8">
      <c r="A67" s="41">
        <v>502</v>
      </c>
      <c r="B67" s="42" t="s">
        <v>82</v>
      </c>
      <c r="C67" s="43">
        <v>75.5</v>
      </c>
      <c r="D67" t="s">
        <v>107</v>
      </c>
      <c r="F67" s="27">
        <v>66.3</v>
      </c>
      <c r="G67" s="27">
        <v>82.9</v>
      </c>
      <c r="H67" s="44">
        <f t="shared" si="0"/>
        <v>76</v>
      </c>
    </row>
    <row r="68" spans="1:8">
      <c r="A68" s="45">
        <v>503</v>
      </c>
      <c r="B68" s="46" t="s">
        <v>83</v>
      </c>
      <c r="C68" s="47">
        <v>87.7</v>
      </c>
      <c r="D68" s="48"/>
      <c r="E68" s="48"/>
      <c r="F68" s="49">
        <v>82.9</v>
      </c>
      <c r="G68" s="49">
        <v>91.3</v>
      </c>
      <c r="H68" s="50">
        <f t="shared" si="0"/>
        <v>88</v>
      </c>
    </row>
    <row r="69" spans="1:8">
      <c r="H69" s="27"/>
    </row>
    <row r="70" spans="1:8">
      <c r="H70" s="27"/>
    </row>
    <row r="71" spans="1:8">
      <c r="A71" s="51" t="s">
        <v>109</v>
      </c>
      <c r="B71" s="52" t="s">
        <v>110</v>
      </c>
      <c r="C71" s="53" t="s">
        <v>102</v>
      </c>
      <c r="D71" s="54"/>
      <c r="E71" s="54" t="s">
        <v>103</v>
      </c>
      <c r="F71" s="53" t="s">
        <v>104</v>
      </c>
      <c r="G71" s="40" t="s">
        <v>105</v>
      </c>
      <c r="H71" s="55" t="s">
        <v>99</v>
      </c>
    </row>
    <row r="72" spans="1:8">
      <c r="A72" s="41">
        <v>2</v>
      </c>
      <c r="B72" s="42" t="s">
        <v>16</v>
      </c>
      <c r="C72" s="27">
        <v>73.400000000000006</v>
      </c>
      <c r="F72" s="27">
        <v>71.400000000000006</v>
      </c>
      <c r="G72" s="56">
        <v>75.3</v>
      </c>
      <c r="H72" s="67">
        <f t="shared" si="0"/>
        <v>73</v>
      </c>
    </row>
    <row r="73" spans="1:8">
      <c r="A73" s="41">
        <v>3</v>
      </c>
      <c r="B73" s="42" t="s">
        <v>111</v>
      </c>
      <c r="C73" s="27">
        <v>76.900000000000006</v>
      </c>
      <c r="F73" s="27">
        <v>75.599999999999994</v>
      </c>
      <c r="G73" s="56">
        <v>78.2</v>
      </c>
      <c r="H73" s="57">
        <f t="shared" si="0"/>
        <v>77</v>
      </c>
    </row>
    <row r="74" spans="1:8">
      <c r="A74" s="41">
        <v>1</v>
      </c>
      <c r="B74" s="42" t="s">
        <v>15</v>
      </c>
      <c r="C74" s="27">
        <v>83.2</v>
      </c>
      <c r="F74" s="27">
        <v>81.5</v>
      </c>
      <c r="G74" s="56">
        <v>84.8</v>
      </c>
      <c r="H74" s="57">
        <f t="shared" si="0"/>
        <v>83</v>
      </c>
    </row>
    <row r="75" spans="1:8">
      <c r="A75" s="41">
        <v>4</v>
      </c>
      <c r="B75" s="42" t="s">
        <v>18</v>
      </c>
      <c r="C75" s="27">
        <v>76.400000000000006</v>
      </c>
      <c r="F75" s="27">
        <v>74.7</v>
      </c>
      <c r="G75" s="56">
        <v>78</v>
      </c>
      <c r="H75" s="57">
        <f t="shared" ref="H75:H80" si="1">ROUND(C75,0)</f>
        <v>76</v>
      </c>
    </row>
    <row r="76" spans="1:8">
      <c r="A76" s="45">
        <v>5</v>
      </c>
      <c r="B76" s="46" t="s">
        <v>19</v>
      </c>
      <c r="C76" s="49">
        <v>81.099999999999994</v>
      </c>
      <c r="D76" s="48"/>
      <c r="E76" s="48"/>
      <c r="F76" s="49">
        <v>77.400000000000006</v>
      </c>
      <c r="G76" s="58">
        <v>84.4</v>
      </c>
      <c r="H76" s="59">
        <f t="shared" si="1"/>
        <v>81</v>
      </c>
    </row>
    <row r="77" spans="1:8">
      <c r="H77" s="27"/>
    </row>
    <row r="78" spans="1:8">
      <c r="H78" s="27"/>
    </row>
    <row r="79" spans="1:8">
      <c r="B79" s="60" t="s">
        <v>112</v>
      </c>
      <c r="C79" s="53" t="s">
        <v>102</v>
      </c>
      <c r="D79" s="54"/>
      <c r="E79" s="54" t="s">
        <v>103</v>
      </c>
      <c r="F79" s="53" t="s">
        <v>104</v>
      </c>
      <c r="G79" s="40" t="s">
        <v>105</v>
      </c>
      <c r="H79" s="55" t="s">
        <v>99</v>
      </c>
    </row>
    <row r="80" spans="1:8">
      <c r="B80" s="60" t="s">
        <v>12</v>
      </c>
      <c r="C80" s="61">
        <v>77.8</v>
      </c>
      <c r="D80" s="62"/>
      <c r="E80" s="62"/>
      <c r="F80" s="61">
        <v>77</v>
      </c>
      <c r="G80" s="63">
        <v>78.599999999999994</v>
      </c>
      <c r="H80" s="64">
        <f t="shared" si="1"/>
        <v>78</v>
      </c>
    </row>
  </sheetData>
  <mergeCells count="2">
    <mergeCell ref="C7:H7"/>
    <mergeCell ref="C8:G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6C5F82651BF147B7C9E4B3761618AB" ma:contentTypeVersion="13" ma:contentTypeDescription="Create a new document." ma:contentTypeScope="" ma:versionID="b68ad2b4cbb1d4c00b5764baa4791088">
  <xsd:schema xmlns:xsd="http://www.w3.org/2001/XMLSchema" xmlns:xs="http://www.w3.org/2001/XMLSchema" xmlns:p="http://schemas.microsoft.com/office/2006/metadata/properties" xmlns:ns2="4eab1d2f-0a6f-43b5-bd47-0cc182e7f81d" xmlns:ns3="18262a4b-7b39-4d27-b1ee-8cb22edac4a5" targetNamespace="http://schemas.microsoft.com/office/2006/metadata/properties" ma:root="true" ma:fieldsID="20c901150ea431e28436f714a2271bce" ns2:_="" ns3:_="">
    <xsd:import namespace="4eab1d2f-0a6f-43b5-bd47-0cc182e7f81d"/>
    <xsd:import namespace="18262a4b-7b39-4d27-b1ee-8cb22edac4a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b1d2f-0a6f-43b5-bd47-0cc182e7f81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b5f0081-f230-4996-9833-9f0205169e02}" ma:internalName="TaxCatchAll" ma:showField="CatchAllData" ma:web="4eab1d2f-0a6f-43b5-bd47-0cc182e7f8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62a4b-7b39-4d27-b1ee-8cb22edac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b4f074c-b2b8-450b-8d7f-e48a28ce4c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b1d2f-0a6f-43b5-bd47-0cc182e7f81d" xsi:nil="true"/>
    <lcf76f155ced4ddcb4097134ff3c332f xmlns="18262a4b-7b39-4d27-b1ee-8cb22edac4a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6DB141-18A6-4F8C-AD62-A1907A0ACB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b1d2f-0a6f-43b5-bd47-0cc182e7f81d"/>
    <ds:schemaRef ds:uri="18262a4b-7b39-4d27-b1ee-8cb22edac4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DC9F0A-70B2-4955-92FB-558444EE0082}">
  <ds:schemaRefs>
    <ds:schemaRef ds:uri="http://schemas.microsoft.com/office/2006/metadata/properties"/>
    <ds:schemaRef ds:uri="http://schemas.microsoft.com/office/infopath/2007/PartnerControls"/>
    <ds:schemaRef ds:uri="4eab1d2f-0a6f-43b5-bd47-0cc182e7f81d"/>
    <ds:schemaRef ds:uri="18262a4b-7b39-4d27-b1ee-8cb22edac4a5"/>
  </ds:schemaRefs>
</ds:datastoreItem>
</file>

<file path=customXml/itemProps3.xml><?xml version="1.0" encoding="utf-8"?>
<ds:datastoreItem xmlns:ds="http://schemas.openxmlformats.org/officeDocument/2006/customXml" ds:itemID="{D6697668-EC76-46C6-A886-FE46F18A5C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DCHP_Diabetes_SelfRepHealth</vt:lpstr>
      <vt:lpstr>source data 2023</vt:lpstr>
      <vt:lpstr>source data old diabetes</vt:lpstr>
      <vt:lpstr>source data old self_reported</vt:lpstr>
    </vt:vector>
  </TitlesOfParts>
  <Manager/>
  <Company>NYC Department of Health and Mental Hygiene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 Naidoo</dc:creator>
  <cp:keywords/>
  <dc:description/>
  <cp:lastModifiedBy>Damon McCullough</cp:lastModifiedBy>
  <cp:revision/>
  <dcterms:created xsi:type="dcterms:W3CDTF">2018-03-16T20:21:43Z</dcterms:created>
  <dcterms:modified xsi:type="dcterms:W3CDTF">2023-03-09T21:33:29Z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0x0101003A6C5F82651BF147B7C9E4B3761618AB</vt:lpwstr>
  </property>
  <property fmtid="{D5CDD505-2E9C-101B-9397-08002B2CF9AE}" pid="3" name="MediaServiceImageTags">
    <vt:lpwstr/>
  </property>
</Properties>
</file>