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611102\MATLAB Drive\Published\datcom\rocketcoef\"/>
    </mc:Choice>
  </mc:AlternateContent>
  <xr:revisionPtr revIDLastSave="0" documentId="13_ncr:1_{7402686C-5D01-4A8B-BD55-0ECB36381E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e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C22" i="1"/>
  <c r="D22" i="1"/>
  <c r="E22" i="1"/>
  <c r="F22" i="1"/>
  <c r="G22" i="1"/>
  <c r="H22" i="1"/>
  <c r="I22" i="1"/>
  <c r="J22" i="1"/>
  <c r="K22" i="1"/>
  <c r="L22" i="1"/>
  <c r="B22" i="1"/>
  <c r="C46" i="1"/>
  <c r="D46" i="1"/>
  <c r="E46" i="1"/>
  <c r="F46" i="1"/>
  <c r="G46" i="1"/>
  <c r="H46" i="1"/>
  <c r="I46" i="1"/>
  <c r="J46" i="1"/>
  <c r="K46" i="1"/>
  <c r="L46" i="1"/>
  <c r="B46" i="1"/>
  <c r="C44" i="1" l="1"/>
  <c r="D44" i="1"/>
  <c r="E44" i="1"/>
  <c r="F44" i="1"/>
  <c r="G44" i="1"/>
  <c r="H44" i="1"/>
  <c r="I44" i="1"/>
  <c r="J44" i="1"/>
  <c r="K44" i="1"/>
  <c r="L44" i="1"/>
  <c r="B44" i="1"/>
  <c r="C42" i="1"/>
  <c r="D42" i="1"/>
  <c r="E42" i="1"/>
  <c r="F42" i="1"/>
  <c r="G42" i="1"/>
  <c r="H42" i="1"/>
  <c r="I42" i="1"/>
  <c r="J42" i="1"/>
  <c r="K42" i="1"/>
  <c r="L42" i="1"/>
  <c r="B42" i="1"/>
  <c r="B48" i="1"/>
  <c r="C48" i="1"/>
  <c r="D48" i="1"/>
  <c r="E48" i="1"/>
  <c r="F48" i="1"/>
  <c r="G48" i="1"/>
  <c r="H48" i="1"/>
  <c r="I48" i="1"/>
  <c r="J48" i="1"/>
  <c r="K48" i="1"/>
  <c r="L48" i="1"/>
</calcChain>
</file>

<file path=xl/sharedStrings.xml><?xml version="1.0" encoding="utf-8"?>
<sst xmlns="http://schemas.openxmlformats.org/spreadsheetml/2006/main" count="36" uniqueCount="32">
  <si>
    <t>CN</t>
  </si>
  <si>
    <t>CNQ</t>
    <phoneticPr fontId="18" type="noConversion"/>
  </si>
  <si>
    <t>CMQ</t>
    <phoneticPr fontId="18" type="noConversion"/>
  </si>
  <si>
    <t>CMQ+CMAD</t>
    <phoneticPr fontId="18" type="noConversion"/>
  </si>
  <si>
    <t>CMQ=(CMQ+CMAD)*CNQ/(CNQ+CNAD)</t>
  </si>
  <si>
    <t>delta=0</t>
    <phoneticPr fontId="18" type="noConversion"/>
  </si>
  <si>
    <t>delta=5.73</t>
    <phoneticPr fontId="18" type="noConversion"/>
  </si>
  <si>
    <t>Cldp</t>
    <phoneticPr fontId="18" type="noConversion"/>
  </si>
  <si>
    <t>CLL</t>
    <phoneticPr fontId="18" type="noConversion"/>
  </si>
  <si>
    <t>CAbase</t>
    <phoneticPr fontId="18" type="noConversion"/>
  </si>
  <si>
    <t>CAoff</t>
    <phoneticPr fontId="18" type="noConversion"/>
  </si>
  <si>
    <t>CAon</t>
    <phoneticPr fontId="18" type="noConversion"/>
  </si>
  <si>
    <t>XCPc</t>
    <phoneticPr fontId="18" type="noConversion"/>
  </si>
  <si>
    <t>deltaq=5.73</t>
    <phoneticPr fontId="18" type="noConversion"/>
  </si>
  <si>
    <t>CG=0</t>
    <phoneticPr fontId="18" type="noConversion"/>
  </si>
  <si>
    <t>Clpt</t>
    <phoneticPr fontId="18" type="noConversion"/>
  </si>
  <si>
    <t>Clpc</t>
    <phoneticPr fontId="18" type="noConversion"/>
  </si>
  <si>
    <t>CMAD</t>
    <phoneticPr fontId="18" type="noConversion"/>
  </si>
  <si>
    <t>tail(finset2)</t>
    <phoneticPr fontId="18" type="noConversion"/>
  </si>
  <si>
    <t>CNA</t>
    <phoneticPr fontId="18" type="noConversion"/>
  </si>
  <si>
    <t>XCPt</t>
    <phoneticPr fontId="18" type="noConversion"/>
  </si>
  <si>
    <t>tail=0.5</t>
    <phoneticPr fontId="18" type="noConversion"/>
  </si>
  <si>
    <t>misalignment rolling torque</t>
    <phoneticPr fontId="18" type="noConversion"/>
  </si>
  <si>
    <t>CMdq</t>
    <phoneticPr fontId="18" type="noConversion"/>
  </si>
  <si>
    <t>CMA(Cgmax)</t>
    <phoneticPr fontId="18" type="noConversion"/>
  </si>
  <si>
    <t>CM(Cgmax)</t>
    <phoneticPr fontId="18" type="noConversion"/>
  </si>
  <si>
    <t>XCP(XCG=0)</t>
    <phoneticPr fontId="18" type="noConversion"/>
  </si>
  <si>
    <t>Cgmax</t>
    <phoneticPr fontId="18" type="noConversion"/>
  </si>
  <si>
    <t>CMAD(無用)</t>
    <phoneticPr fontId="18" type="noConversion"/>
  </si>
  <si>
    <t>Clphi(PHI=22.5)</t>
    <phoneticPr fontId="18" type="noConversion"/>
  </si>
  <si>
    <t>body+2finsets</t>
    <phoneticPr fontId="18" type="noConversion"/>
  </si>
  <si>
    <t>CNAD                                (與leading angle,trailing angle 有關, leading angle &lt;45 ,trailing angle&gt;16 CNAD為正)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</si>
</sst>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19" fillId="0" borderId="0" xfId="0" applyNumberFormat="1" applyFont="1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0"/>
  <sheetViews>
    <sheetView tabSelected="1" topLeftCell="A7" zoomScaleNormal="100" workbookViewId="0">
      <selection activeCell="C58" sqref="C58"/>
    </sheetView>
  </sheetViews>
  <sheetFormatPr defaultRowHeight="16.5" x14ac:dyDescent="0.25"/>
  <cols>
    <col min="1" max="1" width="12.75" bestFit="1" customWidth="1"/>
    <col min="2" max="2" width="9.75" bestFit="1" customWidth="1"/>
    <col min="4" max="4" width="9.75" bestFit="1" customWidth="1"/>
    <col min="6" max="6" width="10.375" bestFit="1" customWidth="1"/>
    <col min="7" max="7" width="9.75" bestFit="1" customWidth="1"/>
    <col min="14" max="14" width="13.625" customWidth="1"/>
    <col min="18" max="19" width="10.375" bestFit="1" customWidth="1"/>
    <col min="21" max="21" width="9.75" bestFit="1" customWidth="1"/>
  </cols>
  <sheetData>
    <row r="1" spans="1:25" x14ac:dyDescent="0.25">
      <c r="A1" t="s">
        <v>0</v>
      </c>
      <c r="B1">
        <v>0.01</v>
      </c>
      <c r="C1">
        <v>0.3</v>
      </c>
      <c r="D1">
        <v>0.5</v>
      </c>
      <c r="E1">
        <v>0.7</v>
      </c>
      <c r="F1">
        <v>0.9</v>
      </c>
      <c r="G1">
        <v>1</v>
      </c>
      <c r="H1">
        <v>1.1000000000000001</v>
      </c>
      <c r="I1">
        <v>1.3</v>
      </c>
      <c r="J1">
        <v>1.5</v>
      </c>
      <c r="K1">
        <v>1.8</v>
      </c>
      <c r="L1">
        <v>2.2999999999999998</v>
      </c>
      <c r="N1" t="s">
        <v>25</v>
      </c>
      <c r="O1" t="s">
        <v>13</v>
      </c>
      <c r="P1" t="s">
        <v>14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O2">
        <v>0.01</v>
      </c>
      <c r="P2">
        <v>0.3</v>
      </c>
      <c r="Q2">
        <v>0.5</v>
      </c>
      <c r="R2">
        <v>0.7</v>
      </c>
      <c r="S2">
        <v>0.9</v>
      </c>
      <c r="T2">
        <v>1</v>
      </c>
      <c r="U2">
        <v>1.1000000000000001</v>
      </c>
      <c r="V2">
        <v>1.3</v>
      </c>
      <c r="W2">
        <v>1.5</v>
      </c>
      <c r="X2">
        <v>1.8</v>
      </c>
      <c r="Y2">
        <v>2</v>
      </c>
    </row>
    <row r="3" spans="1:25" x14ac:dyDescent="0.25">
      <c r="A3">
        <v>0.1</v>
      </c>
      <c r="B3">
        <v>2.9734300000000002E-2</v>
      </c>
      <c r="C3">
        <v>3.0521900000000001E-2</v>
      </c>
      <c r="D3">
        <v>3.1805100000000003E-2</v>
      </c>
      <c r="E3">
        <v>3.3864699999999998E-2</v>
      </c>
      <c r="F3">
        <v>3.34869E-2</v>
      </c>
      <c r="G3">
        <v>3.5216699999999997E-2</v>
      </c>
      <c r="H3">
        <v>3.89066E-2</v>
      </c>
      <c r="I3">
        <v>4.1808199999999997E-2</v>
      </c>
      <c r="J3">
        <v>3.6254599999999998E-2</v>
      </c>
      <c r="K3">
        <v>3.3216099999999998E-2</v>
      </c>
      <c r="L3">
        <v>2.74609E-2</v>
      </c>
      <c r="N3">
        <v>0</v>
      </c>
      <c r="O3">
        <v>1.7494599</v>
      </c>
      <c r="P3">
        <v>1.7968702000000001</v>
      </c>
      <c r="Q3">
        <v>1.8882523</v>
      </c>
      <c r="R3">
        <v>1.8204644999999999</v>
      </c>
      <c r="S3">
        <v>2.0310678000000002</v>
      </c>
      <c r="T3">
        <v>2.3720148000000001</v>
      </c>
      <c r="U3">
        <v>2.2441431999999999</v>
      </c>
      <c r="V3">
        <v>2.1249001000000001</v>
      </c>
      <c r="W3">
        <v>1.8295535000000001</v>
      </c>
      <c r="X3">
        <v>1.4784153</v>
      </c>
      <c r="Y3">
        <v>1.1284778</v>
      </c>
    </row>
    <row r="4" spans="1:25" x14ac:dyDescent="0.25">
      <c r="A4">
        <v>0.3</v>
      </c>
      <c r="B4">
        <v>8.9802599999999996E-2</v>
      </c>
      <c r="C4">
        <v>9.2173500000000005E-2</v>
      </c>
      <c r="D4">
        <v>9.5716700000000002E-2</v>
      </c>
      <c r="E4">
        <v>0.10190970000000001</v>
      </c>
      <c r="F4">
        <v>0.1007971</v>
      </c>
      <c r="G4">
        <v>0.1060398</v>
      </c>
      <c r="H4">
        <v>0.11712690000000001</v>
      </c>
      <c r="I4">
        <v>0.1258399</v>
      </c>
      <c r="J4">
        <v>0.1091073</v>
      </c>
      <c r="K4">
        <v>9.9933800000000003E-2</v>
      </c>
      <c r="L4">
        <v>8.2612599999999994E-2</v>
      </c>
      <c r="N4">
        <v>0.1</v>
      </c>
      <c r="O4">
        <v>1.7194191999999999</v>
      </c>
      <c r="P4">
        <v>1.7641503000000001</v>
      </c>
      <c r="Q4">
        <v>1.8511366</v>
      </c>
      <c r="R4">
        <v>1.7723719</v>
      </c>
      <c r="S4">
        <v>1.9948752000000001</v>
      </c>
      <c r="T4">
        <v>2.3372845999999998</v>
      </c>
      <c r="U4">
        <v>2.1841165999999999</v>
      </c>
      <c r="V4">
        <v>2.0430991999999999</v>
      </c>
      <c r="W4">
        <v>1.7643371000000001</v>
      </c>
      <c r="X4">
        <v>1.4243777</v>
      </c>
      <c r="Y4">
        <v>1.1005195000000001</v>
      </c>
    </row>
    <row r="5" spans="1:25" x14ac:dyDescent="0.25">
      <c r="A5">
        <v>0.5</v>
      </c>
      <c r="B5">
        <v>0.15109739999999999</v>
      </c>
      <c r="C5">
        <v>0.15508279999999999</v>
      </c>
      <c r="D5">
        <v>0.1605191</v>
      </c>
      <c r="E5">
        <v>0.17089009999999999</v>
      </c>
      <c r="F5">
        <v>0.16911979999999999</v>
      </c>
      <c r="G5">
        <v>0.17804680000000001</v>
      </c>
      <c r="H5">
        <v>0.19657250000000001</v>
      </c>
      <c r="I5">
        <v>0.21112520000000001</v>
      </c>
      <c r="J5">
        <v>0.18293690000000001</v>
      </c>
      <c r="K5">
        <v>0.16740969999999999</v>
      </c>
      <c r="L5">
        <v>0.13831109999999999</v>
      </c>
      <c r="N5">
        <v>0.3</v>
      </c>
      <c r="O5">
        <v>1.6629448</v>
      </c>
      <c r="P5">
        <v>1.7023938000000001</v>
      </c>
      <c r="Q5">
        <v>1.7798499999999999</v>
      </c>
      <c r="R5">
        <v>1.6792463</v>
      </c>
      <c r="S5">
        <v>1.9258161</v>
      </c>
      <c r="T5">
        <v>2.2717215999999998</v>
      </c>
      <c r="U5">
        <v>2.0680006</v>
      </c>
      <c r="V5">
        <v>1.8834012</v>
      </c>
      <c r="W5">
        <v>1.6370294000000001</v>
      </c>
      <c r="X5">
        <v>1.3187175</v>
      </c>
      <c r="Y5">
        <v>1.0462640999999999</v>
      </c>
    </row>
    <row r="6" spans="1:25" x14ac:dyDescent="0.25">
      <c r="A6">
        <v>1</v>
      </c>
      <c r="B6">
        <v>0.31414019999999998</v>
      </c>
      <c r="C6">
        <v>0.32251410000000003</v>
      </c>
      <c r="D6">
        <v>0.33151429999999998</v>
      </c>
      <c r="E6">
        <v>0.35278870000000001</v>
      </c>
      <c r="F6">
        <v>0.35026479999999999</v>
      </c>
      <c r="G6">
        <v>0.37024810000000002</v>
      </c>
      <c r="H6">
        <v>0.40758840000000002</v>
      </c>
      <c r="I6">
        <v>0.43697279999999999</v>
      </c>
      <c r="J6">
        <v>0.37706099999999998</v>
      </c>
      <c r="K6">
        <v>0.34323340000000002</v>
      </c>
      <c r="L6">
        <v>0.28237459999999998</v>
      </c>
      <c r="N6">
        <v>0.5</v>
      </c>
      <c r="O6">
        <v>1.6073233</v>
      </c>
      <c r="P6">
        <v>1.6414028000000001</v>
      </c>
      <c r="Q6">
        <v>1.7079858000000001</v>
      </c>
      <c r="R6">
        <v>1.5855294</v>
      </c>
      <c r="S6">
        <v>1.8559862</v>
      </c>
      <c r="T6">
        <v>2.2052323999999999</v>
      </c>
      <c r="U6">
        <v>1.9505209999999999</v>
      </c>
      <c r="V6">
        <v>1.72194</v>
      </c>
      <c r="W6">
        <v>1.5082986</v>
      </c>
      <c r="X6">
        <v>1.2121127</v>
      </c>
      <c r="Y6">
        <v>0.99156789999999995</v>
      </c>
    </row>
    <row r="7" spans="1:25" x14ac:dyDescent="0.25">
      <c r="A7">
        <v>2</v>
      </c>
      <c r="B7">
        <v>0.67350069999999995</v>
      </c>
      <c r="C7">
        <v>0.69157959999999996</v>
      </c>
      <c r="D7">
        <v>0.70109650000000001</v>
      </c>
      <c r="E7">
        <v>0.74739949999999999</v>
      </c>
      <c r="F7">
        <v>0.74460309999999996</v>
      </c>
      <c r="G7">
        <v>0.79083309999999996</v>
      </c>
      <c r="H7">
        <v>0.86431190000000002</v>
      </c>
      <c r="I7">
        <v>0.92139539999999998</v>
      </c>
      <c r="J7">
        <v>0.78995959999999998</v>
      </c>
      <c r="K7">
        <v>0.71313539999999997</v>
      </c>
      <c r="L7">
        <v>0.58431880000000003</v>
      </c>
      <c r="N7">
        <v>1</v>
      </c>
      <c r="O7">
        <v>1.4113891999999999</v>
      </c>
      <c r="P7">
        <v>1.4286629</v>
      </c>
      <c r="Q7">
        <v>1.4565775000000001</v>
      </c>
      <c r="R7">
        <v>1.2770714000000001</v>
      </c>
      <c r="S7">
        <v>1.5975606</v>
      </c>
      <c r="T7">
        <v>1.9400462999999999</v>
      </c>
      <c r="U7">
        <v>1.5489063000000001</v>
      </c>
      <c r="V7">
        <v>1.2033860999999999</v>
      </c>
      <c r="W7">
        <v>1.0939622</v>
      </c>
      <c r="X7">
        <v>0.87696180000000001</v>
      </c>
      <c r="Y7">
        <v>0.81146929999999995</v>
      </c>
    </row>
    <row r="8" spans="1:25" x14ac:dyDescent="0.25">
      <c r="A8">
        <v>3</v>
      </c>
      <c r="B8">
        <v>1.0409906</v>
      </c>
      <c r="C8">
        <v>1.0677563000000001</v>
      </c>
      <c r="D8">
        <v>1.0643623</v>
      </c>
      <c r="E8">
        <v>1.1404726999999999</v>
      </c>
      <c r="F8">
        <v>1.1308921999999999</v>
      </c>
      <c r="G8">
        <v>1.1968023000000001</v>
      </c>
      <c r="H8">
        <v>1.3022473999999999</v>
      </c>
      <c r="I8">
        <v>1.3802603</v>
      </c>
      <c r="J8">
        <v>1.1835956999999999</v>
      </c>
      <c r="K8">
        <v>1.0687914999999999</v>
      </c>
      <c r="L8">
        <v>0.88156100000000004</v>
      </c>
      <c r="N8">
        <v>2</v>
      </c>
      <c r="O8">
        <v>0.69293309999999997</v>
      </c>
      <c r="P8">
        <v>0.660242</v>
      </c>
      <c r="Q8">
        <v>0.55641410000000002</v>
      </c>
      <c r="R8">
        <v>0.23870479999999999</v>
      </c>
      <c r="S8">
        <v>0.60850280000000001</v>
      </c>
      <c r="T8">
        <v>0.85570259999999998</v>
      </c>
      <c r="U8">
        <v>0.18568200000000001</v>
      </c>
      <c r="V8">
        <v>-0.40148650000000002</v>
      </c>
      <c r="W8">
        <v>-0.18507709999999999</v>
      </c>
      <c r="X8">
        <v>-0.120101</v>
      </c>
      <c r="Y8">
        <v>0.24565000000000001</v>
      </c>
    </row>
    <row r="9" spans="1:25" x14ac:dyDescent="0.25">
      <c r="A9">
        <v>4</v>
      </c>
      <c r="B9">
        <v>1.4144239000000001</v>
      </c>
      <c r="C9">
        <v>1.4484106000000001</v>
      </c>
      <c r="D9">
        <v>1.4190967999999999</v>
      </c>
      <c r="E9">
        <v>1.5285645000000001</v>
      </c>
      <c r="F9">
        <v>1.5038145000000001</v>
      </c>
      <c r="G9">
        <v>1.5802882</v>
      </c>
      <c r="H9">
        <v>1.7259481000000001</v>
      </c>
      <c r="I9">
        <v>1.8240677999999999</v>
      </c>
      <c r="J9">
        <v>1.5687690999999999</v>
      </c>
      <c r="K9">
        <v>1.4195983000000001</v>
      </c>
      <c r="L9">
        <v>1.1805121000000001</v>
      </c>
      <c r="N9">
        <v>3</v>
      </c>
      <c r="O9">
        <v>7.6478199999999996E-2</v>
      </c>
      <c r="P9">
        <v>3.8955000000000001E-3</v>
      </c>
      <c r="Q9">
        <v>-0.24522830000000001</v>
      </c>
      <c r="R9">
        <v>-0.72090600000000005</v>
      </c>
      <c r="S9">
        <v>-0.25382909999999997</v>
      </c>
      <c r="T9">
        <v>-5.1596299999999998E-2</v>
      </c>
      <c r="U9">
        <v>-0.98812800000000001</v>
      </c>
      <c r="V9">
        <v>-1.781522</v>
      </c>
      <c r="W9">
        <v>-1.2630931000000001</v>
      </c>
      <c r="X9">
        <v>-0.94627620000000001</v>
      </c>
      <c r="Y9">
        <v>-0.20628260000000001</v>
      </c>
    </row>
    <row r="10" spans="1:25" x14ac:dyDescent="0.25">
      <c r="A10">
        <v>5</v>
      </c>
      <c r="B10">
        <v>1.7987572000000001</v>
      </c>
      <c r="C10">
        <v>1.8392723</v>
      </c>
      <c r="D10">
        <v>1.8232352000000001</v>
      </c>
      <c r="E10">
        <v>1.9709091999999999</v>
      </c>
      <c r="F10">
        <v>1.9326869</v>
      </c>
      <c r="G10">
        <v>2.0289190000000001</v>
      </c>
      <c r="H10">
        <v>2.2090158</v>
      </c>
      <c r="I10">
        <v>2.3201708999999999</v>
      </c>
      <c r="J10">
        <v>1.9941363000000001</v>
      </c>
      <c r="K10">
        <v>1.7952116</v>
      </c>
      <c r="L10">
        <v>1.4958559</v>
      </c>
      <c r="N10">
        <v>4</v>
      </c>
      <c r="O10">
        <v>-0.61027350000000002</v>
      </c>
      <c r="P10">
        <v>-0.72082590000000002</v>
      </c>
      <c r="Q10">
        <v>-1.1404927</v>
      </c>
      <c r="R10">
        <v>-1.8073716</v>
      </c>
      <c r="S10">
        <v>-1.2189022</v>
      </c>
      <c r="T10">
        <v>-1.0491528999999999</v>
      </c>
      <c r="U10">
        <v>-2.2435426999999999</v>
      </c>
      <c r="V10">
        <v>-3.2080723999999998</v>
      </c>
      <c r="W10">
        <v>-2.3657157</v>
      </c>
      <c r="X10">
        <v>-1.764553</v>
      </c>
      <c r="Y10">
        <v>-0.64683360000000001</v>
      </c>
    </row>
    <row r="11" spans="1:25" x14ac:dyDescent="0.25">
      <c r="A11" t="s">
        <v>10</v>
      </c>
      <c r="B11">
        <v>0.01</v>
      </c>
      <c r="C11">
        <v>0.3</v>
      </c>
      <c r="D11">
        <v>0.5</v>
      </c>
      <c r="E11">
        <v>0.7</v>
      </c>
      <c r="F11">
        <v>0.9</v>
      </c>
      <c r="G11">
        <v>1</v>
      </c>
      <c r="H11">
        <v>1.1000000000000001</v>
      </c>
      <c r="I11">
        <v>1.3</v>
      </c>
      <c r="J11">
        <v>1.5</v>
      </c>
      <c r="K11">
        <v>1.8</v>
      </c>
      <c r="L11">
        <v>2.2999999999999998</v>
      </c>
      <c r="N11">
        <v>5</v>
      </c>
      <c r="O11">
        <v>-0.70062519999999995</v>
      </c>
      <c r="P11">
        <v>-0.82092799999999999</v>
      </c>
      <c r="Q11">
        <v>-1.6337912000000001</v>
      </c>
      <c r="R11">
        <v>-2.4759183</v>
      </c>
      <c r="S11">
        <v>-1.7021104</v>
      </c>
      <c r="T11">
        <v>-1.4825742</v>
      </c>
      <c r="U11">
        <v>-2.8849830999999999</v>
      </c>
      <c r="V11">
        <v>-3.9788535</v>
      </c>
      <c r="W11">
        <v>-2.9316475</v>
      </c>
      <c r="X11">
        <v>-2.1402945999999998</v>
      </c>
      <c r="Y11">
        <v>-0.76746579999999998</v>
      </c>
    </row>
    <row r="12" spans="1:25" x14ac:dyDescent="0.25">
      <c r="A12">
        <v>0</v>
      </c>
      <c r="B12">
        <v>0.6033347</v>
      </c>
      <c r="C12">
        <v>0.36650430000000001</v>
      </c>
      <c r="D12">
        <v>0.35692960000000001</v>
      </c>
      <c r="E12">
        <v>0.37003730000000001</v>
      </c>
      <c r="F12">
        <v>0.4201143</v>
      </c>
      <c r="G12">
        <v>0.57187650000000001</v>
      </c>
      <c r="H12">
        <v>0.64884969999999997</v>
      </c>
      <c r="I12">
        <v>0.6765835</v>
      </c>
      <c r="J12">
        <v>0.59170319999999998</v>
      </c>
      <c r="K12">
        <v>0.50629690000000005</v>
      </c>
      <c r="L12">
        <v>0.41049540000000001</v>
      </c>
    </row>
    <row r="13" spans="1:25" x14ac:dyDescent="0.25">
      <c r="A13">
        <v>0.1</v>
      </c>
      <c r="B13">
        <v>0.60332660000000005</v>
      </c>
      <c r="C13">
        <v>0.36649720000000002</v>
      </c>
      <c r="D13">
        <v>0.35692279999999998</v>
      </c>
      <c r="E13">
        <v>0.37003049999999998</v>
      </c>
      <c r="F13">
        <v>0.42010769999999997</v>
      </c>
      <c r="G13">
        <v>0.57186970000000004</v>
      </c>
      <c r="H13">
        <v>0.64884269999999999</v>
      </c>
      <c r="I13">
        <v>0.67657829999999997</v>
      </c>
      <c r="J13">
        <v>0.59170160000000005</v>
      </c>
      <c r="K13">
        <v>0.50629630000000003</v>
      </c>
      <c r="L13">
        <v>0.41049550000000001</v>
      </c>
    </row>
    <row r="14" spans="1:25" x14ac:dyDescent="0.25">
      <c r="A14">
        <v>0.3</v>
      </c>
      <c r="B14">
        <v>0.60329330000000003</v>
      </c>
      <c r="C14">
        <v>0.36646909999999999</v>
      </c>
      <c r="D14">
        <v>0.35689460000000001</v>
      </c>
      <c r="E14">
        <v>0.37000139999999998</v>
      </c>
      <c r="F14">
        <v>0.4200778</v>
      </c>
      <c r="G14">
        <v>0.5718377</v>
      </c>
      <c r="H14">
        <v>0.64880910000000003</v>
      </c>
      <c r="I14">
        <v>0.67654130000000001</v>
      </c>
      <c r="J14">
        <v>0.59168949999999998</v>
      </c>
      <c r="K14">
        <v>0.50629089999999999</v>
      </c>
      <c r="L14">
        <v>0.41049600000000003</v>
      </c>
      <c r="N14" t="s">
        <v>8</v>
      </c>
      <c r="O14" t="s">
        <v>5</v>
      </c>
    </row>
    <row r="15" spans="1:25" x14ac:dyDescent="0.25">
      <c r="A15">
        <v>0.5</v>
      </c>
      <c r="B15">
        <v>0.60324290000000003</v>
      </c>
      <c r="C15">
        <v>0.36642720000000001</v>
      </c>
      <c r="D15">
        <v>0.35685230000000001</v>
      </c>
      <c r="E15">
        <v>0.36995709999999998</v>
      </c>
      <c r="F15">
        <v>0.42003190000000001</v>
      </c>
      <c r="G15">
        <v>0.5717873</v>
      </c>
      <c r="H15">
        <v>0.64875539999999998</v>
      </c>
      <c r="I15">
        <v>0.6764751</v>
      </c>
      <c r="J15">
        <v>0.59166529999999995</v>
      </c>
      <c r="K15">
        <v>0.50628010000000001</v>
      </c>
      <c r="L15">
        <v>0.4104969</v>
      </c>
      <c r="O15">
        <v>0.01</v>
      </c>
      <c r="P15">
        <v>0.3</v>
      </c>
      <c r="Q15">
        <v>0.5</v>
      </c>
      <c r="R15">
        <v>0.7</v>
      </c>
      <c r="S15">
        <v>0.9</v>
      </c>
      <c r="T15">
        <v>1</v>
      </c>
      <c r="U15">
        <v>1.1000000000000001</v>
      </c>
      <c r="V15">
        <v>1.3</v>
      </c>
      <c r="W15">
        <v>1.5</v>
      </c>
      <c r="X15">
        <v>1.8</v>
      </c>
      <c r="Y15">
        <v>2</v>
      </c>
    </row>
    <row r="16" spans="1:25" x14ac:dyDescent="0.25">
      <c r="A16">
        <v>1</v>
      </c>
      <c r="B16">
        <v>0.60300140000000002</v>
      </c>
      <c r="C16">
        <v>0.36622769999999999</v>
      </c>
      <c r="D16">
        <v>0.35664839999999998</v>
      </c>
      <c r="E16">
        <v>0.36974129999999999</v>
      </c>
      <c r="F16">
        <v>0.41980610000000002</v>
      </c>
      <c r="G16">
        <v>0.57153940000000003</v>
      </c>
      <c r="H16">
        <v>0.64849020000000002</v>
      </c>
      <c r="I16">
        <v>0.67613610000000002</v>
      </c>
      <c r="J16">
        <v>0.59155179999999996</v>
      </c>
      <c r="K16">
        <v>0.50622959999999995</v>
      </c>
      <c r="L16">
        <v>0.41050150000000002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>
        <v>2</v>
      </c>
      <c r="B17">
        <v>0.60208899999999999</v>
      </c>
      <c r="C17">
        <v>0.36547689999999999</v>
      </c>
      <c r="D17">
        <v>0.3558788</v>
      </c>
      <c r="E17">
        <v>0.3689209</v>
      </c>
      <c r="F17">
        <v>0.41894419999999999</v>
      </c>
      <c r="G17">
        <v>0.57058779999999998</v>
      </c>
      <c r="H17">
        <v>0.64746780000000004</v>
      </c>
      <c r="I17">
        <v>0.67478919999999998</v>
      </c>
      <c r="J17">
        <v>0.59109789999999995</v>
      </c>
      <c r="K17">
        <v>0.50602760000000002</v>
      </c>
      <c r="L17">
        <v>0.41051949999999998</v>
      </c>
      <c r="N17">
        <v>0.1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>
        <v>3</v>
      </c>
      <c r="B18">
        <v>0.60087800000000002</v>
      </c>
      <c r="C18">
        <v>0.36451090000000003</v>
      </c>
      <c r="D18">
        <v>0.35488419999999998</v>
      </c>
      <c r="E18">
        <v>0.367892</v>
      </c>
      <c r="F18">
        <v>0.41782140000000001</v>
      </c>
      <c r="G18">
        <v>0.5693066</v>
      </c>
      <c r="H18">
        <v>0.64606319999999995</v>
      </c>
      <c r="I18">
        <v>0.67279540000000004</v>
      </c>
      <c r="J18">
        <v>0.59034200000000003</v>
      </c>
      <c r="K18">
        <v>0.50569129999999995</v>
      </c>
      <c r="L18">
        <v>0.41054970000000002</v>
      </c>
      <c r="N18">
        <v>0.3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4</v>
      </c>
      <c r="B19">
        <v>0.59958860000000003</v>
      </c>
      <c r="C19">
        <v>0.3635775</v>
      </c>
      <c r="D19">
        <v>0.3538945</v>
      </c>
      <c r="E19">
        <v>0.3670214</v>
      </c>
      <c r="F19">
        <v>0.41668699999999997</v>
      </c>
      <c r="G19">
        <v>0.5678841</v>
      </c>
      <c r="H19">
        <v>0.64440120000000001</v>
      </c>
      <c r="I19">
        <v>0.67013080000000003</v>
      </c>
      <c r="J19">
        <v>0.58928499999999995</v>
      </c>
      <c r="K19">
        <v>0.50522120000000004</v>
      </c>
      <c r="L19">
        <v>0.41059190000000001</v>
      </c>
      <c r="N19">
        <v>0.5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>
        <v>5</v>
      </c>
      <c r="B20">
        <v>0.59803410000000001</v>
      </c>
      <c r="C20">
        <v>0.36247770000000001</v>
      </c>
      <c r="D20">
        <v>0.35272599999999998</v>
      </c>
      <c r="E20">
        <v>0.36606719999999998</v>
      </c>
      <c r="F20">
        <v>0.41534470000000001</v>
      </c>
      <c r="G20">
        <v>0.56614249999999999</v>
      </c>
      <c r="H20">
        <v>0.64232180000000005</v>
      </c>
      <c r="I20">
        <v>0.6666434</v>
      </c>
      <c r="J20">
        <v>0.58792840000000002</v>
      </c>
      <c r="K20">
        <v>0.50461780000000001</v>
      </c>
      <c r="L20">
        <v>0.41064630000000002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t="s">
        <v>11</v>
      </c>
      <c r="B21">
        <v>0.01</v>
      </c>
      <c r="C21">
        <v>0.3</v>
      </c>
      <c r="D21">
        <v>0.5</v>
      </c>
      <c r="E21">
        <v>0.7</v>
      </c>
      <c r="F21">
        <v>0.9</v>
      </c>
      <c r="G21">
        <v>1</v>
      </c>
      <c r="H21">
        <v>1.1000000000000001</v>
      </c>
      <c r="I21">
        <v>1.3</v>
      </c>
      <c r="J21">
        <v>1.5</v>
      </c>
      <c r="K21">
        <v>1.8</v>
      </c>
      <c r="L21">
        <v>2.2999999999999998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>
        <v>0</v>
      </c>
      <c r="B22">
        <f>B12-0.36*O41</f>
        <v>0.58324670000000001</v>
      </c>
      <c r="C22">
        <f t="shared" ref="C22:L22" si="0">C12-0.36*P41</f>
        <v>0.34641630000000001</v>
      </c>
      <c r="D22">
        <f t="shared" si="0"/>
        <v>0.33684160000000002</v>
      </c>
      <c r="E22">
        <f t="shared" si="0"/>
        <v>0.35024450000000001</v>
      </c>
      <c r="F22">
        <f t="shared" si="0"/>
        <v>0.40076069999999997</v>
      </c>
      <c r="G22">
        <f t="shared" si="0"/>
        <v>0.54511770000000004</v>
      </c>
      <c r="H22">
        <f t="shared" si="0"/>
        <v>0.61908489999999994</v>
      </c>
      <c r="I22">
        <f t="shared" si="0"/>
        <v>0.64904709999999999</v>
      </c>
      <c r="J22">
        <f t="shared" si="0"/>
        <v>0.56545919999999994</v>
      </c>
      <c r="K22">
        <f t="shared" si="0"/>
        <v>0.48191050000000007</v>
      </c>
      <c r="L22">
        <f t="shared" si="0"/>
        <v>0.38703419999999999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ht="15.75" customHeight="1" x14ac:dyDescent="0.25">
      <c r="A23">
        <v>0.1</v>
      </c>
      <c r="B23">
        <f t="shared" ref="B23:B30" si="1">B13-0.36*O42</f>
        <v>0.58324220000000004</v>
      </c>
      <c r="C23">
        <f t="shared" ref="C23:C30" si="2">C13-0.36*P42</f>
        <v>0.34641280000000002</v>
      </c>
      <c r="D23">
        <f t="shared" ref="D23:D30" si="3">D13-0.36*Q42</f>
        <v>0.33683839999999998</v>
      </c>
      <c r="E23">
        <f t="shared" ref="E23:E30" si="4">E13-0.36*R42</f>
        <v>0.35023769999999999</v>
      </c>
      <c r="F23">
        <f t="shared" ref="F23:F30" si="5">F13-0.36*S42</f>
        <v>0.40075769999999999</v>
      </c>
      <c r="G23">
        <f t="shared" ref="G23:G30" si="6">G13-0.36*T42</f>
        <v>0.54511450000000006</v>
      </c>
      <c r="H23">
        <f t="shared" ref="H23:H30" si="7">H13-0.36*U42</f>
        <v>0.61908149999999995</v>
      </c>
      <c r="I23">
        <f t="shared" ref="I23:I30" si="8">I13-0.36*V42</f>
        <v>0.64904189999999995</v>
      </c>
      <c r="J23">
        <f t="shared" ref="J23:J30" si="9">J13-0.36*W42</f>
        <v>0.5654576</v>
      </c>
      <c r="K23">
        <f t="shared" ref="K23:K30" si="10">K13-0.36*X42</f>
        <v>0.48190990000000006</v>
      </c>
      <c r="L23">
        <f t="shared" ref="L23:L30" si="11">L13-0.36*Y42</f>
        <v>0.3870343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0.3</v>
      </c>
      <c r="B24">
        <f t="shared" si="1"/>
        <v>0.58321610000000002</v>
      </c>
      <c r="C24">
        <f t="shared" si="2"/>
        <v>0.34639189999999997</v>
      </c>
      <c r="D24">
        <f t="shared" si="3"/>
        <v>0.33681739999999999</v>
      </c>
      <c r="E24">
        <f t="shared" si="4"/>
        <v>0.35021579999999997</v>
      </c>
      <c r="F24">
        <f t="shared" si="5"/>
        <v>0.40073140000000002</v>
      </c>
      <c r="G24">
        <f t="shared" si="6"/>
        <v>0.54508610000000002</v>
      </c>
      <c r="H24">
        <f t="shared" si="7"/>
        <v>0.61905149999999998</v>
      </c>
      <c r="I24">
        <f t="shared" si="8"/>
        <v>0.6490049</v>
      </c>
      <c r="J24">
        <f t="shared" si="9"/>
        <v>0.56544549999999993</v>
      </c>
      <c r="K24">
        <f t="shared" si="10"/>
        <v>0.48190450000000001</v>
      </c>
      <c r="L24">
        <f t="shared" si="11"/>
        <v>0.38703480000000001</v>
      </c>
      <c r="N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>
        <v>0.5</v>
      </c>
      <c r="B25">
        <f t="shared" si="1"/>
        <v>0.58317289999999999</v>
      </c>
      <c r="C25">
        <f t="shared" si="2"/>
        <v>0.34635360000000004</v>
      </c>
      <c r="D25">
        <f t="shared" si="3"/>
        <v>0.33677869999999999</v>
      </c>
      <c r="E25">
        <f t="shared" si="4"/>
        <v>0.35017509999999996</v>
      </c>
      <c r="F25">
        <f t="shared" si="5"/>
        <v>0.40068910000000002</v>
      </c>
      <c r="G25">
        <f t="shared" si="6"/>
        <v>0.5450393</v>
      </c>
      <c r="H25">
        <f t="shared" si="7"/>
        <v>0.61900140000000003</v>
      </c>
      <c r="I25">
        <f t="shared" si="8"/>
        <v>0.64893869999999998</v>
      </c>
      <c r="J25">
        <f t="shared" si="9"/>
        <v>0.5654212999999999</v>
      </c>
      <c r="K25">
        <f t="shared" si="10"/>
        <v>0.48189370000000004</v>
      </c>
      <c r="L25">
        <f t="shared" si="11"/>
        <v>0.38703569999999998</v>
      </c>
    </row>
    <row r="26" spans="1:25" x14ac:dyDescent="0.25">
      <c r="A26">
        <v>1</v>
      </c>
      <c r="B26">
        <f t="shared" si="1"/>
        <v>0.58294580000000007</v>
      </c>
      <c r="C26">
        <f t="shared" si="2"/>
        <v>0.34616849999999999</v>
      </c>
      <c r="D26">
        <f t="shared" si="3"/>
        <v>0.33658919999999998</v>
      </c>
      <c r="E26">
        <f t="shared" si="4"/>
        <v>0.3499737</v>
      </c>
      <c r="F26">
        <f t="shared" si="5"/>
        <v>0.4004741</v>
      </c>
      <c r="G26">
        <f t="shared" si="6"/>
        <v>0.54480220000000001</v>
      </c>
      <c r="H26">
        <f t="shared" si="7"/>
        <v>0.61874700000000005</v>
      </c>
      <c r="I26">
        <f t="shared" si="8"/>
        <v>0.6485997</v>
      </c>
      <c r="J26">
        <f t="shared" si="9"/>
        <v>0.56530779999999992</v>
      </c>
      <c r="K26">
        <f t="shared" si="10"/>
        <v>0.48184319999999997</v>
      </c>
      <c r="L26">
        <f t="shared" si="11"/>
        <v>0.3870403</v>
      </c>
      <c r="N26" t="s">
        <v>8</v>
      </c>
      <c r="O26" t="s">
        <v>6</v>
      </c>
    </row>
    <row r="27" spans="1:25" x14ac:dyDescent="0.25">
      <c r="A27">
        <v>2</v>
      </c>
      <c r="B27">
        <f t="shared" si="1"/>
        <v>0.58206579999999997</v>
      </c>
      <c r="C27">
        <f t="shared" si="2"/>
        <v>0.34545009999999998</v>
      </c>
      <c r="D27">
        <f t="shared" si="3"/>
        <v>0.33584839999999999</v>
      </c>
      <c r="E27">
        <f t="shared" si="4"/>
        <v>0.3491785</v>
      </c>
      <c r="F27">
        <f t="shared" si="5"/>
        <v>0.39963739999999998</v>
      </c>
      <c r="G27">
        <f t="shared" si="6"/>
        <v>0.54387580000000002</v>
      </c>
      <c r="H27">
        <f t="shared" si="7"/>
        <v>0.61774620000000002</v>
      </c>
      <c r="I27">
        <f t="shared" si="8"/>
        <v>0.64725279999999996</v>
      </c>
      <c r="J27">
        <f t="shared" si="9"/>
        <v>0.56485389999999991</v>
      </c>
      <c r="K27">
        <f t="shared" si="10"/>
        <v>0.48164120000000005</v>
      </c>
      <c r="L27">
        <f t="shared" si="11"/>
        <v>0.38705829999999997</v>
      </c>
      <c r="O27">
        <v>0.01</v>
      </c>
      <c r="P27">
        <v>0.3</v>
      </c>
      <c r="Q27">
        <v>0.5</v>
      </c>
      <c r="R27">
        <v>0.7</v>
      </c>
      <c r="S27">
        <v>0.9</v>
      </c>
      <c r="T27">
        <v>1</v>
      </c>
      <c r="U27">
        <v>1.1000000000000001</v>
      </c>
      <c r="V27">
        <v>1.3</v>
      </c>
      <c r="W27">
        <v>1.5</v>
      </c>
      <c r="X27">
        <v>1.8</v>
      </c>
      <c r="Y27">
        <v>2</v>
      </c>
    </row>
    <row r="28" spans="1:25" x14ac:dyDescent="0.25">
      <c r="A28">
        <v>3</v>
      </c>
      <c r="B28">
        <f t="shared" si="1"/>
        <v>0.58088720000000005</v>
      </c>
      <c r="C28">
        <f t="shared" si="2"/>
        <v>0.34451290000000001</v>
      </c>
      <c r="D28">
        <f t="shared" si="3"/>
        <v>0.33487899999999998</v>
      </c>
      <c r="E28">
        <f t="shared" si="4"/>
        <v>0.34817480000000001</v>
      </c>
      <c r="F28">
        <f t="shared" si="5"/>
        <v>0.3985398</v>
      </c>
      <c r="G28">
        <f t="shared" si="6"/>
        <v>0.54261619999999999</v>
      </c>
      <c r="H28">
        <f t="shared" si="7"/>
        <v>0.6163632</v>
      </c>
      <c r="I28">
        <f t="shared" si="8"/>
        <v>0.64525900000000003</v>
      </c>
      <c r="J28">
        <f t="shared" si="9"/>
        <v>0.56409799999999999</v>
      </c>
      <c r="K28">
        <f t="shared" si="10"/>
        <v>0.48130489999999998</v>
      </c>
      <c r="L28">
        <f t="shared" si="11"/>
        <v>0.3870885</v>
      </c>
      <c r="N28">
        <v>0</v>
      </c>
      <c r="O28">
        <v>0.1141789</v>
      </c>
      <c r="P28">
        <v>0.12292640000000001</v>
      </c>
      <c r="Q28">
        <v>0.13942879999999999</v>
      </c>
      <c r="R28">
        <v>0.1508314</v>
      </c>
      <c r="S28">
        <v>0.17654980000000001</v>
      </c>
      <c r="T28">
        <v>0.2174191</v>
      </c>
      <c r="U28">
        <v>0.2115968</v>
      </c>
      <c r="V28">
        <v>0.23110900000000001</v>
      </c>
      <c r="W28">
        <v>0.1589624</v>
      </c>
      <c r="X28">
        <v>0.1195432</v>
      </c>
      <c r="Y28">
        <v>6.85249E-2</v>
      </c>
    </row>
    <row r="29" spans="1:25" x14ac:dyDescent="0.25">
      <c r="A29">
        <v>4</v>
      </c>
      <c r="B29">
        <f t="shared" si="1"/>
        <v>0.57963019999999998</v>
      </c>
      <c r="C29">
        <f t="shared" si="2"/>
        <v>0.34360829999999998</v>
      </c>
      <c r="D29">
        <f t="shared" si="3"/>
        <v>0.3339181</v>
      </c>
      <c r="E29">
        <f t="shared" si="4"/>
        <v>0.34732940000000001</v>
      </c>
      <c r="F29">
        <f t="shared" si="5"/>
        <v>0.39742699999999997</v>
      </c>
      <c r="G29">
        <f t="shared" si="6"/>
        <v>0.54121529999999995</v>
      </c>
      <c r="H29">
        <f t="shared" si="7"/>
        <v>0.61472280000000001</v>
      </c>
      <c r="I29">
        <f t="shared" si="8"/>
        <v>0.64259440000000001</v>
      </c>
      <c r="J29">
        <f t="shared" si="9"/>
        <v>0.5630409999999999</v>
      </c>
      <c r="K29">
        <f t="shared" si="10"/>
        <v>0.48083480000000006</v>
      </c>
      <c r="L29">
        <f t="shared" si="11"/>
        <v>0.38713069999999999</v>
      </c>
      <c r="N29">
        <v>0.1</v>
      </c>
      <c r="O29">
        <v>0.114222</v>
      </c>
      <c r="P29">
        <v>0.12297</v>
      </c>
      <c r="Q29">
        <v>0.13947390000000001</v>
      </c>
      <c r="R29">
        <v>0.15088409999999999</v>
      </c>
      <c r="S29">
        <v>0.17660219999999999</v>
      </c>
      <c r="T29">
        <v>0.217476</v>
      </c>
      <c r="U29">
        <v>0.2116519</v>
      </c>
      <c r="V29">
        <v>0.2311571</v>
      </c>
      <c r="W29">
        <v>0.15899489999999999</v>
      </c>
      <c r="X29">
        <v>0.1195659</v>
      </c>
      <c r="Y29">
        <v>6.8540100000000007E-2</v>
      </c>
    </row>
    <row r="30" spans="1:25" x14ac:dyDescent="0.25">
      <c r="A30">
        <v>5</v>
      </c>
      <c r="B30">
        <f t="shared" si="1"/>
        <v>0.57810810000000001</v>
      </c>
      <c r="C30">
        <f t="shared" si="2"/>
        <v>0.34253729999999999</v>
      </c>
      <c r="D30">
        <f t="shared" si="3"/>
        <v>0.33277479999999998</v>
      </c>
      <c r="E30">
        <f t="shared" si="4"/>
        <v>0.3464004</v>
      </c>
      <c r="F30">
        <f t="shared" si="5"/>
        <v>0.39610990000000001</v>
      </c>
      <c r="G30">
        <f t="shared" si="6"/>
        <v>0.5394989</v>
      </c>
      <c r="H30">
        <f t="shared" si="7"/>
        <v>0.61266500000000002</v>
      </c>
      <c r="I30">
        <f t="shared" si="8"/>
        <v>0.63910699999999998</v>
      </c>
      <c r="J30">
        <f t="shared" si="9"/>
        <v>0.56168439999999997</v>
      </c>
      <c r="K30">
        <f t="shared" si="10"/>
        <v>0.48023140000000003</v>
      </c>
      <c r="L30">
        <f t="shared" si="11"/>
        <v>0.3871851</v>
      </c>
      <c r="N30">
        <v>0.3</v>
      </c>
      <c r="O30">
        <v>0.1145047</v>
      </c>
      <c r="P30">
        <v>0.12325560000000001</v>
      </c>
      <c r="Q30">
        <v>0.13976530000000001</v>
      </c>
      <c r="R30">
        <v>0.1512336</v>
      </c>
      <c r="S30">
        <v>0.1769406</v>
      </c>
      <c r="T30">
        <v>0.2178349</v>
      </c>
      <c r="U30">
        <v>0.2119933</v>
      </c>
      <c r="V30">
        <v>0.23143369999999999</v>
      </c>
      <c r="W30">
        <v>0.15917439999999999</v>
      </c>
      <c r="X30">
        <v>0.1196837</v>
      </c>
      <c r="Y30">
        <v>6.8618600000000002E-2</v>
      </c>
    </row>
    <row r="31" spans="1:25" x14ac:dyDescent="0.25">
      <c r="A31" t="s">
        <v>26</v>
      </c>
      <c r="B31">
        <v>0.01</v>
      </c>
      <c r="C31">
        <v>0.3</v>
      </c>
      <c r="D31">
        <v>0.5</v>
      </c>
      <c r="E31">
        <v>0.7</v>
      </c>
      <c r="F31">
        <v>0.9</v>
      </c>
      <c r="G31">
        <v>1</v>
      </c>
      <c r="H31">
        <v>1.1000000000000001</v>
      </c>
      <c r="I31">
        <v>1.3</v>
      </c>
      <c r="J31">
        <v>1.5</v>
      </c>
      <c r="K31">
        <v>1.8</v>
      </c>
      <c r="L31">
        <v>2.2999999999999998</v>
      </c>
      <c r="N31">
        <v>0.5</v>
      </c>
      <c r="O31">
        <v>0.11474230000000001</v>
      </c>
      <c r="P31">
        <v>0.12348190000000001</v>
      </c>
      <c r="Q31">
        <v>0.1399714</v>
      </c>
      <c r="R31">
        <v>0.1515474</v>
      </c>
      <c r="S31">
        <v>0.17717910000000001</v>
      </c>
      <c r="T31">
        <v>0.21802840000000001</v>
      </c>
      <c r="U31">
        <v>0.21214250000000001</v>
      </c>
      <c r="V31">
        <v>0.2314089</v>
      </c>
      <c r="W31">
        <v>0.15909690000000001</v>
      </c>
      <c r="X31">
        <v>0.1195726</v>
      </c>
      <c r="Y31">
        <v>6.8543999999999994E-2</v>
      </c>
    </row>
    <row r="32" spans="1:25" x14ac:dyDescent="0.25">
      <c r="A32">
        <v>0</v>
      </c>
      <c r="B32">
        <v>15.116202400000001</v>
      </c>
      <c r="C32">
        <v>15.1730824</v>
      </c>
      <c r="D32">
        <v>15.253209099999999</v>
      </c>
      <c r="E32">
        <v>15.484999699999999</v>
      </c>
      <c r="F32">
        <v>15.1995401</v>
      </c>
      <c r="G32">
        <v>15.1620808</v>
      </c>
      <c r="H32">
        <v>15.673549700000001</v>
      </c>
      <c r="I32">
        <v>16.050705000000001</v>
      </c>
      <c r="J32">
        <v>15.857990300000001</v>
      </c>
      <c r="K32">
        <v>15.6156006</v>
      </c>
      <c r="L32">
        <v>14.9576511</v>
      </c>
      <c r="N32">
        <v>1</v>
      </c>
      <c r="O32">
        <v>0.1093929</v>
      </c>
      <c r="P32">
        <v>0.1177473</v>
      </c>
      <c r="Q32">
        <v>0.1335189</v>
      </c>
      <c r="R32">
        <v>0.14538880000000001</v>
      </c>
      <c r="S32">
        <v>0.1696038</v>
      </c>
      <c r="T32">
        <v>0.20854529999999999</v>
      </c>
      <c r="U32">
        <v>0.20237869999999999</v>
      </c>
      <c r="V32">
        <v>0.22004299999999999</v>
      </c>
      <c r="W32">
        <v>0.1502394</v>
      </c>
      <c r="X32">
        <v>0.11231770000000001</v>
      </c>
      <c r="Y32">
        <v>6.3700999999999994E-2</v>
      </c>
    </row>
    <row r="33" spans="1:25" x14ac:dyDescent="0.25">
      <c r="A33">
        <v>0.1</v>
      </c>
      <c r="B33">
        <v>15.1062546</v>
      </c>
      <c r="C33">
        <v>15.1638813</v>
      </c>
      <c r="D33">
        <v>15.2516956</v>
      </c>
      <c r="E33">
        <v>15.483461399999999</v>
      </c>
      <c r="F33">
        <v>15.1982584</v>
      </c>
      <c r="G33">
        <v>15.160718900000001</v>
      </c>
      <c r="H33">
        <v>15.671764400000001</v>
      </c>
      <c r="I33">
        <v>16.0487194</v>
      </c>
      <c r="J33">
        <v>15.855731</v>
      </c>
      <c r="K33">
        <v>15.6131201</v>
      </c>
      <c r="L33">
        <v>14.954934099999999</v>
      </c>
      <c r="N33">
        <v>2</v>
      </c>
      <c r="O33">
        <v>8.6392700000000003E-2</v>
      </c>
      <c r="P33">
        <v>9.3093999999999996E-2</v>
      </c>
      <c r="Q33">
        <v>0.1057811</v>
      </c>
      <c r="R33">
        <v>0.1181247</v>
      </c>
      <c r="S33">
        <v>0.13520180000000001</v>
      </c>
      <c r="T33">
        <v>0.16563530000000001</v>
      </c>
      <c r="U33">
        <v>0.1607914</v>
      </c>
      <c r="V33">
        <v>0.17435919999999999</v>
      </c>
      <c r="W33">
        <v>0.1141186</v>
      </c>
      <c r="X33">
        <v>8.2697599999999996E-2</v>
      </c>
      <c r="Y33">
        <v>4.3977200000000001E-2</v>
      </c>
    </row>
    <row r="34" spans="1:25" x14ac:dyDescent="0.25">
      <c r="A34">
        <v>0.3</v>
      </c>
      <c r="B34">
        <v>15.092797300000001</v>
      </c>
      <c r="C34">
        <v>15.150711100000001</v>
      </c>
      <c r="D34">
        <v>15.253841400000001</v>
      </c>
      <c r="E34">
        <v>15.485171299999999</v>
      </c>
      <c r="F34">
        <v>15.201478</v>
      </c>
      <c r="G34">
        <v>15.164412499999999</v>
      </c>
      <c r="H34">
        <v>15.673523899999999</v>
      </c>
      <c r="I34">
        <v>16.049274400000002</v>
      </c>
      <c r="J34">
        <v>15.8558512</v>
      </c>
      <c r="K34">
        <v>15.612050999999999</v>
      </c>
      <c r="L34">
        <v>14.9527006</v>
      </c>
      <c r="N34">
        <v>3</v>
      </c>
      <c r="O34">
        <v>9.1542899999999996E-2</v>
      </c>
      <c r="P34">
        <v>9.7935599999999998E-2</v>
      </c>
      <c r="Q34">
        <v>0.1100937</v>
      </c>
      <c r="R34">
        <v>0.12509899999999999</v>
      </c>
      <c r="S34">
        <v>0.13984859999999999</v>
      </c>
      <c r="T34">
        <v>0.1691559</v>
      </c>
      <c r="U34">
        <v>0.1607296</v>
      </c>
      <c r="V34">
        <v>0.1711898</v>
      </c>
      <c r="W34">
        <v>0.1102395</v>
      </c>
      <c r="X34">
        <v>7.7874700000000005E-2</v>
      </c>
      <c r="Y34">
        <v>4.0536999999999997E-2</v>
      </c>
    </row>
    <row r="35" spans="1:25" x14ac:dyDescent="0.25">
      <c r="A35">
        <v>0.5</v>
      </c>
      <c r="B35">
        <v>15.089044599999999</v>
      </c>
      <c r="C35">
        <v>15.1473026</v>
      </c>
      <c r="D35">
        <v>15.265700300000001</v>
      </c>
      <c r="E35">
        <v>15.495760900000001</v>
      </c>
      <c r="F35">
        <v>15.2154045</v>
      </c>
      <c r="G35">
        <v>15.1800947</v>
      </c>
      <c r="H35">
        <v>15.6853275</v>
      </c>
      <c r="I35">
        <v>16.058448800000001</v>
      </c>
      <c r="J35">
        <v>15.864736600000001</v>
      </c>
      <c r="K35">
        <v>15.618393899999999</v>
      </c>
      <c r="L35">
        <v>14.956711800000001</v>
      </c>
      <c r="N35">
        <v>4</v>
      </c>
      <c r="O35">
        <v>8.5366700000000004E-2</v>
      </c>
      <c r="P35">
        <v>9.0923699999999996E-2</v>
      </c>
      <c r="Q35">
        <v>0.10147349999999999</v>
      </c>
      <c r="R35">
        <v>0.118076</v>
      </c>
      <c r="S35">
        <v>0.12926309999999999</v>
      </c>
      <c r="T35">
        <v>0.1548879</v>
      </c>
      <c r="U35">
        <v>0.1449781</v>
      </c>
      <c r="V35">
        <v>0.1518584</v>
      </c>
      <c r="W35">
        <v>9.5975900000000003E-2</v>
      </c>
      <c r="X35">
        <v>6.5162300000000006E-2</v>
      </c>
      <c r="Y35">
        <v>3.1870700000000002E-2</v>
      </c>
    </row>
    <row r="36" spans="1:25" x14ac:dyDescent="0.25">
      <c r="A36">
        <v>1</v>
      </c>
      <c r="B36">
        <v>15.132099200000001</v>
      </c>
      <c r="C36">
        <v>15.1914997</v>
      </c>
      <c r="D36">
        <v>15.3477421</v>
      </c>
      <c r="E36">
        <v>15.570157099999999</v>
      </c>
      <c r="F36">
        <v>15.307951900000001</v>
      </c>
      <c r="G36">
        <v>15.283871700000001</v>
      </c>
      <c r="H36">
        <v>15.7681665</v>
      </c>
      <c r="I36">
        <v>16.126932100000001</v>
      </c>
      <c r="J36">
        <v>15.9335308</v>
      </c>
      <c r="K36">
        <v>15.674016999999999</v>
      </c>
      <c r="L36">
        <v>15.001111999999999</v>
      </c>
      <c r="N36">
        <v>5</v>
      </c>
      <c r="O36">
        <v>0.12195110000000001</v>
      </c>
      <c r="P36">
        <v>0.128382</v>
      </c>
      <c r="Q36">
        <v>0.14218980000000001</v>
      </c>
      <c r="R36">
        <v>0.16298000000000001</v>
      </c>
      <c r="S36">
        <v>0.17520450000000001</v>
      </c>
      <c r="T36">
        <v>0.2051026</v>
      </c>
      <c r="U36">
        <v>0.2001781</v>
      </c>
      <c r="V36">
        <v>0.20768020000000001</v>
      </c>
      <c r="W36">
        <v>0.14016400000000001</v>
      </c>
      <c r="X36">
        <v>9.8361199999999996E-2</v>
      </c>
      <c r="Y36">
        <v>5.3960899999999999E-2</v>
      </c>
    </row>
    <row r="37" spans="1:25" x14ac:dyDescent="0.25">
      <c r="A37">
        <v>2</v>
      </c>
      <c r="B37">
        <v>15.190178899999999</v>
      </c>
      <c r="C37">
        <v>15.248723</v>
      </c>
      <c r="D37">
        <v>15.4737635</v>
      </c>
      <c r="E37">
        <v>15.6907587</v>
      </c>
      <c r="F37">
        <v>15.4514303</v>
      </c>
      <c r="G37">
        <v>15.4372931</v>
      </c>
      <c r="H37">
        <v>15.8823957</v>
      </c>
      <c r="I37">
        <v>16.212884899999999</v>
      </c>
      <c r="J37">
        <v>16.0167103</v>
      </c>
      <c r="K37">
        <v>15.733882899999999</v>
      </c>
      <c r="L37">
        <v>15.0405359</v>
      </c>
    </row>
    <row r="38" spans="1:25" x14ac:dyDescent="0.25">
      <c r="A38">
        <v>3</v>
      </c>
      <c r="B38">
        <v>15.1169806</v>
      </c>
      <c r="C38">
        <v>15.1709824</v>
      </c>
      <c r="D38">
        <v>15.455884899999999</v>
      </c>
      <c r="E38">
        <v>15.6868477</v>
      </c>
      <c r="F38">
        <v>15.4347811</v>
      </c>
      <c r="G38">
        <v>15.404607800000001</v>
      </c>
      <c r="H38">
        <v>15.835198399999999</v>
      </c>
      <c r="I38">
        <v>16.151624699999999</v>
      </c>
      <c r="J38">
        <v>15.9420948</v>
      </c>
      <c r="K38">
        <v>15.6479053</v>
      </c>
      <c r="L38">
        <v>14.943532899999999</v>
      </c>
    </row>
    <row r="39" spans="1:25" x14ac:dyDescent="0.25">
      <c r="A39">
        <v>4</v>
      </c>
      <c r="B39">
        <v>15.012629499999999</v>
      </c>
      <c r="C39">
        <v>15.0619326</v>
      </c>
      <c r="D39">
        <v>15.399567599999999</v>
      </c>
      <c r="E39">
        <v>15.647317899999999</v>
      </c>
      <c r="F39">
        <v>15.3685589</v>
      </c>
      <c r="G39">
        <v>15.3102856</v>
      </c>
      <c r="H39">
        <v>15.7538128</v>
      </c>
      <c r="I39">
        <v>16.064903300000001</v>
      </c>
      <c r="J39">
        <v>15.8445482</v>
      </c>
      <c r="K39">
        <v>15.541320799999999</v>
      </c>
      <c r="L39">
        <v>14.8324461</v>
      </c>
      <c r="N39" t="s">
        <v>9</v>
      </c>
    </row>
    <row r="40" spans="1:25" x14ac:dyDescent="0.25">
      <c r="A40">
        <v>5</v>
      </c>
      <c r="B40">
        <v>14.909742400000001</v>
      </c>
      <c r="C40">
        <v>14.9552183</v>
      </c>
      <c r="D40">
        <v>15.430789900000001</v>
      </c>
      <c r="E40">
        <v>15.6827574</v>
      </c>
      <c r="F40">
        <v>15.3976936</v>
      </c>
      <c r="G40">
        <v>15.3302326</v>
      </c>
      <c r="H40">
        <v>15.7565756</v>
      </c>
      <c r="I40">
        <v>16.045129800000002</v>
      </c>
      <c r="J40">
        <v>15.8153915</v>
      </c>
      <c r="K40">
        <v>15.4821768</v>
      </c>
      <c r="L40">
        <v>14.7545252</v>
      </c>
      <c r="O40">
        <v>0.01</v>
      </c>
      <c r="P40">
        <v>0.3</v>
      </c>
      <c r="Q40">
        <v>0.5</v>
      </c>
      <c r="R40">
        <v>0.7</v>
      </c>
      <c r="S40">
        <v>0.9</v>
      </c>
      <c r="T40">
        <v>1</v>
      </c>
      <c r="U40">
        <v>1.1000000000000001</v>
      </c>
      <c r="V40">
        <v>1.3</v>
      </c>
      <c r="W40">
        <v>1.5</v>
      </c>
      <c r="X40">
        <v>1.8</v>
      </c>
      <c r="Y40">
        <v>2</v>
      </c>
    </row>
    <row r="41" spans="1:25" x14ac:dyDescent="0.25">
      <c r="A41" s="3" t="s">
        <v>1</v>
      </c>
      <c r="B41">
        <v>0.01</v>
      </c>
      <c r="C41">
        <v>0.3</v>
      </c>
      <c r="D41">
        <v>0.5</v>
      </c>
      <c r="E41">
        <v>0.7</v>
      </c>
      <c r="F41">
        <v>0.9</v>
      </c>
      <c r="G41">
        <v>1</v>
      </c>
      <c r="H41">
        <v>1.1000000000000001</v>
      </c>
      <c r="I41">
        <v>1.3</v>
      </c>
      <c r="J41">
        <v>1.5</v>
      </c>
      <c r="K41">
        <v>1.8</v>
      </c>
      <c r="L41">
        <v>2.2999999999999998</v>
      </c>
      <c r="N41">
        <v>0</v>
      </c>
      <c r="O41">
        <v>5.5800000000000002E-2</v>
      </c>
      <c r="P41">
        <v>5.5800000000000002E-2</v>
      </c>
      <c r="Q41">
        <v>5.5800000000000002E-2</v>
      </c>
      <c r="R41">
        <v>5.4980000000000001E-2</v>
      </c>
      <c r="S41">
        <v>5.3760000000000002E-2</v>
      </c>
      <c r="T41">
        <v>7.4329999999999993E-2</v>
      </c>
      <c r="U41">
        <v>8.2680000000000003E-2</v>
      </c>
      <c r="V41">
        <v>7.6490000000000002E-2</v>
      </c>
      <c r="W41">
        <v>7.2900000000000006E-2</v>
      </c>
      <c r="X41">
        <v>6.7739999999999995E-2</v>
      </c>
      <c r="Y41">
        <v>6.5170000000000006E-2</v>
      </c>
    </row>
    <row r="42" spans="1:25" x14ac:dyDescent="0.25">
      <c r="B42" s="1">
        <f>O53</f>
        <v>250.4</v>
      </c>
      <c r="C42" s="1">
        <f t="shared" ref="C42:L42" si="12">P53</f>
        <v>259.10000000000002</v>
      </c>
      <c r="D42" s="1">
        <f t="shared" si="12"/>
        <v>274.39999999999998</v>
      </c>
      <c r="E42" s="1">
        <f t="shared" si="12"/>
        <v>296.39999999999998</v>
      </c>
      <c r="F42" s="1">
        <f t="shared" si="12"/>
        <v>281.39999999999998</v>
      </c>
      <c r="G42" s="1">
        <f t="shared" si="12"/>
        <v>270.2</v>
      </c>
      <c r="H42" s="1">
        <f t="shared" si="12"/>
        <v>270.10000000000002</v>
      </c>
      <c r="I42" s="1">
        <f t="shared" si="12"/>
        <v>166.7</v>
      </c>
      <c r="J42" s="1">
        <f t="shared" si="12"/>
        <v>158.5</v>
      </c>
      <c r="K42" s="1">
        <f t="shared" si="12"/>
        <v>87.25</v>
      </c>
      <c r="L42" s="1">
        <f t="shared" si="12"/>
        <v>71.739999999999995</v>
      </c>
      <c r="N42">
        <v>0.1</v>
      </c>
      <c r="O42">
        <v>5.5789999999999999E-2</v>
      </c>
      <c r="P42">
        <v>5.5789999999999999E-2</v>
      </c>
      <c r="Q42">
        <v>5.5789999999999999E-2</v>
      </c>
      <c r="R42">
        <v>5.4980000000000001E-2</v>
      </c>
      <c r="S42">
        <v>5.3749999999999999E-2</v>
      </c>
      <c r="T42">
        <v>7.4319999999999997E-2</v>
      </c>
      <c r="U42">
        <v>8.2669999999999993E-2</v>
      </c>
      <c r="V42">
        <v>7.6490000000000002E-2</v>
      </c>
      <c r="W42">
        <v>7.2900000000000006E-2</v>
      </c>
      <c r="X42">
        <v>6.7739999999999995E-2</v>
      </c>
      <c r="Y42">
        <v>6.5170000000000006E-2</v>
      </c>
    </row>
    <row r="43" spans="1:25" x14ac:dyDescent="0.25">
      <c r="A43" s="3" t="s">
        <v>2</v>
      </c>
      <c r="B43">
        <v>0.01</v>
      </c>
      <c r="C43">
        <v>0.3</v>
      </c>
      <c r="D43">
        <v>0.5</v>
      </c>
      <c r="E43">
        <v>0.7</v>
      </c>
      <c r="F43">
        <v>0.9</v>
      </c>
      <c r="G43">
        <v>1</v>
      </c>
      <c r="H43">
        <v>1.1000000000000001</v>
      </c>
      <c r="I43">
        <v>1.3</v>
      </c>
      <c r="J43">
        <v>1.5</v>
      </c>
      <c r="K43">
        <v>1.8</v>
      </c>
      <c r="L43">
        <v>2.2999999999999998</v>
      </c>
      <c r="N43">
        <v>0.3</v>
      </c>
      <c r="O43">
        <v>5.577E-2</v>
      </c>
      <c r="P43">
        <v>5.577E-2</v>
      </c>
      <c r="Q43">
        <v>5.577E-2</v>
      </c>
      <c r="R43">
        <v>5.4960000000000002E-2</v>
      </c>
      <c r="S43">
        <v>5.3740000000000003E-2</v>
      </c>
      <c r="T43">
        <v>7.4310000000000001E-2</v>
      </c>
      <c r="U43">
        <v>8.2659999999999997E-2</v>
      </c>
      <c r="V43">
        <v>7.6490000000000002E-2</v>
      </c>
      <c r="W43">
        <v>7.2900000000000006E-2</v>
      </c>
      <c r="X43">
        <v>6.7739999999999995E-2</v>
      </c>
      <c r="Y43">
        <v>6.5170000000000006E-2</v>
      </c>
    </row>
    <row r="44" spans="1:25" x14ac:dyDescent="0.25">
      <c r="B44" s="1">
        <f>O55*O53/(O53+O54)</f>
        <v>-4140.130334148329</v>
      </c>
      <c r="C44" s="1">
        <f t="shared" ref="C44:L44" si="13">P55*P53/(P53+P54)</f>
        <v>-4421.2181399046094</v>
      </c>
      <c r="D44" s="1">
        <f t="shared" si="13"/>
        <v>-4992.0601983218912</v>
      </c>
      <c r="E44" s="1">
        <f t="shared" si="13"/>
        <v>-4795.6328057553965</v>
      </c>
      <c r="F44" s="1">
        <f t="shared" si="13"/>
        <v>-5058.8233882149043</v>
      </c>
      <c r="G44" s="1">
        <f t="shared" si="13"/>
        <v>-4492.2114495005544</v>
      </c>
      <c r="H44" s="1">
        <f t="shared" si="13"/>
        <v>-3992.2414876385337</v>
      </c>
      <c r="I44" s="1">
        <f t="shared" si="13"/>
        <v>-1347.1797236796083</v>
      </c>
      <c r="J44" s="1">
        <f t="shared" si="13"/>
        <v>-1104.7564106959205</v>
      </c>
      <c r="K44" s="1">
        <f t="shared" si="13"/>
        <v>-517.3486417112299</v>
      </c>
      <c r="L44" s="1">
        <f t="shared" si="13"/>
        <v>-323.78821766019587</v>
      </c>
      <c r="N44">
        <v>0.5</v>
      </c>
      <c r="O44">
        <v>5.5750000000000001E-2</v>
      </c>
      <c r="P44">
        <v>5.5759999999999997E-2</v>
      </c>
      <c r="Q44">
        <v>5.5759999999999997E-2</v>
      </c>
      <c r="R44">
        <v>5.4949999999999999E-2</v>
      </c>
      <c r="S44">
        <v>5.373E-2</v>
      </c>
      <c r="T44">
        <v>7.4300000000000005E-2</v>
      </c>
      <c r="U44">
        <v>8.2650000000000001E-2</v>
      </c>
      <c r="V44">
        <v>7.6490000000000002E-2</v>
      </c>
      <c r="W44">
        <v>7.2900000000000006E-2</v>
      </c>
      <c r="X44">
        <v>6.7739999999999995E-2</v>
      </c>
      <c r="Y44">
        <v>6.5170000000000006E-2</v>
      </c>
    </row>
    <row r="45" spans="1:25" x14ac:dyDescent="0.25">
      <c r="A45" s="3" t="s">
        <v>23</v>
      </c>
      <c r="B45">
        <v>0.01</v>
      </c>
      <c r="C45">
        <v>0.3</v>
      </c>
      <c r="D45">
        <v>0.5</v>
      </c>
      <c r="E45">
        <v>0.7</v>
      </c>
      <c r="F45">
        <v>0.9</v>
      </c>
      <c r="G45">
        <v>1</v>
      </c>
      <c r="H45">
        <v>1.1000000000000001</v>
      </c>
      <c r="I45">
        <v>1.3</v>
      </c>
      <c r="J45">
        <v>1.5</v>
      </c>
      <c r="K45">
        <v>1.8</v>
      </c>
      <c r="L45">
        <v>2.2999999999999998</v>
      </c>
      <c r="N45">
        <v>1</v>
      </c>
      <c r="O45">
        <v>5.5710000000000003E-2</v>
      </c>
      <c r="P45">
        <v>5.5719999999999999E-2</v>
      </c>
      <c r="Q45">
        <v>5.5719999999999999E-2</v>
      </c>
      <c r="R45">
        <v>5.491E-2</v>
      </c>
      <c r="S45">
        <v>5.3699999999999998E-2</v>
      </c>
      <c r="T45">
        <v>7.4270000000000003E-2</v>
      </c>
      <c r="U45">
        <v>8.2619999999999999E-2</v>
      </c>
      <c r="V45">
        <v>7.6490000000000002E-2</v>
      </c>
      <c r="W45">
        <v>7.2900000000000006E-2</v>
      </c>
      <c r="X45">
        <v>6.7739999999999995E-2</v>
      </c>
      <c r="Y45">
        <v>6.5170000000000006E-2</v>
      </c>
    </row>
    <row r="46" spans="1:25" x14ac:dyDescent="0.25">
      <c r="B46">
        <f>(O3)/1*10</f>
        <v>17.494599000000001</v>
      </c>
      <c r="C46">
        <f t="shared" ref="C46:L46" si="14">(P3)/1*10</f>
        <v>17.968702</v>
      </c>
      <c r="D46">
        <f t="shared" si="14"/>
        <v>18.882522999999999</v>
      </c>
      <c r="E46">
        <f t="shared" si="14"/>
        <v>18.204644999999999</v>
      </c>
      <c r="F46">
        <f t="shared" si="14"/>
        <v>20.310678000000003</v>
      </c>
      <c r="G46">
        <f t="shared" si="14"/>
        <v>23.720148000000002</v>
      </c>
      <c r="H46">
        <f t="shared" si="14"/>
        <v>22.441431999999999</v>
      </c>
      <c r="I46">
        <f t="shared" si="14"/>
        <v>21.249001</v>
      </c>
      <c r="J46">
        <f t="shared" si="14"/>
        <v>18.295535000000001</v>
      </c>
      <c r="K46">
        <f t="shared" si="14"/>
        <v>14.784153</v>
      </c>
      <c r="L46">
        <f t="shared" si="14"/>
        <v>11.284777999999999</v>
      </c>
      <c r="N46">
        <v>2</v>
      </c>
      <c r="O46">
        <v>5.5620000000000003E-2</v>
      </c>
      <c r="P46">
        <v>5.5629999999999999E-2</v>
      </c>
      <c r="Q46">
        <v>5.5640000000000002E-2</v>
      </c>
      <c r="R46">
        <v>5.484E-2</v>
      </c>
      <c r="S46">
        <v>5.3629999999999997E-2</v>
      </c>
      <c r="T46">
        <v>7.4200000000000002E-2</v>
      </c>
      <c r="U46">
        <v>8.2559999999999995E-2</v>
      </c>
      <c r="V46">
        <v>7.6490000000000002E-2</v>
      </c>
      <c r="W46">
        <v>7.2900000000000006E-2</v>
      </c>
      <c r="X46">
        <v>6.7739999999999995E-2</v>
      </c>
      <c r="Y46">
        <v>6.5170000000000006E-2</v>
      </c>
    </row>
    <row r="47" spans="1:25" x14ac:dyDescent="0.25">
      <c r="A47" t="s">
        <v>7</v>
      </c>
      <c r="B47">
        <v>0.01</v>
      </c>
      <c r="C47">
        <v>0.3</v>
      </c>
      <c r="D47">
        <v>0.5</v>
      </c>
      <c r="E47">
        <v>0.7</v>
      </c>
      <c r="F47">
        <v>0.9</v>
      </c>
      <c r="G47">
        <v>1</v>
      </c>
      <c r="H47">
        <v>1.1000000000000001</v>
      </c>
      <c r="I47">
        <v>1.3</v>
      </c>
      <c r="J47">
        <v>1.5</v>
      </c>
      <c r="K47">
        <v>1.8</v>
      </c>
      <c r="L47">
        <v>2.2999999999999998</v>
      </c>
      <c r="N47">
        <v>3</v>
      </c>
      <c r="O47">
        <v>5.5530000000000003E-2</v>
      </c>
      <c r="P47">
        <v>5.5550000000000002E-2</v>
      </c>
      <c r="Q47">
        <v>5.5570000000000001E-2</v>
      </c>
      <c r="R47">
        <v>5.4769999999999999E-2</v>
      </c>
      <c r="S47">
        <v>5.3560000000000003E-2</v>
      </c>
      <c r="T47">
        <v>7.4139999999999998E-2</v>
      </c>
      <c r="U47">
        <v>8.2500000000000004E-2</v>
      </c>
      <c r="V47">
        <v>7.6490000000000002E-2</v>
      </c>
      <c r="W47">
        <v>7.2900000000000006E-2</v>
      </c>
      <c r="X47">
        <v>6.7739999999999995E-2</v>
      </c>
      <c r="Y47">
        <v>6.5170000000000006E-2</v>
      </c>
    </row>
    <row r="48" spans="1:25" x14ac:dyDescent="0.25">
      <c r="B48">
        <f>(O28-O16)*10/1</f>
        <v>1.1417889999999999</v>
      </c>
      <c r="C48">
        <f t="shared" ref="C48:L48" si="15">(P28-P16)*10/1</f>
        <v>1.2292640000000001</v>
      </c>
      <c r="D48">
        <f t="shared" si="15"/>
        <v>1.394288</v>
      </c>
      <c r="E48">
        <f t="shared" si="15"/>
        <v>1.5083139999999999</v>
      </c>
      <c r="F48">
        <f t="shared" si="15"/>
        <v>1.765498</v>
      </c>
      <c r="G48">
        <f t="shared" si="15"/>
        <v>2.174191</v>
      </c>
      <c r="H48">
        <f t="shared" si="15"/>
        <v>2.1159680000000001</v>
      </c>
      <c r="I48">
        <f t="shared" si="15"/>
        <v>2.3110900000000001</v>
      </c>
      <c r="J48">
        <f t="shared" si="15"/>
        <v>1.5896240000000001</v>
      </c>
      <c r="K48">
        <f t="shared" si="15"/>
        <v>1.1954320000000001</v>
      </c>
      <c r="L48">
        <f t="shared" si="15"/>
        <v>0.685249</v>
      </c>
      <c r="N48">
        <v>4</v>
      </c>
      <c r="O48">
        <v>5.5440000000000003E-2</v>
      </c>
      <c r="P48">
        <v>5.5469999999999998E-2</v>
      </c>
      <c r="Q48">
        <v>5.5489999999999998E-2</v>
      </c>
      <c r="R48">
        <v>5.4699999999999999E-2</v>
      </c>
      <c r="S48">
        <v>5.3499999999999999E-2</v>
      </c>
      <c r="T48">
        <v>7.4079999999999993E-2</v>
      </c>
      <c r="U48">
        <v>8.2439999999999999E-2</v>
      </c>
      <c r="V48">
        <v>7.6490000000000002E-2</v>
      </c>
      <c r="W48">
        <v>7.2900000000000006E-2</v>
      </c>
      <c r="X48">
        <v>6.7739999999999995E-2</v>
      </c>
      <c r="Y48">
        <v>6.5170000000000006E-2</v>
      </c>
    </row>
    <row r="49" spans="1:25" x14ac:dyDescent="0.25">
      <c r="A49" t="s">
        <v>15</v>
      </c>
      <c r="B49">
        <v>0.01</v>
      </c>
      <c r="C49">
        <v>0.3</v>
      </c>
      <c r="D49">
        <v>0.5</v>
      </c>
      <c r="E49">
        <v>0.7</v>
      </c>
      <c r="F49">
        <v>0.9</v>
      </c>
      <c r="G49">
        <v>1</v>
      </c>
      <c r="H49">
        <v>1.1000000000000001</v>
      </c>
      <c r="I49">
        <v>1.3</v>
      </c>
      <c r="J49">
        <v>1.5</v>
      </c>
      <c r="K49">
        <v>1.8</v>
      </c>
      <c r="L49">
        <v>2.2999999999999998</v>
      </c>
      <c r="N49">
        <v>5</v>
      </c>
      <c r="O49">
        <v>5.5350000000000003E-2</v>
      </c>
      <c r="P49">
        <v>5.5390000000000002E-2</v>
      </c>
      <c r="Q49">
        <v>5.5419999999999997E-2</v>
      </c>
      <c r="R49">
        <v>5.4629999999999998E-2</v>
      </c>
      <c r="S49">
        <v>5.3429999999999998E-2</v>
      </c>
      <c r="T49">
        <v>7.4010000000000006E-2</v>
      </c>
      <c r="U49">
        <v>8.2379999999999995E-2</v>
      </c>
      <c r="V49">
        <v>7.6490000000000002E-2</v>
      </c>
      <c r="W49">
        <v>7.2900000000000006E-2</v>
      </c>
      <c r="X49">
        <v>6.7739999999999995E-2</v>
      </c>
      <c r="Y49">
        <v>6.5170000000000006E-2</v>
      </c>
    </row>
    <row r="50" spans="1:25" x14ac:dyDescent="0.25">
      <c r="B50">
        <v>-77.2508857986777</v>
      </c>
      <c r="C50">
        <v>-80.976883058248902</v>
      </c>
      <c r="D50">
        <v>-89.197179228528498</v>
      </c>
      <c r="E50">
        <v>-108.167468078345</v>
      </c>
      <c r="F50">
        <v>-177.21682507067399</v>
      </c>
      <c r="G50">
        <v>-1004.55945775128</v>
      </c>
      <c r="H50">
        <v>-202.78868802520799</v>
      </c>
      <c r="I50">
        <v>-111.707457099976</v>
      </c>
      <c r="J50">
        <v>-83.019107401866094</v>
      </c>
      <c r="K50">
        <v>-62.0363329355419</v>
      </c>
      <c r="L50">
        <v>-44.839316847213198</v>
      </c>
    </row>
    <row r="51" spans="1:25" x14ac:dyDescent="0.25">
      <c r="A51" t="s">
        <v>29</v>
      </c>
      <c r="B51">
        <v>0.01</v>
      </c>
      <c r="C51">
        <v>0.3</v>
      </c>
      <c r="D51">
        <v>0.5</v>
      </c>
      <c r="E51">
        <v>0.7</v>
      </c>
      <c r="F51">
        <v>0.9</v>
      </c>
      <c r="G51">
        <v>1</v>
      </c>
      <c r="H51">
        <v>1.1000000000000001</v>
      </c>
      <c r="I51">
        <v>1.3</v>
      </c>
      <c r="J51">
        <v>1.5</v>
      </c>
      <c r="K51">
        <v>1.8</v>
      </c>
      <c r="L51">
        <v>2.2999999999999998</v>
      </c>
      <c r="N51" t="s">
        <v>30</v>
      </c>
    </row>
    <row r="52" spans="1:2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O52">
        <v>0.01</v>
      </c>
      <c r="P52">
        <v>0.3</v>
      </c>
      <c r="Q52">
        <v>0.5</v>
      </c>
      <c r="R52">
        <v>0.7</v>
      </c>
      <c r="S52">
        <v>0.9</v>
      </c>
      <c r="T52">
        <v>1</v>
      </c>
      <c r="U52">
        <v>1.1000000000000001</v>
      </c>
      <c r="V52">
        <v>1.3</v>
      </c>
      <c r="W52">
        <v>1.5</v>
      </c>
      <c r="X52">
        <v>1.8</v>
      </c>
      <c r="Y52">
        <v>2.2999999999999998</v>
      </c>
    </row>
    <row r="53" spans="1:25" x14ac:dyDescent="0.25">
      <c r="A53">
        <v>9.2387999999999998E-2</v>
      </c>
      <c r="B53">
        <v>6.9999999999999997E-7</v>
      </c>
      <c r="C53">
        <v>7.9999999999999996E-7</v>
      </c>
      <c r="D53">
        <v>7.9999999999999996E-7</v>
      </c>
      <c r="E53">
        <v>7.9999999999999996E-7</v>
      </c>
      <c r="F53">
        <v>8.9999999999999996E-7</v>
      </c>
      <c r="G53">
        <v>1.1000000000000001E-6</v>
      </c>
      <c r="H53">
        <v>1.1999999999999999E-6</v>
      </c>
      <c r="I53">
        <v>1.1999999999999999E-6</v>
      </c>
      <c r="J53">
        <v>8.9999999999999996E-7</v>
      </c>
      <c r="K53">
        <v>6.9999999999999997E-7</v>
      </c>
      <c r="L53">
        <v>3.9999999999999998E-7</v>
      </c>
      <c r="N53" t="s">
        <v>1</v>
      </c>
      <c r="O53" s="1">
        <v>250.4</v>
      </c>
      <c r="P53" s="1">
        <v>259.10000000000002</v>
      </c>
      <c r="Q53" s="1">
        <v>274.39999999999998</v>
      </c>
      <c r="R53" s="1">
        <v>296.39999999999998</v>
      </c>
      <c r="S53" s="2">
        <v>281.39999999999998</v>
      </c>
      <c r="T53" s="1">
        <v>270.2</v>
      </c>
      <c r="U53" s="1">
        <v>270.10000000000002</v>
      </c>
      <c r="V53" s="1">
        <v>166.7</v>
      </c>
      <c r="W53" s="1">
        <v>158.5</v>
      </c>
      <c r="X53" s="1">
        <v>87.25</v>
      </c>
      <c r="Y53" s="1">
        <v>71.739999999999995</v>
      </c>
    </row>
    <row r="54" spans="1:25" x14ac:dyDescent="0.25">
      <c r="A54">
        <v>0.27716429999999997</v>
      </c>
      <c r="B54">
        <v>5.4500000000000003E-5</v>
      </c>
      <c r="C54">
        <v>5.7399999999999999E-5</v>
      </c>
      <c r="D54">
        <v>6.3100000000000002E-5</v>
      </c>
      <c r="E54">
        <v>6.41E-5</v>
      </c>
      <c r="F54">
        <v>7.1500000000000003E-5</v>
      </c>
      <c r="G54">
        <v>8.6700000000000007E-5</v>
      </c>
      <c r="H54">
        <v>8.9300000000000002E-5</v>
      </c>
      <c r="I54">
        <v>9.3300000000000005E-5</v>
      </c>
      <c r="J54">
        <v>6.7899999999999997E-5</v>
      </c>
      <c r="K54">
        <v>5.2099999999999999E-5</v>
      </c>
      <c r="L54">
        <v>3.3300000000000003E-5</v>
      </c>
      <c r="N54" t="s">
        <v>31</v>
      </c>
      <c r="O54" s="1">
        <v>240.4</v>
      </c>
      <c r="P54" s="1">
        <v>244.1</v>
      </c>
      <c r="Q54" s="1">
        <v>250</v>
      </c>
      <c r="R54" s="1">
        <v>245.7</v>
      </c>
      <c r="S54" s="1">
        <v>180.2</v>
      </c>
      <c r="T54" s="1">
        <v>180.3</v>
      </c>
      <c r="U54" s="1">
        <v>199.1</v>
      </c>
      <c r="V54" s="1">
        <v>119.2</v>
      </c>
      <c r="W54" s="1">
        <v>133.19999999999999</v>
      </c>
      <c r="X54" s="1">
        <v>146.5</v>
      </c>
      <c r="Y54" s="1">
        <v>161.1</v>
      </c>
    </row>
    <row r="55" spans="1:25" x14ac:dyDescent="0.25">
      <c r="A55">
        <v>0.4619415</v>
      </c>
      <c r="B55">
        <v>3.6079999999999999E-4</v>
      </c>
      <c r="C55">
        <v>3.8049999999999998E-4</v>
      </c>
      <c r="D55">
        <v>4.1819999999999997E-4</v>
      </c>
      <c r="E55">
        <v>4.2549999999999999E-4</v>
      </c>
      <c r="F55">
        <v>4.7580000000000002E-4</v>
      </c>
      <c r="G55">
        <v>5.7689999999999998E-4</v>
      </c>
      <c r="H55">
        <v>5.911E-4</v>
      </c>
      <c r="I55">
        <v>6.1569999999999995E-4</v>
      </c>
      <c r="J55">
        <v>4.484E-4</v>
      </c>
      <c r="K55">
        <v>3.4410000000000002E-4</v>
      </c>
      <c r="L55">
        <v>2.2020000000000001E-4</v>
      </c>
      <c r="N55" t="s">
        <v>3</v>
      </c>
      <c r="O55" s="1">
        <v>-8114.92</v>
      </c>
      <c r="P55" s="1">
        <v>-8586.48</v>
      </c>
      <c r="Q55" s="1">
        <v>-9540.2199999999993</v>
      </c>
      <c r="R55" s="1">
        <v>-8770.9599999999991</v>
      </c>
      <c r="S55" s="1">
        <v>-8298.34</v>
      </c>
      <c r="T55" s="1">
        <v>-7489.79</v>
      </c>
      <c r="U55" s="1">
        <v>-6935.06</v>
      </c>
      <c r="V55" s="1">
        <v>-2310.4899999999998</v>
      </c>
      <c r="W55" s="1">
        <v>-2033.17</v>
      </c>
      <c r="X55" s="1">
        <v>-1386.02</v>
      </c>
      <c r="Y55" s="1">
        <v>-1050.8900000000001</v>
      </c>
    </row>
    <row r="56" spans="1:25" x14ac:dyDescent="0.25">
      <c r="A56">
        <v>0.92389330000000003</v>
      </c>
      <c r="B56">
        <v>1.2787E-3</v>
      </c>
      <c r="C56">
        <v>1.3508999999999999E-3</v>
      </c>
      <c r="D56">
        <v>1.4901000000000001E-3</v>
      </c>
      <c r="E56">
        <v>1.554E-3</v>
      </c>
      <c r="F56">
        <v>1.794E-3</v>
      </c>
      <c r="G56">
        <v>2.1784999999999999E-3</v>
      </c>
      <c r="H56">
        <v>2.0473000000000002E-3</v>
      </c>
      <c r="I56">
        <v>2.0403000000000001E-3</v>
      </c>
      <c r="J56">
        <v>1.5102E-3</v>
      </c>
      <c r="K56">
        <v>1.1561E-3</v>
      </c>
      <c r="L56">
        <v>7.5250000000000002E-4</v>
      </c>
      <c r="N56" t="s">
        <v>4</v>
      </c>
    </row>
    <row r="57" spans="1:25" x14ac:dyDescent="0.25">
      <c r="A57">
        <v>1.8478692000000001</v>
      </c>
      <c r="B57">
        <v>-7.7070000000000003E-4</v>
      </c>
      <c r="C57">
        <v>-8.6649999999999997E-4</v>
      </c>
      <c r="D57">
        <v>-1.0541999999999999E-3</v>
      </c>
      <c r="E57">
        <v>-9.9160000000000003E-4</v>
      </c>
      <c r="F57">
        <v>-1.3799000000000001E-3</v>
      </c>
      <c r="G57">
        <v>-1.7305000000000001E-3</v>
      </c>
      <c r="H57">
        <v>-2.0003E-3</v>
      </c>
      <c r="I57">
        <v>-2.3492999999999999E-3</v>
      </c>
      <c r="J57">
        <v>-1.9518999999999999E-3</v>
      </c>
      <c r="K57">
        <v>-1.6302000000000001E-3</v>
      </c>
      <c r="L57">
        <v>-9.123E-4</v>
      </c>
      <c r="N57" t="s">
        <v>18</v>
      </c>
    </row>
    <row r="58" spans="1:25" x14ac:dyDescent="0.25">
      <c r="A58">
        <v>2.7720096000000001</v>
      </c>
      <c r="B58">
        <v>-9.9364999999999992E-3</v>
      </c>
      <c r="C58">
        <v>-1.05594E-2</v>
      </c>
      <c r="D58">
        <v>-1.17596E-2</v>
      </c>
      <c r="E58">
        <v>-1.1934500000000001E-2</v>
      </c>
      <c r="F58">
        <v>-1.3853499999999999E-2</v>
      </c>
      <c r="G58">
        <v>-1.67501E-2</v>
      </c>
      <c r="H58">
        <v>-1.7641500000000001E-2</v>
      </c>
      <c r="I58">
        <v>-1.8737199999999999E-2</v>
      </c>
      <c r="J58">
        <v>-1.41364E-2</v>
      </c>
      <c r="K58">
        <v>-1.1167E-2</v>
      </c>
      <c r="L58">
        <v>-7.1427000000000001E-3</v>
      </c>
      <c r="O58">
        <v>0.01</v>
      </c>
      <c r="P58">
        <v>0.3</v>
      </c>
      <c r="Q58">
        <v>0.5</v>
      </c>
      <c r="R58">
        <v>0.7</v>
      </c>
      <c r="S58">
        <v>0.9</v>
      </c>
      <c r="T58">
        <v>1</v>
      </c>
      <c r="U58">
        <v>1.1000000000000001</v>
      </c>
      <c r="V58">
        <v>1.3</v>
      </c>
      <c r="W58">
        <v>1.5</v>
      </c>
      <c r="X58">
        <v>1.8</v>
      </c>
      <c r="Y58">
        <v>2</v>
      </c>
    </row>
    <row r="59" spans="1:25" x14ac:dyDescent="0.25">
      <c r="A59">
        <v>3.6963971</v>
      </c>
      <c r="B59">
        <v>-2.76613E-2</v>
      </c>
      <c r="C59">
        <v>-2.9173299999999999E-2</v>
      </c>
      <c r="D59">
        <v>-3.20772E-2</v>
      </c>
      <c r="E59">
        <v>-3.3154400000000001E-2</v>
      </c>
      <c r="F59">
        <v>-3.7669599999999998E-2</v>
      </c>
      <c r="G59">
        <v>-4.5310799999999998E-2</v>
      </c>
      <c r="H59">
        <v>-4.5554699999999997E-2</v>
      </c>
      <c r="I59">
        <v>-4.6677499999999997E-2</v>
      </c>
      <c r="J59">
        <v>-3.4475600000000002E-2</v>
      </c>
      <c r="K59">
        <v>-2.6723899999999998E-2</v>
      </c>
      <c r="L59">
        <v>-1.75026E-2</v>
      </c>
      <c r="N59" t="s">
        <v>17</v>
      </c>
      <c r="O59" s="1">
        <v>-5550</v>
      </c>
      <c r="P59" s="1">
        <v>-5763</v>
      </c>
      <c r="Q59" s="1">
        <v>-6039</v>
      </c>
      <c r="R59" s="1">
        <v>-6045</v>
      </c>
      <c r="S59" s="1">
        <v>-2845</v>
      </c>
      <c r="T59" s="1">
        <v>998.1</v>
      </c>
      <c r="U59" s="1">
        <v>5102</v>
      </c>
      <c r="V59" s="1">
        <v>7269</v>
      </c>
      <c r="W59" s="1">
        <v>4645</v>
      </c>
      <c r="X59" s="1">
        <v>22.84</v>
      </c>
      <c r="Y59" s="1">
        <v>22.2</v>
      </c>
    </row>
    <row r="60" spans="1:25" x14ac:dyDescent="0.25">
      <c r="A60">
        <v>4.6211137999999998</v>
      </c>
      <c r="B60">
        <v>-5.8204100000000002E-2</v>
      </c>
      <c r="C60">
        <v>-6.1334699999999999E-2</v>
      </c>
      <c r="D60">
        <v>-3.8038700000000002E-2</v>
      </c>
      <c r="E60">
        <v>-4.0738099999999999E-2</v>
      </c>
      <c r="F60">
        <v>-4.6387100000000001E-2</v>
      </c>
      <c r="G60">
        <v>-5.4584199999999999E-2</v>
      </c>
      <c r="H60">
        <v>-5.3101799999999998E-2</v>
      </c>
      <c r="I60">
        <v>-5.4606399999999999E-2</v>
      </c>
      <c r="J60">
        <v>-3.9382599999999997E-2</v>
      </c>
      <c r="K60">
        <v>-3.0676700000000001E-2</v>
      </c>
      <c r="L60">
        <v>-2.1223599999999999E-2</v>
      </c>
      <c r="N60" t="s">
        <v>14</v>
      </c>
      <c r="R60" t="s">
        <v>27</v>
      </c>
    </row>
    <row r="61" spans="1:25" x14ac:dyDescent="0.25">
      <c r="A61" t="s">
        <v>12</v>
      </c>
      <c r="B61">
        <v>0.01</v>
      </c>
      <c r="C61">
        <v>0.3</v>
      </c>
      <c r="D61">
        <v>0.5</v>
      </c>
      <c r="E61">
        <v>0.7</v>
      </c>
      <c r="F61">
        <v>0.9</v>
      </c>
      <c r="G61">
        <v>1</v>
      </c>
      <c r="H61">
        <v>1.1000000000000001</v>
      </c>
      <c r="I61">
        <v>1.3</v>
      </c>
      <c r="J61">
        <v>1.5</v>
      </c>
      <c r="K61">
        <v>1.8</v>
      </c>
      <c r="L61">
        <v>2.2999999999999998</v>
      </c>
      <c r="N61" s="1">
        <v>694.4</v>
      </c>
      <c r="O61" s="1">
        <v>322.89999999999998</v>
      </c>
      <c r="P61" s="1">
        <v>-36674.699999999997</v>
      </c>
      <c r="R61" s="1">
        <v>250.4</v>
      </c>
      <c r="S61" s="1">
        <v>240.4</v>
      </c>
      <c r="T61" s="1">
        <v>-8114.92</v>
      </c>
    </row>
    <row r="62" spans="1:25" x14ac:dyDescent="0.25">
      <c r="A62">
        <v>0</v>
      </c>
      <c r="B62">
        <v>3.7429326000000001</v>
      </c>
      <c r="C62">
        <v>3.7480389999999999</v>
      </c>
      <c r="D62">
        <v>3.7495531999999998</v>
      </c>
      <c r="E62">
        <v>3.7520831000000001</v>
      </c>
      <c r="F62">
        <v>3.7604058</v>
      </c>
      <c r="G62">
        <v>3.7781193000000002</v>
      </c>
      <c r="H62">
        <v>3.7901292</v>
      </c>
      <c r="I62">
        <v>3.7951176000000002</v>
      </c>
      <c r="J62">
        <v>3.7972918</v>
      </c>
      <c r="K62">
        <v>3.7990298</v>
      </c>
      <c r="L62">
        <v>3.8027717999999999</v>
      </c>
      <c r="N62" s="1">
        <v>711</v>
      </c>
      <c r="O62" s="1">
        <v>328.1</v>
      </c>
      <c r="P62" s="1">
        <v>-39840.6</v>
      </c>
      <c r="R62" s="1">
        <v>259.10000000000002</v>
      </c>
      <c r="S62" s="1">
        <v>244.1</v>
      </c>
      <c r="T62" s="1">
        <v>-8586.48</v>
      </c>
    </row>
    <row r="63" spans="1:25" x14ac:dyDescent="0.25">
      <c r="A63">
        <v>0.1</v>
      </c>
      <c r="B63">
        <v>3.7429326000000001</v>
      </c>
      <c r="C63">
        <v>3.7480389999999999</v>
      </c>
      <c r="D63">
        <v>3.7495531999999998</v>
      </c>
      <c r="E63">
        <v>3.7521677000000002</v>
      </c>
      <c r="F63">
        <v>3.7604690000000001</v>
      </c>
      <c r="G63">
        <v>3.7781560000000001</v>
      </c>
      <c r="H63">
        <v>3.7901478000000002</v>
      </c>
      <c r="I63">
        <v>3.7951286</v>
      </c>
      <c r="J63">
        <v>3.7972999000000001</v>
      </c>
      <c r="K63">
        <v>3.7990371999999999</v>
      </c>
      <c r="L63">
        <v>3.802772</v>
      </c>
      <c r="N63" s="1">
        <v>731.1</v>
      </c>
      <c r="O63" s="1">
        <v>333.9</v>
      </c>
      <c r="P63" s="1">
        <v>-44873.1</v>
      </c>
      <c r="R63" s="1">
        <v>274.39999999999998</v>
      </c>
      <c r="S63" s="1">
        <v>250</v>
      </c>
      <c r="T63" s="1">
        <v>-9540.2199999999993</v>
      </c>
    </row>
    <row r="64" spans="1:25" x14ac:dyDescent="0.25">
      <c r="A64">
        <v>0.3</v>
      </c>
      <c r="B64">
        <v>3.7460520000000002</v>
      </c>
      <c r="C64">
        <v>3.7482530999999999</v>
      </c>
      <c r="D64">
        <v>3.7497232</v>
      </c>
      <c r="E64">
        <v>3.7523344000000001</v>
      </c>
      <c r="F64">
        <v>3.7605947999999998</v>
      </c>
      <c r="G64">
        <v>3.7782276000000001</v>
      </c>
      <c r="H64">
        <v>3.7901856999999999</v>
      </c>
      <c r="I64">
        <v>3.7951508</v>
      </c>
      <c r="J64">
        <v>3.7973161000000002</v>
      </c>
      <c r="K64">
        <v>3.7990512999999999</v>
      </c>
      <c r="L64">
        <v>3.8027728000000001</v>
      </c>
      <c r="N64" s="1">
        <v>718.4</v>
      </c>
      <c r="O64" s="1">
        <v>321.5</v>
      </c>
      <c r="P64" s="1">
        <v>-47700.5</v>
      </c>
      <c r="R64" s="1">
        <v>296.39999999999998</v>
      </c>
      <c r="S64" s="1">
        <v>245.7</v>
      </c>
      <c r="T64" s="1">
        <v>-8770.9599999999991</v>
      </c>
    </row>
    <row r="65" spans="1:25" x14ac:dyDescent="0.25">
      <c r="A65">
        <v>0.5</v>
      </c>
      <c r="B65">
        <v>3.7468518999999998</v>
      </c>
      <c r="C65">
        <v>3.7484576999999999</v>
      </c>
      <c r="D65">
        <v>3.7498927000000002</v>
      </c>
      <c r="E65">
        <v>3.7525008</v>
      </c>
      <c r="F65">
        <v>3.7607203</v>
      </c>
      <c r="G65">
        <v>3.7782988999999998</v>
      </c>
      <c r="H65">
        <v>3.7902236</v>
      </c>
      <c r="I65">
        <v>3.7951727000000002</v>
      </c>
      <c r="J65">
        <v>3.7973319999999999</v>
      </c>
      <c r="K65">
        <v>3.7990653999999999</v>
      </c>
      <c r="L65">
        <v>3.8027725000000001</v>
      </c>
      <c r="N65" s="1">
        <v>691</v>
      </c>
      <c r="O65" s="1">
        <v>269.2</v>
      </c>
      <c r="P65" s="1">
        <v>-46557.3</v>
      </c>
      <c r="R65" s="2">
        <v>281.39999999999998</v>
      </c>
      <c r="S65" s="1">
        <v>180.2</v>
      </c>
      <c r="T65" s="1">
        <v>-8298.34</v>
      </c>
    </row>
    <row r="66" spans="1:25" x14ac:dyDescent="0.25">
      <c r="A66">
        <v>1</v>
      </c>
      <c r="B66">
        <v>3.7478297</v>
      </c>
      <c r="C66">
        <v>3.7489598000000002</v>
      </c>
      <c r="D66">
        <v>3.7503115999999999</v>
      </c>
      <c r="E66">
        <v>3.7529119999999998</v>
      </c>
      <c r="F66">
        <v>3.7610307000000001</v>
      </c>
      <c r="G66">
        <v>3.7784762000000001</v>
      </c>
      <c r="H66">
        <v>3.7903166000000001</v>
      </c>
      <c r="I66">
        <v>3.7952268</v>
      </c>
      <c r="J66">
        <v>3.7973721</v>
      </c>
      <c r="K66">
        <v>3.7991001999999998</v>
      </c>
      <c r="L66">
        <v>3.8027731999999999</v>
      </c>
      <c r="N66" s="1">
        <v>684.5</v>
      </c>
      <c r="O66" s="1">
        <v>255.8</v>
      </c>
      <c r="P66" s="1">
        <v>-42229.8</v>
      </c>
      <c r="R66" s="1">
        <v>270.2</v>
      </c>
      <c r="S66" s="1">
        <v>180.3</v>
      </c>
      <c r="T66" s="1">
        <v>-7489.79</v>
      </c>
    </row>
    <row r="67" spans="1:25" x14ac:dyDescent="0.25">
      <c r="A67">
        <v>2</v>
      </c>
      <c r="B67">
        <v>3.7491031000000001</v>
      </c>
      <c r="C67">
        <v>3.7499359000000001</v>
      </c>
      <c r="D67">
        <v>3.7511326999999999</v>
      </c>
      <c r="E67">
        <v>3.7537155000000002</v>
      </c>
      <c r="F67">
        <v>3.7616382000000002</v>
      </c>
      <c r="G67">
        <v>3.7788243000000001</v>
      </c>
      <c r="H67">
        <v>3.7904993999999999</v>
      </c>
      <c r="I67">
        <v>3.7953342999999999</v>
      </c>
      <c r="J67">
        <v>3.7974505000000001</v>
      </c>
      <c r="K67">
        <v>3.7991685999999998</v>
      </c>
      <c r="L67">
        <v>3.802778</v>
      </c>
      <c r="N67" s="1">
        <v>741.2</v>
      </c>
      <c r="O67" s="1">
        <v>275.8</v>
      </c>
      <c r="P67" s="1">
        <v>-40091.300000000003</v>
      </c>
      <c r="R67" s="1">
        <v>270.10000000000002</v>
      </c>
      <c r="S67" s="1">
        <v>199.1</v>
      </c>
      <c r="T67" s="1">
        <v>-6935.06</v>
      </c>
    </row>
    <row r="68" spans="1:25" x14ac:dyDescent="0.25">
      <c r="A68">
        <v>3</v>
      </c>
      <c r="B68">
        <v>3.7501931000000002</v>
      </c>
      <c r="C68">
        <v>3.7508775999999999</v>
      </c>
      <c r="D68">
        <v>3.7519290000000001</v>
      </c>
      <c r="E68">
        <v>3.7544949000000001</v>
      </c>
      <c r="F68">
        <v>3.7622304</v>
      </c>
      <c r="G68">
        <v>3.7791629000000002</v>
      </c>
      <c r="H68">
        <v>3.7906784999999998</v>
      </c>
      <c r="I68">
        <v>3.795439</v>
      </c>
      <c r="J68">
        <v>3.7975284999999999</v>
      </c>
      <c r="K68">
        <v>3.7992360999999999</v>
      </c>
      <c r="L68">
        <v>3.8028141999999998</v>
      </c>
      <c r="N68" s="1">
        <v>520.79999999999995</v>
      </c>
      <c r="O68" s="1">
        <v>86.83</v>
      </c>
      <c r="P68" s="1">
        <v>-19635</v>
      </c>
      <c r="R68" s="1">
        <v>166.7</v>
      </c>
      <c r="S68" s="1">
        <v>119.2</v>
      </c>
      <c r="T68" s="1">
        <v>-2310.4899999999998</v>
      </c>
    </row>
    <row r="69" spans="1:25" x14ac:dyDescent="0.25">
      <c r="A69">
        <v>4</v>
      </c>
      <c r="B69">
        <v>3.7512124</v>
      </c>
      <c r="C69">
        <v>3.7517893</v>
      </c>
      <c r="D69">
        <v>3.7527029999999999</v>
      </c>
      <c r="E69">
        <v>3.7552512</v>
      </c>
      <c r="F69">
        <v>3.7628067000000001</v>
      </c>
      <c r="G69">
        <v>3.7794940000000001</v>
      </c>
      <c r="H69">
        <v>3.7908529999999998</v>
      </c>
      <c r="I69">
        <v>3.7955418000000001</v>
      </c>
      <c r="J69">
        <v>3.7976036</v>
      </c>
      <c r="K69">
        <v>3.7993020999999998</v>
      </c>
      <c r="L69">
        <v>3.8028708</v>
      </c>
      <c r="N69" s="1">
        <v>474.7</v>
      </c>
      <c r="O69" s="1">
        <v>98.83</v>
      </c>
      <c r="P69" s="1">
        <v>-17405</v>
      </c>
      <c r="R69" s="1">
        <v>158.5</v>
      </c>
      <c r="S69" s="1">
        <v>133.19999999999999</v>
      </c>
      <c r="T69" s="1">
        <v>-2033.17</v>
      </c>
    </row>
    <row r="70" spans="1:25" x14ac:dyDescent="0.25">
      <c r="A70">
        <v>5</v>
      </c>
      <c r="B70">
        <v>3.7521822</v>
      </c>
      <c r="C70">
        <v>3.7526708000000002</v>
      </c>
      <c r="D70">
        <v>3.7534559000000001</v>
      </c>
      <c r="E70">
        <v>3.7559865000000001</v>
      </c>
      <c r="F70">
        <v>3.7633679</v>
      </c>
      <c r="G70">
        <v>3.7798164000000001</v>
      </c>
      <c r="H70">
        <v>3.7910240000000002</v>
      </c>
      <c r="I70">
        <v>3.7956428999999998</v>
      </c>
      <c r="J70">
        <v>3.7976778000000002</v>
      </c>
      <c r="K70">
        <v>3.7993665000000001</v>
      </c>
      <c r="L70">
        <v>3.8029459000000001</v>
      </c>
      <c r="N70" s="1">
        <v>416.7</v>
      </c>
      <c r="O70" s="1">
        <v>110.2</v>
      </c>
      <c r="P70" s="1">
        <v>-15023.5</v>
      </c>
      <c r="R70" s="1">
        <v>87.25</v>
      </c>
      <c r="S70" s="1">
        <v>146.5</v>
      </c>
      <c r="T70" s="1">
        <v>-1386.02</v>
      </c>
    </row>
    <row r="71" spans="1:25" x14ac:dyDescent="0.25">
      <c r="A71" t="s">
        <v>16</v>
      </c>
      <c r="B71">
        <v>0.01</v>
      </c>
      <c r="C71">
        <v>0.3</v>
      </c>
      <c r="D71">
        <v>0.5</v>
      </c>
      <c r="E71">
        <v>0.7</v>
      </c>
      <c r="F71">
        <v>0.9</v>
      </c>
      <c r="G71">
        <v>1</v>
      </c>
      <c r="H71">
        <v>1.1000000000000001</v>
      </c>
      <c r="I71">
        <v>1.3</v>
      </c>
      <c r="J71">
        <v>1.5</v>
      </c>
      <c r="K71">
        <v>1.8</v>
      </c>
      <c r="L71">
        <v>2.2999999999999998</v>
      </c>
      <c r="N71" s="1">
        <v>381.9</v>
      </c>
      <c r="O71" s="1">
        <v>117.7</v>
      </c>
      <c r="P71" s="1">
        <v>-13502.8</v>
      </c>
      <c r="R71" s="1">
        <v>71.739999999999995</v>
      </c>
      <c r="S71" s="1">
        <v>161.1</v>
      </c>
      <c r="T71" s="1">
        <v>-1050.8900000000001</v>
      </c>
    </row>
    <row r="72" spans="1:25" x14ac:dyDescent="0.25">
      <c r="B72">
        <v>-1.9250642941137801</v>
      </c>
      <c r="C72">
        <v>-2.01791480592615</v>
      </c>
      <c r="D72">
        <v>-2.22276163041029</v>
      </c>
      <c r="E72">
        <v>-2.6954944066916902</v>
      </c>
      <c r="F72">
        <v>-4.4161795522816201</v>
      </c>
      <c r="G72">
        <v>-20.718230124989301</v>
      </c>
      <c r="H72">
        <v>-5.0505186924063397</v>
      </c>
      <c r="I72">
        <v>-2.7836482148599702</v>
      </c>
      <c r="J72">
        <v>-2.0685750403950198</v>
      </c>
      <c r="K72">
        <v>-1.5455969635168101</v>
      </c>
      <c r="L72">
        <v>-1.1170486530345201</v>
      </c>
    </row>
    <row r="73" spans="1:25" x14ac:dyDescent="0.25">
      <c r="A73" t="s">
        <v>28</v>
      </c>
      <c r="B73">
        <v>0.01</v>
      </c>
      <c r="C73">
        <v>0.3</v>
      </c>
      <c r="D73">
        <v>0.5</v>
      </c>
      <c r="E73">
        <v>0.7</v>
      </c>
      <c r="F73">
        <v>0.9</v>
      </c>
      <c r="G73">
        <v>1</v>
      </c>
      <c r="H73">
        <v>1.1000000000000001</v>
      </c>
      <c r="I73">
        <v>1.3</v>
      </c>
      <c r="J73">
        <v>1.5</v>
      </c>
      <c r="K73">
        <v>1.8</v>
      </c>
      <c r="L73">
        <v>2.2999999999999998</v>
      </c>
      <c r="N73" t="s">
        <v>22</v>
      </c>
    </row>
    <row r="74" spans="1:25" x14ac:dyDescent="0.25">
      <c r="B74" s="1">
        <v>-5550</v>
      </c>
      <c r="C74" s="1">
        <v>-5763</v>
      </c>
      <c r="D74" s="1">
        <v>-6039</v>
      </c>
      <c r="E74" s="1">
        <v>-6045</v>
      </c>
      <c r="F74" s="1">
        <v>-2845</v>
      </c>
      <c r="G74" s="1">
        <v>998.1</v>
      </c>
      <c r="H74" s="1">
        <v>5102</v>
      </c>
      <c r="I74" s="1">
        <v>7269</v>
      </c>
      <c r="J74" s="1">
        <v>4645</v>
      </c>
      <c r="K74" s="1">
        <v>22.84</v>
      </c>
      <c r="L74" s="1">
        <v>22.2</v>
      </c>
      <c r="N74" t="s">
        <v>8</v>
      </c>
      <c r="O74" t="s">
        <v>21</v>
      </c>
    </row>
    <row r="75" spans="1:25" x14ac:dyDescent="0.25">
      <c r="A75" s="3" t="s">
        <v>19</v>
      </c>
      <c r="B75">
        <v>0.01</v>
      </c>
      <c r="C75">
        <v>0.3</v>
      </c>
      <c r="D75">
        <v>0.5</v>
      </c>
      <c r="E75">
        <v>0.7</v>
      </c>
      <c r="F75">
        <v>0.9</v>
      </c>
      <c r="G75">
        <v>1</v>
      </c>
      <c r="H75">
        <v>1.1000000000000001</v>
      </c>
      <c r="I75">
        <v>1.3</v>
      </c>
      <c r="J75">
        <v>1.5</v>
      </c>
      <c r="K75">
        <v>1.8</v>
      </c>
      <c r="L75">
        <v>2.2999999999999998</v>
      </c>
      <c r="N75">
        <v>11</v>
      </c>
      <c r="O75">
        <v>9</v>
      </c>
    </row>
    <row r="76" spans="1:25" x14ac:dyDescent="0.25">
      <c r="A76">
        <v>0</v>
      </c>
      <c r="B76" s="1">
        <v>0.29584359999999998</v>
      </c>
      <c r="C76" s="1">
        <v>0.30369930000000001</v>
      </c>
      <c r="D76" s="1">
        <v>0.3172972</v>
      </c>
      <c r="E76">
        <v>0.33785809999999999</v>
      </c>
      <c r="F76">
        <v>0.3340283</v>
      </c>
      <c r="G76">
        <v>0.35119289999999997</v>
      </c>
      <c r="H76">
        <v>0.38804810000000001</v>
      </c>
      <c r="I76">
        <v>0.41704380000000002</v>
      </c>
      <c r="J76">
        <v>0.36168729999999999</v>
      </c>
      <c r="K76">
        <v>0.33144709999999999</v>
      </c>
      <c r="L76">
        <v>0.27403499999999997</v>
      </c>
      <c r="O76">
        <v>0.01</v>
      </c>
      <c r="P76">
        <v>0.3</v>
      </c>
      <c r="Q76">
        <v>0.5</v>
      </c>
      <c r="R76">
        <v>0.7</v>
      </c>
      <c r="S76">
        <v>0.9</v>
      </c>
      <c r="T76">
        <v>1</v>
      </c>
      <c r="U76">
        <v>1.1000000000000001</v>
      </c>
      <c r="V76">
        <v>1.3</v>
      </c>
      <c r="W76">
        <v>1.5</v>
      </c>
      <c r="X76">
        <v>1.8</v>
      </c>
      <c r="Y76">
        <v>2</v>
      </c>
    </row>
    <row r="77" spans="1:25" x14ac:dyDescent="0.25">
      <c r="A77">
        <v>0.1</v>
      </c>
      <c r="B77">
        <v>0.29884149999999998</v>
      </c>
      <c r="C77">
        <v>0.3067377</v>
      </c>
      <c r="D77">
        <v>0.31880429999999998</v>
      </c>
      <c r="E77">
        <v>0.33943580000000001</v>
      </c>
      <c r="F77">
        <v>0.3357098</v>
      </c>
      <c r="G77">
        <v>0.35314089999999998</v>
      </c>
      <c r="H77">
        <v>0.39008320000000002</v>
      </c>
      <c r="I77">
        <v>0.41911969999999998</v>
      </c>
      <c r="J77">
        <v>0.36340450000000002</v>
      </c>
      <c r="K77">
        <v>0.33287460000000002</v>
      </c>
      <c r="L77">
        <v>0.27518359999999997</v>
      </c>
      <c r="N77">
        <v>0</v>
      </c>
      <c r="O77">
        <v>-0.180507</v>
      </c>
      <c r="P77">
        <v>-0.18707480000000001</v>
      </c>
      <c r="Q77">
        <v>-0.1956638</v>
      </c>
      <c r="R77">
        <v>-0.19579460000000001</v>
      </c>
      <c r="S77">
        <v>-0.21069669999999999</v>
      </c>
      <c r="T77">
        <v>-0.23033919999999999</v>
      </c>
      <c r="U77">
        <v>-0.15990219999999999</v>
      </c>
      <c r="V77">
        <v>-0.1750169</v>
      </c>
      <c r="W77">
        <v>-0.16701669999999999</v>
      </c>
      <c r="X77">
        <v>-0.161298</v>
      </c>
      <c r="Y77">
        <v>-0.15286949999999999</v>
      </c>
    </row>
    <row r="78" spans="1:25" x14ac:dyDescent="0.25">
      <c r="A78">
        <v>0.3</v>
      </c>
      <c r="B78">
        <v>0.30340539999999999</v>
      </c>
      <c r="C78">
        <v>0.3113995</v>
      </c>
      <c r="D78">
        <v>0.3217836</v>
      </c>
      <c r="E78">
        <v>0.34256180000000003</v>
      </c>
      <c r="F78">
        <v>0.3390803</v>
      </c>
      <c r="G78">
        <v>0.35707250000000001</v>
      </c>
      <c r="H78">
        <v>0.3941617</v>
      </c>
      <c r="I78">
        <v>0.42328909999999997</v>
      </c>
      <c r="J78">
        <v>0.36670380000000002</v>
      </c>
      <c r="K78">
        <v>0.33548299999999998</v>
      </c>
      <c r="L78">
        <v>0.27712490000000001</v>
      </c>
      <c r="N78">
        <v>0.1</v>
      </c>
      <c r="O78">
        <v>-0.18052460000000001</v>
      </c>
      <c r="P78">
        <v>-0.18709149999999999</v>
      </c>
      <c r="Q78">
        <v>-0.1956794</v>
      </c>
      <c r="R78">
        <v>-0.1958087</v>
      </c>
      <c r="S78">
        <v>-0.2107087</v>
      </c>
      <c r="T78">
        <v>-0.2303501</v>
      </c>
      <c r="U78">
        <v>-0.15990879999999999</v>
      </c>
      <c r="V78">
        <v>-0.17502239999999999</v>
      </c>
      <c r="W78">
        <v>-0.16702149999999999</v>
      </c>
      <c r="X78">
        <v>-0.1613039</v>
      </c>
      <c r="Y78">
        <v>-0.15287890000000001</v>
      </c>
    </row>
    <row r="79" spans="1:25" x14ac:dyDescent="0.25">
      <c r="A79">
        <v>0.5</v>
      </c>
      <c r="B79">
        <v>0.31625219999999998</v>
      </c>
      <c r="C79">
        <v>0.32467420000000002</v>
      </c>
      <c r="D79">
        <v>0.33297700000000002</v>
      </c>
      <c r="E79">
        <v>0.35432140000000001</v>
      </c>
      <c r="F79">
        <v>0.35191830000000002</v>
      </c>
      <c r="G79">
        <v>0.37217030000000001</v>
      </c>
      <c r="H79">
        <v>0.4095761</v>
      </c>
      <c r="I79">
        <v>0.43900230000000001</v>
      </c>
      <c r="J79">
        <v>0.3786678</v>
      </c>
      <c r="K79">
        <v>0.34449780000000002</v>
      </c>
      <c r="L79">
        <v>0.28330379999999999</v>
      </c>
      <c r="N79">
        <v>0.3</v>
      </c>
      <c r="O79">
        <v>-0.18066589999999999</v>
      </c>
      <c r="P79">
        <v>-0.18722610000000001</v>
      </c>
      <c r="Q79">
        <v>-0.1958046</v>
      </c>
      <c r="R79">
        <v>-0.19592309999999999</v>
      </c>
      <c r="S79">
        <v>-0.2108053</v>
      </c>
      <c r="T79">
        <v>-0.23043810000000001</v>
      </c>
      <c r="U79">
        <v>-0.15996199999999999</v>
      </c>
      <c r="V79">
        <v>-0.17506679999999999</v>
      </c>
      <c r="W79">
        <v>-0.16705990000000001</v>
      </c>
      <c r="X79">
        <v>-0.16135169999999999</v>
      </c>
      <c r="Y79">
        <v>-0.15295439999999999</v>
      </c>
    </row>
    <row r="80" spans="1:25" x14ac:dyDescent="0.25">
      <c r="A80">
        <v>1</v>
      </c>
      <c r="B80" s="1">
        <v>0.3426381</v>
      </c>
      <c r="C80" s="1">
        <v>0.35187249999999998</v>
      </c>
      <c r="D80" s="1">
        <v>0.35572619999999999</v>
      </c>
      <c r="E80">
        <v>0.3791254</v>
      </c>
      <c r="F80">
        <v>0.37822919999999999</v>
      </c>
      <c r="G80">
        <v>0.40238049999999997</v>
      </c>
      <c r="H80">
        <v>0.43926680000000001</v>
      </c>
      <c r="I80">
        <v>0.46795609999999999</v>
      </c>
      <c r="J80">
        <v>0.40052100000000002</v>
      </c>
      <c r="K80">
        <v>0.36074810000000002</v>
      </c>
      <c r="L80">
        <v>0.29502260000000002</v>
      </c>
      <c r="N80">
        <v>0.5</v>
      </c>
      <c r="O80">
        <v>-0.1809539</v>
      </c>
      <c r="P80">
        <v>-0.18750040000000001</v>
      </c>
      <c r="Q80">
        <v>-0.1960606</v>
      </c>
      <c r="R80">
        <v>-0.1961572</v>
      </c>
      <c r="S80">
        <v>-0.21100350000000001</v>
      </c>
      <c r="T80">
        <v>-0.2306194</v>
      </c>
      <c r="U80">
        <v>-0.16007179999999999</v>
      </c>
      <c r="V80">
        <v>-0.17515790000000001</v>
      </c>
      <c r="W80">
        <v>-0.1671385</v>
      </c>
      <c r="X80">
        <v>-0.16144910000000001</v>
      </c>
      <c r="Y80">
        <v>-0.1531081</v>
      </c>
    </row>
    <row r="81" spans="1:25" x14ac:dyDescent="0.25">
      <c r="A81">
        <v>2</v>
      </c>
      <c r="B81" s="1">
        <v>0.36341990000000002</v>
      </c>
      <c r="C81" s="1">
        <v>0.37261699999999998</v>
      </c>
      <c r="D81" s="1">
        <v>0.36642079999999999</v>
      </c>
      <c r="E81">
        <v>0.39384180000000002</v>
      </c>
      <c r="F81">
        <v>0.39030819999999999</v>
      </c>
      <c r="G81">
        <v>0.41325830000000002</v>
      </c>
      <c r="H81">
        <v>0.44729659999999999</v>
      </c>
      <c r="I81">
        <v>0.47158080000000002</v>
      </c>
      <c r="J81">
        <v>0.40323520000000002</v>
      </c>
      <c r="K81">
        <v>0.3627628</v>
      </c>
      <c r="L81">
        <v>0.29959170000000002</v>
      </c>
      <c r="N81">
        <v>1</v>
      </c>
      <c r="O81">
        <v>-0.1824201</v>
      </c>
      <c r="P81">
        <v>-0.18890219999999999</v>
      </c>
      <c r="Q81">
        <v>-0.19737869999999999</v>
      </c>
      <c r="R81">
        <v>-0.19736880000000001</v>
      </c>
      <c r="S81">
        <v>-0.21204129999999999</v>
      </c>
      <c r="T81">
        <v>-0.23158809999999999</v>
      </c>
      <c r="U81">
        <v>-0.1606631</v>
      </c>
      <c r="V81">
        <v>-0.17564099999999999</v>
      </c>
      <c r="W81">
        <v>-0.16754520000000001</v>
      </c>
      <c r="X81">
        <v>-0.16194410000000001</v>
      </c>
      <c r="Y81">
        <v>-0.1538813</v>
      </c>
    </row>
    <row r="82" spans="1:25" x14ac:dyDescent="0.25">
      <c r="A82">
        <v>3</v>
      </c>
      <c r="B82" s="1">
        <v>0.37045879999999998</v>
      </c>
      <c r="C82" s="1">
        <v>0.37841390000000003</v>
      </c>
      <c r="D82" s="1">
        <v>0.35899439999999999</v>
      </c>
      <c r="E82">
        <v>0.39058039999999999</v>
      </c>
      <c r="F82">
        <v>0.37959090000000001</v>
      </c>
      <c r="G82">
        <v>0.39468439999999999</v>
      </c>
      <c r="H82">
        <v>0.43079970000000001</v>
      </c>
      <c r="I82">
        <v>0.45131500000000002</v>
      </c>
      <c r="J82">
        <v>0.38939869999999999</v>
      </c>
      <c r="K82">
        <v>0.35322959999999998</v>
      </c>
      <c r="L82">
        <v>0.29809639999999998</v>
      </c>
      <c r="N82">
        <v>2</v>
      </c>
      <c r="O82">
        <v>-0.18904309999999999</v>
      </c>
      <c r="P82">
        <v>-0.19526679999999999</v>
      </c>
      <c r="Q82">
        <v>-0.20343510000000001</v>
      </c>
      <c r="R82">
        <v>-0.2029812</v>
      </c>
      <c r="S82">
        <v>-0.21694050000000001</v>
      </c>
      <c r="T82">
        <v>-0.23628150000000001</v>
      </c>
      <c r="U82">
        <v>-0.16354640000000001</v>
      </c>
      <c r="V82">
        <v>-0.17794299999999999</v>
      </c>
      <c r="W82">
        <v>-0.16942180000000001</v>
      </c>
      <c r="X82">
        <v>-0.16417609999999999</v>
      </c>
      <c r="Y82">
        <v>-0.15731690000000001</v>
      </c>
    </row>
    <row r="83" spans="1:25" x14ac:dyDescent="0.25">
      <c r="A83">
        <v>4</v>
      </c>
      <c r="B83" s="1">
        <v>0.37887349999999997</v>
      </c>
      <c r="C83" s="1">
        <v>0.38574930000000002</v>
      </c>
      <c r="D83" s="1">
        <v>0.37923410000000002</v>
      </c>
      <c r="E83">
        <v>0.41495779999999999</v>
      </c>
      <c r="F83">
        <v>0.40062720000000002</v>
      </c>
      <c r="G83">
        <v>0.41568240000000001</v>
      </c>
      <c r="H83">
        <v>0.45305309999999999</v>
      </c>
      <c r="I83">
        <v>0.4696922</v>
      </c>
      <c r="J83">
        <v>0.40512979999999998</v>
      </c>
      <c r="K83">
        <v>0.3631607</v>
      </c>
      <c r="L83">
        <v>0.30712859999999997</v>
      </c>
      <c r="N83">
        <v>3</v>
      </c>
      <c r="O83">
        <v>-0.1976473</v>
      </c>
      <c r="P83">
        <v>-0.20350380000000001</v>
      </c>
      <c r="Q83">
        <v>-0.211206</v>
      </c>
      <c r="R83">
        <v>-0.21015300000000001</v>
      </c>
      <c r="S83">
        <v>-0.22310050000000001</v>
      </c>
      <c r="T83">
        <v>-0.2420342</v>
      </c>
      <c r="U83">
        <v>-0.16709099999999999</v>
      </c>
      <c r="V83">
        <v>-0.18082880000000001</v>
      </c>
      <c r="W83">
        <v>-0.1718384</v>
      </c>
      <c r="X83">
        <v>-0.16706460000000001</v>
      </c>
      <c r="Y83">
        <v>-0.1618501</v>
      </c>
    </row>
    <row r="84" spans="1:25" x14ac:dyDescent="0.25">
      <c r="A84">
        <v>5</v>
      </c>
      <c r="B84" s="1">
        <v>0.389793</v>
      </c>
      <c r="C84" s="1">
        <v>0.39597399999999999</v>
      </c>
      <c r="D84" s="1">
        <v>0.42904249999999999</v>
      </c>
      <c r="E84">
        <v>0.46973169999999997</v>
      </c>
      <c r="F84">
        <v>0.45711770000000002</v>
      </c>
      <c r="G84">
        <v>0.48157919999999999</v>
      </c>
      <c r="H84">
        <v>0.51308240000000005</v>
      </c>
      <c r="I84">
        <v>0.52251389999999998</v>
      </c>
      <c r="J84">
        <v>0.44560470000000002</v>
      </c>
      <c r="K84">
        <v>0.38806580000000002</v>
      </c>
      <c r="L84">
        <v>0.32355909999999999</v>
      </c>
      <c r="N84">
        <v>4</v>
      </c>
      <c r="O84">
        <v>-0.2066076</v>
      </c>
      <c r="P84">
        <v>-0.2121075</v>
      </c>
      <c r="Q84">
        <v>-0.21939239999999999</v>
      </c>
      <c r="R84">
        <v>-0.21774209999999999</v>
      </c>
      <c r="S84">
        <v>-0.22966220000000001</v>
      </c>
      <c r="T84">
        <v>-0.24829290000000001</v>
      </c>
      <c r="U84">
        <v>-0.17100000000000001</v>
      </c>
      <c r="V84">
        <v>-0.18393019999999999</v>
      </c>
      <c r="W84">
        <v>-0.1743335</v>
      </c>
      <c r="X84">
        <v>-0.16984350000000001</v>
      </c>
      <c r="Y84">
        <v>-0.16638910000000001</v>
      </c>
    </row>
    <row r="85" spans="1:25" x14ac:dyDescent="0.25">
      <c r="A85" s="3" t="s">
        <v>24</v>
      </c>
      <c r="B85">
        <v>0.01</v>
      </c>
      <c r="C85">
        <v>0.3</v>
      </c>
      <c r="D85">
        <v>0.5</v>
      </c>
      <c r="E85">
        <v>0.7</v>
      </c>
      <c r="F85">
        <v>0.9</v>
      </c>
      <c r="G85">
        <v>1</v>
      </c>
      <c r="H85">
        <v>1.1000000000000001</v>
      </c>
      <c r="I85">
        <v>1.3</v>
      </c>
      <c r="J85">
        <v>1.5</v>
      </c>
      <c r="K85">
        <v>1.8</v>
      </c>
      <c r="L85">
        <v>2.2999999999999998</v>
      </c>
      <c r="N85">
        <v>5</v>
      </c>
      <c r="O85">
        <v>-0.21298539999999999</v>
      </c>
      <c r="P85">
        <v>-0.21820899999999999</v>
      </c>
      <c r="Q85">
        <v>-0.22694500000000001</v>
      </c>
      <c r="R85">
        <v>-0.224746</v>
      </c>
      <c r="S85">
        <v>-0.23581170000000001</v>
      </c>
      <c r="T85">
        <v>-0.25432379999999999</v>
      </c>
      <c r="U85">
        <v>-0.1747956</v>
      </c>
      <c r="V85">
        <v>-0.18679399999999999</v>
      </c>
      <c r="W85">
        <v>-0.1765031</v>
      </c>
      <c r="X85">
        <v>-0.17197460000000001</v>
      </c>
      <c r="Y85">
        <v>-0.17006260000000001</v>
      </c>
    </row>
    <row r="86" spans="1:25" x14ac:dyDescent="0.25">
      <c r="A86">
        <v>0</v>
      </c>
      <c r="B86">
        <v>-0.45310260000000002</v>
      </c>
      <c r="C86">
        <v>-0.48256860000000001</v>
      </c>
      <c r="D86">
        <v>-0.52835600000000005</v>
      </c>
      <c r="E86">
        <v>-0.64100789999999996</v>
      </c>
      <c r="F86">
        <v>-0.53809600000000002</v>
      </c>
      <c r="G86">
        <v>-0.55243819999999999</v>
      </c>
      <c r="H86">
        <v>-0.80928900000000004</v>
      </c>
      <c r="I86">
        <v>-1.0273464000000001</v>
      </c>
      <c r="J86">
        <v>-0.82129700000000005</v>
      </c>
      <c r="K86">
        <v>-0.67251289999999997</v>
      </c>
      <c r="L86">
        <v>-0.3758976</v>
      </c>
    </row>
    <row r="87" spans="1:25" x14ac:dyDescent="0.25">
      <c r="A87">
        <v>0.1</v>
      </c>
      <c r="B87">
        <v>-0.45162170000000001</v>
      </c>
      <c r="C87">
        <v>-0.48129769999999999</v>
      </c>
      <c r="D87">
        <v>-0.53189280000000005</v>
      </c>
      <c r="E87">
        <v>-0.64487240000000001</v>
      </c>
      <c r="F87">
        <v>-0.54242820000000003</v>
      </c>
      <c r="G87">
        <v>-0.5574614</v>
      </c>
      <c r="H87">
        <v>-0.81456119999999999</v>
      </c>
      <c r="I87">
        <v>-1.0328054</v>
      </c>
      <c r="J87">
        <v>-0.82525979999999999</v>
      </c>
      <c r="K87">
        <v>-0.67487399999999997</v>
      </c>
      <c r="L87">
        <v>-0.3765483</v>
      </c>
    </row>
    <row r="88" spans="1:25" x14ac:dyDescent="0.25">
      <c r="A88">
        <v>0.3</v>
      </c>
      <c r="B88">
        <v>-0.45508189999999998</v>
      </c>
      <c r="C88">
        <v>-0.48526069999999999</v>
      </c>
      <c r="D88">
        <v>-0.54193970000000002</v>
      </c>
      <c r="E88">
        <v>-0.65559489999999998</v>
      </c>
      <c r="F88">
        <v>-0.55426940000000002</v>
      </c>
      <c r="G88">
        <v>-0.57125369999999998</v>
      </c>
      <c r="H88">
        <v>-0.82916049999999997</v>
      </c>
      <c r="I88">
        <v>-1.0479711</v>
      </c>
      <c r="J88">
        <v>-0.83679800000000004</v>
      </c>
      <c r="K88">
        <v>-0.68262120000000004</v>
      </c>
      <c r="L88">
        <v>-0.38028109999999998</v>
      </c>
    </row>
    <row r="89" spans="1:25" x14ac:dyDescent="0.25">
      <c r="A89">
        <v>0.5</v>
      </c>
      <c r="B89">
        <v>-0.4880776</v>
      </c>
      <c r="C89">
        <v>-0.52039500000000005</v>
      </c>
      <c r="D89">
        <v>-0.58906219999999998</v>
      </c>
      <c r="E89">
        <v>-0.70523999999999998</v>
      </c>
      <c r="F89">
        <v>-0.60885330000000004</v>
      </c>
      <c r="G89">
        <v>-0.63503639999999995</v>
      </c>
      <c r="H89">
        <v>-0.89603889999999997</v>
      </c>
      <c r="I89">
        <v>-1.1171599999999999</v>
      </c>
      <c r="J89">
        <v>-0.89071199999999995</v>
      </c>
      <c r="K89">
        <v>-0.72075509999999998</v>
      </c>
      <c r="L89">
        <v>-0.4018968</v>
      </c>
    </row>
    <row r="90" spans="1:25" x14ac:dyDescent="0.25">
      <c r="A90">
        <v>1</v>
      </c>
      <c r="B90">
        <v>-0.55568419999999996</v>
      </c>
      <c r="C90">
        <v>-0.59139010000000003</v>
      </c>
      <c r="D90">
        <v>-0.68311489999999997</v>
      </c>
      <c r="E90">
        <v>-0.80866309999999997</v>
      </c>
      <c r="F90">
        <v>-0.71889820000000004</v>
      </c>
      <c r="G90">
        <v>-0.76040739999999996</v>
      </c>
      <c r="H90">
        <v>-1.0224118</v>
      </c>
      <c r="I90">
        <v>-1.2417020000000001</v>
      </c>
      <c r="J90">
        <v>-0.9850255</v>
      </c>
      <c r="K90">
        <v>-0.78388760000000002</v>
      </c>
      <c r="L90">
        <v>-0.43540659999999998</v>
      </c>
    </row>
    <row r="91" spans="1:25" x14ac:dyDescent="0.25">
      <c r="A91">
        <v>2</v>
      </c>
      <c r="B91">
        <v>-0.55371870000000001</v>
      </c>
      <c r="C91">
        <v>-0.58682040000000002</v>
      </c>
      <c r="D91">
        <v>-0.70287560000000004</v>
      </c>
      <c r="E91">
        <v>-0.84810620000000003</v>
      </c>
      <c r="F91">
        <v>-0.74339710000000003</v>
      </c>
      <c r="G91">
        <v>-0.77256469999999999</v>
      </c>
      <c r="H91">
        <v>-1.0174297999999999</v>
      </c>
      <c r="I91">
        <v>-1.2115853999999999</v>
      </c>
      <c r="J91">
        <v>-0.94873730000000001</v>
      </c>
      <c r="K91">
        <v>-0.74148769999999997</v>
      </c>
      <c r="L91">
        <v>-0.39798660000000002</v>
      </c>
    </row>
    <row r="92" spans="1:25" x14ac:dyDescent="0.25">
      <c r="A92">
        <v>3</v>
      </c>
      <c r="B92">
        <v>-0.46836270000000002</v>
      </c>
      <c r="C92">
        <v>-0.49340460000000003</v>
      </c>
      <c r="D92">
        <v>-0.62467430000000002</v>
      </c>
      <c r="E92">
        <v>-0.78874820000000001</v>
      </c>
      <c r="F92">
        <v>-0.64480720000000002</v>
      </c>
      <c r="G92">
        <v>-0.62780590000000003</v>
      </c>
      <c r="H92">
        <v>-0.87669039999999998</v>
      </c>
      <c r="I92">
        <v>-1.0486807</v>
      </c>
      <c r="J92">
        <v>-0.81032539999999997</v>
      </c>
      <c r="K92">
        <v>-0.62128689999999998</v>
      </c>
      <c r="L92">
        <v>-0.31072420000000001</v>
      </c>
    </row>
    <row r="93" spans="1:25" x14ac:dyDescent="0.25">
      <c r="A93">
        <v>4</v>
      </c>
      <c r="B93">
        <v>-0.39377630000000002</v>
      </c>
      <c r="C93">
        <v>-0.41304829999999998</v>
      </c>
      <c r="D93">
        <v>-0.68208809999999997</v>
      </c>
      <c r="E93">
        <v>-0.86239359999999998</v>
      </c>
      <c r="F93">
        <v>-0.69952409999999998</v>
      </c>
      <c r="G93">
        <v>-0.67350169999999998</v>
      </c>
      <c r="H93">
        <v>-0.92620519999999995</v>
      </c>
      <c r="I93">
        <v>-1.0775508</v>
      </c>
      <c r="J93">
        <v>-0.82627640000000002</v>
      </c>
      <c r="K93">
        <v>-0.60019460000000002</v>
      </c>
      <c r="L93">
        <v>-0.27593479999999998</v>
      </c>
    </row>
    <row r="94" spans="1:25" x14ac:dyDescent="0.25">
      <c r="A94">
        <v>5</v>
      </c>
      <c r="B94">
        <v>-0.333532</v>
      </c>
      <c r="C94">
        <v>-0.34902759999999999</v>
      </c>
      <c r="D94">
        <v>-0.89851309999999995</v>
      </c>
      <c r="E94">
        <v>-1.101896</v>
      </c>
      <c r="F94">
        <v>-0.94300919999999999</v>
      </c>
      <c r="G94">
        <v>-0.9555572</v>
      </c>
      <c r="H94">
        <v>-1.1814560999999999</v>
      </c>
      <c r="I94">
        <v>-1.2913638000000001</v>
      </c>
      <c r="J94">
        <v>-0.97979870000000002</v>
      </c>
      <c r="K94">
        <v>-0.65716490000000005</v>
      </c>
      <c r="L94">
        <v>-0.27775519999999998</v>
      </c>
      <c r="O94">
        <v>0.01</v>
      </c>
      <c r="P94">
        <v>0.3</v>
      </c>
      <c r="Q94">
        <v>0.5</v>
      </c>
      <c r="R94">
        <v>0.7</v>
      </c>
      <c r="S94">
        <v>0.9</v>
      </c>
      <c r="T94">
        <v>1</v>
      </c>
      <c r="U94">
        <v>1.1000000000000001</v>
      </c>
      <c r="V94">
        <v>1.3</v>
      </c>
      <c r="W94">
        <v>1.5</v>
      </c>
      <c r="X94">
        <v>1.8</v>
      </c>
      <c r="Y94">
        <v>2</v>
      </c>
    </row>
    <row r="95" spans="1:25" x14ac:dyDescent="0.25">
      <c r="A95" t="s">
        <v>20</v>
      </c>
      <c r="B95">
        <v>0.01</v>
      </c>
      <c r="C95">
        <v>0.3</v>
      </c>
      <c r="D95">
        <v>0.5</v>
      </c>
      <c r="E95">
        <v>0.7</v>
      </c>
      <c r="F95">
        <v>0.9</v>
      </c>
      <c r="G95">
        <v>1</v>
      </c>
      <c r="H95">
        <v>1.1000000000000001</v>
      </c>
      <c r="I95">
        <v>1.3</v>
      </c>
      <c r="J95">
        <v>1.5</v>
      </c>
      <c r="K95">
        <v>1.8</v>
      </c>
      <c r="L95">
        <v>2.2999999999999998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5">
      <c r="A96">
        <v>0</v>
      </c>
      <c r="B96">
        <v>18.660028499999999</v>
      </c>
      <c r="C96">
        <v>18.656698200000001</v>
      </c>
      <c r="D96">
        <v>18.651983300000001</v>
      </c>
      <c r="E96">
        <v>18.637273799999999</v>
      </c>
      <c r="F96">
        <v>18.612176900000001</v>
      </c>
      <c r="G96">
        <v>18.565816900000002</v>
      </c>
      <c r="H96">
        <v>18.8070621</v>
      </c>
      <c r="I96">
        <v>18.907844499999999</v>
      </c>
      <c r="J96">
        <v>18.969223</v>
      </c>
      <c r="K96">
        <v>19.036155699999998</v>
      </c>
      <c r="L96">
        <v>19.075807600000001</v>
      </c>
      <c r="N96">
        <v>0.1</v>
      </c>
      <c r="O96">
        <v>1.8642999999999999E-3</v>
      </c>
      <c r="P96">
        <v>1.9405E-3</v>
      </c>
      <c r="Q96">
        <v>2.1129E-3</v>
      </c>
      <c r="R96">
        <v>2.2366999999999999E-3</v>
      </c>
      <c r="S96">
        <v>2.5033999999999998E-3</v>
      </c>
      <c r="T96">
        <v>2.8544999999999998E-3</v>
      </c>
      <c r="U96">
        <v>2.9810000000000001E-3</v>
      </c>
      <c r="V96">
        <v>2.6965000000000001E-3</v>
      </c>
      <c r="W96">
        <v>2.2594E-3</v>
      </c>
      <c r="X96">
        <v>1.9219E-3</v>
      </c>
      <c r="Y96">
        <v>1.7574999999999999E-3</v>
      </c>
    </row>
    <row r="97" spans="1:25" x14ac:dyDescent="0.25">
      <c r="A97">
        <v>0.1</v>
      </c>
      <c r="B97">
        <v>18.660028499999999</v>
      </c>
      <c r="C97">
        <v>18.656698200000001</v>
      </c>
      <c r="D97">
        <v>18.651983300000001</v>
      </c>
      <c r="E97">
        <v>18.639200200000001</v>
      </c>
      <c r="F97">
        <v>18.613738999999999</v>
      </c>
      <c r="G97">
        <v>18.5672684</v>
      </c>
      <c r="H97">
        <v>18.807746900000001</v>
      </c>
      <c r="I97">
        <v>18.908117300000001</v>
      </c>
      <c r="J97">
        <v>18.969226800000001</v>
      </c>
      <c r="K97">
        <v>19.036155699999998</v>
      </c>
      <c r="L97">
        <v>19.075807600000001</v>
      </c>
      <c r="N97">
        <v>0.3</v>
      </c>
      <c r="O97">
        <v>5.6160000000000003E-3</v>
      </c>
      <c r="P97">
        <v>5.8433000000000001E-3</v>
      </c>
      <c r="Q97">
        <v>6.3575000000000003E-3</v>
      </c>
      <c r="R97">
        <v>6.7232999999999998E-3</v>
      </c>
      <c r="S97">
        <v>7.5320999999999999E-3</v>
      </c>
      <c r="T97">
        <v>8.5859999999999999E-3</v>
      </c>
      <c r="U97">
        <v>8.9640999999999992E-3</v>
      </c>
      <c r="V97">
        <v>8.1042000000000006E-3</v>
      </c>
      <c r="W97">
        <v>6.7888999999999996E-3</v>
      </c>
      <c r="X97">
        <v>5.7681E-3</v>
      </c>
      <c r="Y97">
        <v>5.2727E-3</v>
      </c>
    </row>
    <row r="98" spans="1:25" x14ac:dyDescent="0.25">
      <c r="A98">
        <v>0.3</v>
      </c>
      <c r="B98">
        <v>18.662910499999999</v>
      </c>
      <c r="C98">
        <v>18.6599751</v>
      </c>
      <c r="D98">
        <v>18.655008299999999</v>
      </c>
      <c r="E98">
        <v>18.643011099999999</v>
      </c>
      <c r="F98">
        <v>18.616834600000001</v>
      </c>
      <c r="G98">
        <v>18.570142700000002</v>
      </c>
      <c r="H98">
        <v>18.8091145</v>
      </c>
      <c r="I98">
        <v>18.908659</v>
      </c>
      <c r="J98">
        <v>18.969244</v>
      </c>
      <c r="K98">
        <v>19.036155699999998</v>
      </c>
      <c r="L98">
        <v>19.075809499999998</v>
      </c>
      <c r="N98">
        <v>0.5</v>
      </c>
      <c r="O98">
        <v>9.3986999999999994E-3</v>
      </c>
      <c r="P98">
        <v>9.7750000000000007E-3</v>
      </c>
      <c r="Q98">
        <v>1.0626999999999999E-2</v>
      </c>
      <c r="R98">
        <v>1.12277E-2</v>
      </c>
      <c r="S98">
        <v>1.25898E-2</v>
      </c>
      <c r="T98">
        <v>1.43476E-2</v>
      </c>
      <c r="U98">
        <v>1.4975199999999999E-2</v>
      </c>
      <c r="V98">
        <v>1.35313E-2</v>
      </c>
      <c r="W98">
        <v>1.13326E-2</v>
      </c>
      <c r="X98">
        <v>9.6384000000000001E-3</v>
      </c>
      <c r="Y98">
        <v>8.7881999999999995E-3</v>
      </c>
    </row>
    <row r="99" spans="1:25" x14ac:dyDescent="0.25">
      <c r="A99">
        <v>0.5</v>
      </c>
      <c r="B99">
        <v>18.666194900000001</v>
      </c>
      <c r="C99">
        <v>18.663208000000001</v>
      </c>
      <c r="D99">
        <v>18.657993300000001</v>
      </c>
      <c r="E99">
        <v>18.6467648</v>
      </c>
      <c r="F99">
        <v>18.619893999999999</v>
      </c>
      <c r="G99">
        <v>18.5729866</v>
      </c>
      <c r="H99">
        <v>18.8104668</v>
      </c>
      <c r="I99">
        <v>18.9092026</v>
      </c>
      <c r="J99">
        <v>18.969276399999998</v>
      </c>
      <c r="K99">
        <v>19.0361595</v>
      </c>
      <c r="L99">
        <v>19.075811399999999</v>
      </c>
      <c r="N99">
        <v>1</v>
      </c>
      <c r="O99">
        <v>1.89905E-2</v>
      </c>
      <c r="P99">
        <v>1.9730500000000002E-2</v>
      </c>
      <c r="Q99">
        <v>2.14092E-2</v>
      </c>
      <c r="R99">
        <v>2.2565999999999999E-2</v>
      </c>
      <c r="S99">
        <v>2.5360799999999999E-2</v>
      </c>
      <c r="T99">
        <v>2.88823E-2</v>
      </c>
      <c r="U99">
        <v>3.01255E-2</v>
      </c>
      <c r="V99">
        <v>2.7184099999999999E-2</v>
      </c>
      <c r="W99">
        <v>2.27534E-2</v>
      </c>
      <c r="X99">
        <v>1.94428E-2</v>
      </c>
      <c r="Y99">
        <v>1.7579899999999999E-2</v>
      </c>
    </row>
    <row r="100" spans="1:25" x14ac:dyDescent="0.25">
      <c r="A100">
        <v>1</v>
      </c>
      <c r="B100">
        <v>18.674392699999999</v>
      </c>
      <c r="C100">
        <v>18.671098700000002</v>
      </c>
      <c r="D100">
        <v>18.665294599999999</v>
      </c>
      <c r="E100">
        <v>18.655902900000001</v>
      </c>
      <c r="F100">
        <v>18.627386099999999</v>
      </c>
      <c r="G100">
        <v>18.579977</v>
      </c>
      <c r="H100">
        <v>18.813798899999998</v>
      </c>
      <c r="I100">
        <v>18.910547300000001</v>
      </c>
      <c r="J100">
        <v>18.969421400000002</v>
      </c>
      <c r="K100">
        <v>19.036182400000001</v>
      </c>
      <c r="L100">
        <v>19.075830499999999</v>
      </c>
      <c r="N100">
        <v>2</v>
      </c>
      <c r="O100">
        <v>3.8749899999999997E-2</v>
      </c>
      <c r="P100">
        <v>4.0179899999999998E-2</v>
      </c>
      <c r="Q100">
        <v>4.3436099999999998E-2</v>
      </c>
      <c r="R100">
        <v>4.5570899999999998E-2</v>
      </c>
      <c r="S100">
        <v>5.1442700000000001E-2</v>
      </c>
      <c r="T100">
        <v>5.8508600000000001E-2</v>
      </c>
      <c r="U100">
        <v>6.0946399999999998E-2</v>
      </c>
      <c r="V100">
        <v>5.4849700000000001E-2</v>
      </c>
      <c r="W100">
        <v>4.58562E-2</v>
      </c>
      <c r="X100">
        <v>3.9316400000000001E-2</v>
      </c>
      <c r="Y100">
        <v>3.5187999999999997E-2</v>
      </c>
    </row>
    <row r="101" spans="1:25" x14ac:dyDescent="0.25">
      <c r="A101">
        <v>2</v>
      </c>
      <c r="B101">
        <v>18.690065400000002</v>
      </c>
      <c r="C101">
        <v>18.6861076</v>
      </c>
      <c r="D101">
        <v>18.6792488</v>
      </c>
      <c r="E101">
        <v>18.673179600000001</v>
      </c>
      <c r="F101">
        <v>18.641735099999998</v>
      </c>
      <c r="G101">
        <v>18.5934448</v>
      </c>
      <c r="H101">
        <v>18.820262899999999</v>
      </c>
      <c r="I101">
        <v>18.913179400000001</v>
      </c>
      <c r="J101">
        <v>18.969953499999999</v>
      </c>
      <c r="K101">
        <v>19.036268199999999</v>
      </c>
      <c r="L101">
        <v>19.075893399999998</v>
      </c>
      <c r="N101">
        <v>3</v>
      </c>
      <c r="O101">
        <v>5.92723E-2</v>
      </c>
      <c r="P101">
        <v>6.1341899999999998E-2</v>
      </c>
      <c r="Q101">
        <v>6.6073800000000002E-2</v>
      </c>
      <c r="R101">
        <v>6.9007399999999997E-2</v>
      </c>
      <c r="S101">
        <v>7.8237600000000004E-2</v>
      </c>
      <c r="T101">
        <v>8.8870000000000005E-2</v>
      </c>
      <c r="U101">
        <v>9.2453499999999994E-2</v>
      </c>
      <c r="V101">
        <v>8.2988400000000004E-2</v>
      </c>
      <c r="W101">
        <v>6.9301100000000004E-2</v>
      </c>
      <c r="X101">
        <v>5.9595000000000002E-2</v>
      </c>
      <c r="Y101">
        <v>5.3163500000000002E-2</v>
      </c>
    </row>
    <row r="102" spans="1:25" x14ac:dyDescent="0.25">
      <c r="A102">
        <v>3</v>
      </c>
      <c r="B102">
        <v>18.7047253</v>
      </c>
      <c r="C102">
        <v>18.700178099999999</v>
      </c>
      <c r="D102">
        <v>18.692396200000001</v>
      </c>
      <c r="E102">
        <v>18.689256700000001</v>
      </c>
      <c r="F102">
        <v>18.655294399999999</v>
      </c>
      <c r="G102">
        <v>18.606277500000001</v>
      </c>
      <c r="H102">
        <v>18.826471300000001</v>
      </c>
      <c r="I102">
        <v>18.9157543</v>
      </c>
      <c r="J102">
        <v>18.970819500000001</v>
      </c>
      <c r="K102">
        <v>19.0364094</v>
      </c>
      <c r="L102">
        <v>19.075998299999998</v>
      </c>
      <c r="N102">
        <v>4</v>
      </c>
      <c r="O102">
        <v>8.0551300000000006E-2</v>
      </c>
      <c r="P102">
        <v>8.3210000000000006E-2</v>
      </c>
      <c r="Q102">
        <v>8.9315500000000006E-2</v>
      </c>
      <c r="R102">
        <v>9.2868400000000004E-2</v>
      </c>
      <c r="S102">
        <v>0.10573730000000001</v>
      </c>
      <c r="T102">
        <v>0.11995699999999999</v>
      </c>
      <c r="U102">
        <v>0.12463680000000001</v>
      </c>
      <c r="V102">
        <v>0.11159139999999999</v>
      </c>
      <c r="W102">
        <v>9.30811E-2</v>
      </c>
      <c r="X102">
        <v>8.0252299999999999E-2</v>
      </c>
      <c r="Y102">
        <v>7.1788000000000005E-2</v>
      </c>
    </row>
    <row r="103" spans="1:25" x14ac:dyDescent="0.25">
      <c r="A103">
        <v>4</v>
      </c>
      <c r="B103">
        <v>18.718460100000001</v>
      </c>
      <c r="C103">
        <v>18.7133942</v>
      </c>
      <c r="D103">
        <v>18.704811100000001</v>
      </c>
      <c r="E103">
        <v>18.704252199999999</v>
      </c>
      <c r="F103">
        <v>18.6681271</v>
      </c>
      <c r="G103">
        <v>18.6185188</v>
      </c>
      <c r="H103">
        <v>18.832441299999999</v>
      </c>
      <c r="I103">
        <v>18.918270100000001</v>
      </c>
      <c r="J103">
        <v>18.972003900000001</v>
      </c>
      <c r="K103">
        <v>19.0366058</v>
      </c>
      <c r="L103">
        <v>19.076150899999998</v>
      </c>
      <c r="N103">
        <v>5</v>
      </c>
      <c r="O103">
        <v>0.1025802</v>
      </c>
      <c r="P103">
        <v>0.1057775</v>
      </c>
      <c r="Q103">
        <v>0.1131537</v>
      </c>
      <c r="R103">
        <v>0.1171464</v>
      </c>
      <c r="S103">
        <v>0.1339332</v>
      </c>
      <c r="T103">
        <v>0.1517599</v>
      </c>
      <c r="U103">
        <v>0.1574865</v>
      </c>
      <c r="V103">
        <v>0.14064989999999999</v>
      </c>
      <c r="W103">
        <v>0.11718870000000001</v>
      </c>
      <c r="X103">
        <v>0.1012619</v>
      </c>
      <c r="Y103">
        <v>9.1307700000000006E-2</v>
      </c>
    </row>
    <row r="104" spans="1:25" x14ac:dyDescent="0.25">
      <c r="A104">
        <v>5</v>
      </c>
      <c r="B104">
        <v>18.7313461</v>
      </c>
      <c r="C104">
        <v>18.725833900000001</v>
      </c>
      <c r="D104" s="1">
        <v>18.716548899999999</v>
      </c>
      <c r="E104" s="1">
        <v>18.718273199999999</v>
      </c>
      <c r="F104" s="1">
        <v>18.6802998</v>
      </c>
      <c r="G104">
        <v>18.630210900000002</v>
      </c>
      <c r="H104">
        <v>18.838190099999998</v>
      </c>
      <c r="I104">
        <v>18.920730599999999</v>
      </c>
      <c r="J104">
        <v>18.973501200000001</v>
      </c>
      <c r="K104">
        <v>19.036859499999998</v>
      </c>
      <c r="L104">
        <v>19.076339699999998</v>
      </c>
    </row>
    <row r="109" spans="1:25" x14ac:dyDescent="0.25">
      <c r="I109" s="1"/>
      <c r="J109" s="1"/>
      <c r="K109" s="1"/>
      <c r="L109" s="1"/>
    </row>
    <row r="112" spans="1:25" x14ac:dyDescent="0.25">
      <c r="I112" s="1"/>
      <c r="J112" s="1"/>
      <c r="K112" s="1"/>
      <c r="L112" s="1"/>
    </row>
    <row r="116" spans="9:11" x14ac:dyDescent="0.25">
      <c r="I116" s="1"/>
      <c r="J116" s="1"/>
      <c r="K116" s="1"/>
    </row>
    <row r="120" spans="9:11" x14ac:dyDescent="0.25">
      <c r="I120" s="1"/>
      <c r="J120" s="1"/>
      <c r="K120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310611102</dc:creator>
  <cp:lastModifiedBy>310611102</cp:lastModifiedBy>
  <dcterms:created xsi:type="dcterms:W3CDTF">2022-03-09T04:46:46Z</dcterms:created>
  <dcterms:modified xsi:type="dcterms:W3CDTF">2023-01-04T04:05:08Z</dcterms:modified>
</cp:coreProperties>
</file>