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7349ae021a75f3/桌面/"/>
    </mc:Choice>
  </mc:AlternateContent>
  <xr:revisionPtr revIDLastSave="73" documentId="8_{C01636C8-0F67-438D-986A-5F013025F039}" xr6:coauthVersionLast="47" xr6:coauthVersionMax="47" xr10:uidLastSave="{4AD0FE9E-67E6-47AB-B3E7-8C27B4561CD7}"/>
  <bookViews>
    <workbookView xWindow="-110" yWindow="-110" windowWidth="19420" windowHeight="115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N8" i="1"/>
  <c r="O7" i="1"/>
  <c r="N7" i="1"/>
  <c r="J2" i="1"/>
  <c r="H17" i="1"/>
  <c r="D17" i="1"/>
  <c r="C17" i="1"/>
  <c r="J1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3" i="1" a="1"/>
  <c r="K3" i="1"/>
  <c r="K4" i="1" a="1"/>
  <c r="K4" i="1" s="1"/>
  <c r="K5" i="1" a="1"/>
  <c r="K5" i="1" s="1"/>
  <c r="K6" i="1" a="1"/>
  <c r="K6" i="1" s="1"/>
  <c r="K7" i="1" a="1"/>
  <c r="K7" i="1"/>
  <c r="K8" i="1" a="1"/>
  <c r="K8" i="1" s="1"/>
  <c r="K9" i="1" a="1"/>
  <c r="K9" i="1" s="1"/>
  <c r="K10" i="1" a="1"/>
  <c r="K10" i="1" s="1"/>
  <c r="K11" i="1" a="1"/>
  <c r="K11" i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<sst xmlns="http://schemas.openxmlformats.org/spreadsheetml/2006/main" count="34" uniqueCount="34">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</sst>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9" fontId="0" fillId="0" borderId="0" xfId="1" applyFont="1">
      <alignment vertical="center"/>
    </xf>
  </cellXfs>
  <cellStyles count="2">
    <cellStyle name="一般" xfId="0" builtinId="0"/>
    <cellStyle name="百分比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9-4D5D-ADE8-6C82A64C4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1707231"/>
        <c:axId val="1815674015"/>
      </c:barChart>
      <c:catAx>
        <c:axId val="199170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15674015"/>
        <c:crosses val="autoZero"/>
        <c:auto val="1"/>
        <c:lblAlgn val="ctr"/>
        <c:lblOffset val="100"/>
        <c:noMultiLvlLbl val="0"/>
      </c:catAx>
      <c:valAx>
        <c:axId val="181567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170723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工作表1!$N$6:$O$6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工作表1!$N$8:$O$8</c:f>
              <c:numCache>
                <c:formatCode>0%</c:formatCode>
                <c:ptCount val="2"/>
                <c:pt idx="0">
                  <c:v>0.8571428571428571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8-457D-A68B-0FB242278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298450</xdr:colOff>
      <xdr:row>24</xdr:row>
      <xdr:rowOff>38100</xdr:rowOff>
    </xdr:from>
    <xdr:to>
      <xdr:col>10</xdr:col>
      <xdr:colOff>76200</xdr:colOff>
      <xdr:row>34</xdr:row>
      <xdr:rowOff>63500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2A5685F-0A1A-8769-FE7E-377069D0A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711200</xdr:colOff>
      <xdr:row>16</xdr:row>
      <xdr:rowOff>19050</xdr:rowOff>
    </xdr:from>
    <xdr:to>
      <xdr:col>13</xdr:col>
      <xdr:colOff>438150</xdr:colOff>
      <xdr:row>25</xdr:row>
      <xdr:rowOff>196850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A1DE5E6-F094-5B05-4B94-63A5B3890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H1" workbookViewId="0">
      <selection activeCell="N14" sqref="N14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H2*0.1*5+I2*0.5</f>
        <v>91.7</v>
      </c>
      <c r="K2" t="str" cm="1">
        <f t="array" ref="K2">_xlfn.IFS(J2&gt;=90,"A",J2&gt;=80,"B",J2&gt;=70,"C",J2&gt;=60,"D",J2&lt;=59,"F")</f>
        <v>A</v>
      </c>
      <c r="L2" t="str">
        <f>IF(J2&lt;=59,"fail","pass")</f>
        <v>pass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H3*0.1*5+I3*0.5</f>
        <v>90</v>
      </c>
      <c r="K3" t="str" cm="1">
        <f t="array" ref="K3">_xlfn.IFS(J3&gt;=90,"A",J3&gt;=80,"B",J3&gt;=70,"C",J3&gt;=60,"D",J3&lt;=59,"F")</f>
        <v>A</v>
      </c>
      <c r="L3" t="str">
        <f t="shared" ref="L3:L15" si="2">IF(J3&lt;=59,"fail","pass")</f>
        <v>pass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_xlfn.IFS(J4&gt;=90,"A",J4&gt;=80,"B",J4&gt;=70,"C",J4&gt;=60,"D",J4&lt;=59,"F")</f>
        <v>B</v>
      </c>
      <c r="L4" t="str">
        <f t="shared" si="2"/>
        <v>pass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_xlfn.IFS(J5&gt;=90,"A",J5&gt;=80,"B",J5&gt;=70,"C",J5&gt;=60,"D",J5&lt;=59,"F")</f>
        <v>B</v>
      </c>
      <c r="L5" t="str">
        <f t="shared" si="2"/>
        <v>pass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_xlfn.IFS(J6&gt;=90,"A",J6&gt;=80,"B",J6&gt;=70,"C",J6&gt;=60,"D",J6&lt;=59,"F")</f>
        <v>B</v>
      </c>
      <c r="L6" t="str">
        <f t="shared" si="2"/>
        <v>pass</v>
      </c>
      <c r="N6" t="s">
        <v>32</v>
      </c>
      <c r="O6" t="s">
        <v>33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_xlfn.IFS(J7&gt;=90,"A",J7&gt;=80,"B",J7&gt;=70,"C",J7&gt;=60,"D",J7&lt;=59,"F")</f>
        <v>B</v>
      </c>
      <c r="L7" t="str">
        <f t="shared" si="2"/>
        <v>pass</v>
      </c>
      <c r="N7">
        <f>COUNTIF(L2:L15,"pass")</f>
        <v>12</v>
      </c>
      <c r="O7">
        <f>COUNTIF(L2:L15,"fail")</f>
        <v>2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_xlfn.IFS(J8&gt;=90,"A",J8&gt;=80,"B",J8&gt;=70,"C",J8&gt;=60,"D",J8&lt;=59,"F")</f>
        <v>C</v>
      </c>
      <c r="L8" t="str">
        <f t="shared" si="2"/>
        <v>pass</v>
      </c>
      <c r="N8" s="6">
        <f>N7/SUM($N$7:$O$7)</f>
        <v>0.8571428571428571</v>
      </c>
      <c r="O8" s="6">
        <f>O7/SUM($N$7:$O$7)</f>
        <v>0.14285714285714285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_xlfn.IFS(J9&gt;=90,"A",J9&gt;=80,"B",J9&gt;=70,"C",J9&gt;=60,"D",J9&lt;=59,"F")</f>
        <v>C</v>
      </c>
      <c r="L9" t="str">
        <f t="shared" si="2"/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_xlfn.IFS(J10&gt;=90,"A",J10&gt;=80,"B",J10&gt;=70,"C",J10&gt;=60,"D",J10&lt;=59,"F")</f>
        <v>C</v>
      </c>
      <c r="L10" t="str">
        <f t="shared" si="2"/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_xlfn.IFS(J11&gt;=90,"A",J11&gt;=80,"B",J11&gt;=70,"C",J11&gt;=60,"D",J11&lt;=59,"F")</f>
        <v>C</v>
      </c>
      <c r="L11" t="str">
        <f t="shared" si="2"/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_xlfn.IFS(J12&gt;=90,"A",J12&gt;=80,"B",J12&gt;=70,"C",J12&gt;=60,"D",J12&lt;=59,"F")</f>
        <v>B</v>
      </c>
      <c r="L12" t="str">
        <f t="shared" si="2"/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_xlfn.IFS(J13&gt;=90,"A",J13&gt;=80,"B",J13&gt;=70,"C",J13&gt;=60,"D",J13&lt;=59,"F")</f>
        <v>F</v>
      </c>
      <c r="L13" t="str">
        <f t="shared" si="2"/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_xlfn.IFS(J14&gt;=90,"A",J14&gt;=80,"B",J14&gt;=70,"C",J14&gt;=60,"D",J14&lt;=59,"F")</f>
        <v>D</v>
      </c>
      <c r="L14" t="str">
        <f t="shared" si="2"/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_xlfn.IFS(J15&gt;=90,"A",J15&gt;=80,"B",J15&gt;=70,"C",J15&gt;=60,"D",J15&lt;=59,"F")</f>
        <v>F</v>
      </c>
      <c r="L15" t="str">
        <f t="shared" si="2"/>
        <v>fail</v>
      </c>
    </row>
    <row r="16" spans="1:15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 s="5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2" priority="1" operator="equal">
      <formula>"pass"</formula>
    </cfRule>
    <cfRule type="cellIs" dxfId="1" priority="2" operator="equal">
      <formula>"fail"</formula>
    </cfRule>
    <cfRule type="cellIs" dxfId="0" priority="3" operator="lessThan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Niki Yang</cp:lastModifiedBy>
  <dcterms:created xsi:type="dcterms:W3CDTF">2023-10-19T05:27:10Z</dcterms:created>
  <dcterms:modified xsi:type="dcterms:W3CDTF">2023-10-21T09:54:13Z</dcterms:modified>
</cp:coreProperties>
</file>