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960" yWindow="1340" windowWidth="24720" windowHeight="15180" tabRatio="500"/>
  </bookViews>
  <sheets>
    <sheet name="Pattern matching results" sheetId="9" r:id="rId1"/>
    <sheet name="removals" sheetId="1" r:id="rId2"/>
    <sheet name="additions" sheetId="3" r:id="rId3"/>
    <sheet name="release extraction - raw output" sheetId="7" r:id="rId4"/>
    <sheet name="FCA_set" sheetId="8" r:id="rId5"/>
    <sheet name="Sheet3" sheetId="10" r:id="rId6"/>
  </sheets>
  <definedNames>
    <definedName name="_xlnm._FilterDatabase" localSheetId="2" hidden="1">additions!$A$1:$G$223</definedName>
    <definedName name="_xlnm._FilterDatabase" localSheetId="1" hidden="1">removals!$A$1:$H$90</definedName>
    <definedName name="classification_3.10_3.14" localSheetId="3">'release extraction - raw output'!$A$1:$Z$1744</definedName>
    <definedName name="comparison_golden_set_addition" localSheetId="2">additions!$A$225:$A$226</definedName>
    <definedName name="comparison_golden_set_addition_1" localSheetId="2">additions!$A$2:$A$224</definedName>
    <definedName name="comparison_golden_set_addition_2" localSheetId="2">additions!$A$1:$E$223</definedName>
    <definedName name="comparison_golden_set_removal" localSheetId="1">removals!$A$2:$F$91</definedName>
    <definedName name="FullAttributes_3.9_3.10" localSheetId="3">'release extraction - raw output'!$A$1745:$Z$2172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9" l="1"/>
  <c r="E23" i="9"/>
  <c r="E22" i="9"/>
  <c r="D24" i="9"/>
  <c r="D23" i="9"/>
  <c r="D22" i="9"/>
  <c r="C24" i="9"/>
  <c r="C23" i="9"/>
  <c r="C22" i="9"/>
  <c r="B24" i="9"/>
  <c r="B23" i="9"/>
  <c r="B22" i="9"/>
  <c r="D4" i="9"/>
  <c r="D5" i="9"/>
  <c r="D6" i="9"/>
  <c r="D21" i="9"/>
  <c r="D20" i="9"/>
  <c r="D19" i="9"/>
  <c r="D18" i="9"/>
  <c r="D17" i="9"/>
  <c r="D16" i="9"/>
  <c r="D15" i="9"/>
  <c r="D11" i="9"/>
  <c r="D10" i="9"/>
  <c r="D7" i="9"/>
  <c r="D8" i="9"/>
  <c r="D9" i="9"/>
  <c r="E21" i="9"/>
  <c r="E20" i="9"/>
  <c r="E19" i="9"/>
  <c r="E18" i="9"/>
  <c r="E17" i="9"/>
  <c r="E16" i="9"/>
  <c r="E15" i="9"/>
  <c r="E13" i="9"/>
  <c r="E12" i="9"/>
  <c r="E11" i="9"/>
  <c r="E10" i="9"/>
  <c r="E9" i="9"/>
  <c r="E8" i="9"/>
  <c r="E7" i="9"/>
  <c r="E6" i="9"/>
  <c r="E5" i="9"/>
  <c r="E4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3" i="9"/>
  <c r="C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B267" i="3"/>
  <c r="B266" i="3"/>
  <c r="B265" i="3"/>
  <c r="B264" i="3"/>
  <c r="B263" i="3"/>
  <c r="B262" i="3"/>
  <c r="B261" i="3"/>
  <c r="B260" i="3"/>
  <c r="B259" i="3"/>
  <c r="B258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C251" i="3"/>
  <c r="B251" i="3"/>
  <c r="F251" i="3"/>
  <c r="D251" i="3"/>
  <c r="E203" i="3"/>
  <c r="E204" i="3"/>
  <c r="E205" i="3"/>
  <c r="E206" i="3"/>
  <c r="C250" i="3"/>
  <c r="B250" i="3"/>
  <c r="F250" i="3"/>
  <c r="D250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C249" i="3"/>
  <c r="B249" i="3"/>
  <c r="F249" i="3"/>
  <c r="D249" i="3"/>
  <c r="E207" i="3"/>
  <c r="E208" i="3"/>
  <c r="E209" i="3"/>
  <c r="E210" i="3"/>
  <c r="C248" i="3"/>
  <c r="B248" i="3"/>
  <c r="F248" i="3"/>
  <c r="D248" i="3"/>
  <c r="E169" i="3"/>
  <c r="E170" i="3"/>
  <c r="E171" i="3"/>
  <c r="C247" i="3"/>
  <c r="B247" i="3"/>
  <c r="F247" i="3"/>
  <c r="D247" i="3"/>
  <c r="E175" i="3"/>
  <c r="E176" i="3"/>
  <c r="E177" i="3"/>
  <c r="E179" i="3"/>
  <c r="E180" i="3"/>
  <c r="E181" i="3"/>
  <c r="E182" i="3"/>
  <c r="E183" i="3"/>
  <c r="E184" i="3"/>
  <c r="E185" i="3"/>
  <c r="E186" i="3"/>
  <c r="E187" i="3"/>
  <c r="E188" i="3"/>
  <c r="E189" i="3"/>
  <c r="E178" i="3"/>
  <c r="C246" i="3"/>
  <c r="B246" i="3"/>
  <c r="F246" i="3"/>
  <c r="D246" i="3"/>
  <c r="E172" i="3"/>
  <c r="E173" i="3"/>
  <c r="E174" i="3"/>
  <c r="C245" i="3"/>
  <c r="B245" i="3"/>
  <c r="F245" i="3"/>
  <c r="D245" i="3"/>
  <c r="E127" i="3"/>
  <c r="E128" i="3"/>
  <c r="E129" i="3"/>
  <c r="E130" i="3"/>
  <c r="E131" i="3"/>
  <c r="E132" i="3"/>
  <c r="E133" i="3"/>
  <c r="E134" i="3"/>
  <c r="E135" i="3"/>
  <c r="E136" i="3"/>
  <c r="C244" i="3"/>
  <c r="B244" i="3"/>
  <c r="F244" i="3"/>
  <c r="D24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C243" i="3"/>
  <c r="B243" i="3"/>
  <c r="F243" i="3"/>
  <c r="D243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C242" i="3"/>
  <c r="B242" i="3"/>
  <c r="F242" i="3"/>
  <c r="D242" i="3"/>
  <c r="B237" i="3"/>
  <c r="B227" i="3"/>
  <c r="B226" i="3"/>
  <c r="B228" i="3"/>
  <c r="B230" i="3"/>
  <c r="B233" i="3"/>
  <c r="B229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I119" i="1"/>
  <c r="H119" i="1"/>
  <c r="C119" i="1"/>
  <c r="B119" i="1"/>
  <c r="H118" i="1"/>
  <c r="B118" i="1"/>
  <c r="H117" i="1"/>
  <c r="B117" i="1"/>
  <c r="I116" i="1"/>
  <c r="H116" i="1"/>
  <c r="C116" i="1"/>
  <c r="B116" i="1"/>
  <c r="I115" i="1"/>
  <c r="H115" i="1"/>
  <c r="C115" i="1"/>
  <c r="B115" i="1"/>
  <c r="I114" i="1"/>
  <c r="H114" i="1"/>
  <c r="C114" i="1"/>
  <c r="B114" i="1"/>
  <c r="I113" i="1"/>
  <c r="H113" i="1"/>
  <c r="C113" i="1"/>
  <c r="B113" i="1"/>
  <c r="I112" i="1"/>
  <c r="H112" i="1"/>
  <c r="C112" i="1"/>
  <c r="B112" i="1"/>
  <c r="I111" i="1"/>
  <c r="H111" i="1"/>
  <c r="C111" i="1"/>
  <c r="B111" i="1"/>
  <c r="I110" i="1"/>
  <c r="H110" i="1"/>
  <c r="C110" i="1"/>
  <c r="B110" i="1"/>
  <c r="I109" i="1"/>
  <c r="H109" i="1"/>
  <c r="C109" i="1"/>
  <c r="B109" i="1"/>
</calcChain>
</file>

<file path=xl/connections.xml><?xml version="1.0" encoding="utf-8"?>
<connections xmlns="http://schemas.openxmlformats.org/spreadsheetml/2006/main">
  <connection id="1" name="classification_3.10_3.14.csv" type="6" refreshedVersion="0" background="1" saveData="1">
    <textPr fileType="mac" sourceFile="Macintosh HD:Users:Dante:Documents:workspace:eclipse_workspaces:fevers:LinuxAnalyzer:FCA_3.10_3.14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arison_golden_set_addition_rel_spec.csv" type="6" refreshedVersion="0" background="1" saveData="1">
    <textPr fileType="mac" sourceFile="Macintosh HD:Users:Dante:Documents:workspace:eclipse_workspaces:fevers:LinuxAnalyzer:comparison_golden_set_addition_rel_spec.csv" decimal="," thousands="." comma="1">
      <textFields count="5">
        <textField/>
        <textField/>
        <textField/>
        <textField/>
        <textField/>
      </textFields>
    </textPr>
  </connection>
  <connection id="3" name="comparison_golden_set_addition_rel_spec.csv1" type="6" refreshedVersion="0" background="1" saveData="1">
    <textPr fileType="mac" sourceFile="Macintosh HD:Users:Dante:Documents:workspace:eclipse_workspaces:fevers:LinuxAnalyzer:comparison_golden_set_addition_rel_spec.csv" decimal="," thousands="." comma="1">
      <textFields count="5">
        <textField/>
        <textField/>
        <textField/>
        <textField/>
        <textField/>
      </textFields>
    </textPr>
  </connection>
  <connection id="4" name="comparison_golden_set_addition.csv" type="6" refreshedVersion="0" background="1" saveData="1">
    <textPr fileType="mac" sourceFile="Macintosh HD:Users:Dante:Documents:workspace:eclipse_workspaces:fevers:LinuxAnalyzer:comparison_golden_set_addition.csv" decimal="," thousands="." comma="1">
      <textFields count="5">
        <textField/>
        <textField/>
        <textField/>
        <textField/>
        <textField/>
      </textFields>
    </textPr>
  </connection>
  <connection id="5" name="comparison_golden_set_addition.csv2" type="6" refreshedVersion="0" background="1" saveData="1">
    <textPr fileType="mac" sourceFile="Macintosh HD:Users:Dante:Documents:workspace:eclipse_workspaces:fevers:LinuxAnalyzer:comparison_golden_set_addition.csv" decimal="," thousands="." comma="1">
      <textFields count="5">
        <textField/>
        <textField/>
        <textField/>
        <textField/>
        <textField/>
      </textFields>
    </textPr>
  </connection>
  <connection id="6" name="comparison_golden_set_addition.csv3" type="6" refreshedVersion="0" deleted="1" background="1" saveData="1">
    <textPr fileType="mac" sourceFile="Macintosh HD:Users:Dante:Documents:workspace:eclipse_workspaces:fevers:LinuxAnalyzer:comparison_golden_set_addition.csv" decimal="," thousands="." comma="1">
      <textFields count="5">
        <textField/>
        <textField/>
        <textField/>
        <textField/>
        <textField/>
      </textFields>
    </textPr>
  </connection>
  <connection id="7" name="comparison_golden_set_addition.csv4" type="6" refreshedVersion="0" deleted="1" background="1" saveData="1">
    <textPr fileType="mac" sourceFile="Macintosh HD:Users:Dante:Documents:workspace:eclipse_workspaces:fevers:LinuxAnalyzer:comparison_golden_set_addition.csv" decimal="," thousands="." comma="1">
      <textFields count="5">
        <textField/>
        <textField/>
        <textField/>
        <textField/>
        <textField/>
      </textFields>
    </textPr>
  </connection>
  <connection id="8" name="comparison_golden_set_removal.csv2" type="6" refreshedVersion="0" background="1" saveData="1">
    <textPr fileType="mac" sourceFile="Macintosh HD:Users:Dante:Documents:workspace:eclipse_workspaces:fevers:LinuxAnalyzer:comparison_golden_set_removal.csv" decimal="," thousands="." comma="1">
      <textFields count="5">
        <textField/>
        <textField/>
        <textField/>
        <textField/>
        <textField/>
      </textFields>
    </textPr>
  </connection>
  <connection id="9" name="FullAttributes_3.9_3.10.csv" type="6" refreshedVersion="0" background="1" saveData="1">
    <textPr fileType="mac" sourceFile="Macintosh HD:Users:Dante:Documents:workspace:eclipse_workspaces:fevers:LinuxAnalyzer:FullAttributes_3.9_3.10.csv" decimal="," thousands=".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<sst xmlns="http://schemas.openxmlformats.org/spreadsheetml/2006/main" count="10764" uniqueCount="4051">
  <si>
    <t>commit</t>
  </si>
  <si>
    <t>feature name</t>
  </si>
  <si>
    <t xml:space="preserve"> reference pattern</t>
  </si>
  <si>
    <t xml:space="preserve"> found patterns</t>
  </si>
  <si>
    <t>Diff</t>
  </si>
  <si>
    <t>Notes</t>
  </si>
  <si>
    <t>Notes (first run)</t>
  </si>
  <si>
    <t>58cfdf9acffb0c61feb0e2bceacd557a2e0b0328</t>
  </si>
  <si>
    <t>VIDEO_PLANB</t>
  </si>
  <si>
    <t>RVOMF</t>
  </si>
  <si>
    <t>MVOFNO</t>
  </si>
  <si>
    <t>The tool is wrong here</t>
  </si>
  <si>
    <t>To be fixed - no clear reason why this should fail</t>
  </si>
  <si>
    <t>eaa95eb6ea43e6de8bea702c13556de9a1a1195a</t>
  </si>
  <si>
    <t>8xx_WDT</t>
  </si>
  <si>
    <t>18b095d4b847bb08bf8a1bace7711a93d27732c0</t>
  </si>
  <si>
    <t>COBALT_LCD</t>
  </si>
  <si>
    <t>16e00b609aed439453d57b954b449f647466e0d7</t>
  </si>
  <si>
    <t>MTD_NOR_TOTO</t>
  </si>
  <si>
    <t>4be9309d15e88e4a1e4a78deb52eb88c7da38c99</t>
  </si>
  <si>
    <t>ACPI_BAY</t>
  </si>
  <si>
    <t>41d1a3d31d097a31380b83eea0ec10ea1d040376</t>
  </si>
  <si>
    <t>BLK_DEV_HPT34X</t>
  </si>
  <si>
    <t>4bdebe5b4a7216bd6bfca9e9b368abad8e9f9bd9</t>
  </si>
  <si>
    <t>SGI_DS1286</t>
  </si>
  <si>
    <t>323a59613e5be6094c93261486de48a08d3a53f2</t>
  </si>
  <si>
    <t>SND_SA11XX_UDA1341</t>
  </si>
  <si>
    <t>25436dc9d84f1be60ff549c9ab712bba2835f284</t>
  </si>
  <si>
    <t>COMEDI_RT</t>
  </si>
  <si>
    <t>-</t>
  </si>
  <si>
    <t>To be checked - no reason for failure here. (even with rel. spec. reader)</t>
  </si>
  <si>
    <t>4d964824ec826ed97bdde10bc8d8c4ce10540a98</t>
  </si>
  <si>
    <t>MTD_PMC_MSP_RAMROOT</t>
  </si>
  <si>
    <t>a8fcffbde4cedf319f7009cec21baddf9422685e</t>
  </si>
  <si>
    <t>ME0600</t>
  </si>
  <si>
    <t>Recomputed with release specific Kconfig reader</t>
  </si>
  <si>
    <t>b0a0ccfad85b3657fe999805df65f5cfe634ab8a</t>
  </si>
  <si>
    <t>ANDROID_LOW_MEMORY_KILLER</t>
  </si>
  <si>
    <t>ANDROID_TIMED_OUTPUT</t>
  </si>
  <si>
    <t>b7d5d946e50116f4150542f881ac90ac74c28165</t>
  </si>
  <si>
    <t>SOUND_SSCAPE</t>
  </si>
  <si>
    <t>yes, the merge is the remaining compilation unit, still in use</t>
  </si>
  <si>
    <t xml:space="preserve">Corner case : shared cu - </t>
  </si>
  <si>
    <t>a0c11cdd6a1975fd8d6d186f2e2865a82f3e9bbf</t>
  </si>
  <si>
    <t>I2C_VOODOO3</t>
  </si>
  <si>
    <t>5d550467b9770042e9699690907babc32104a8d4</t>
  </si>
  <si>
    <t>KSYM_TRACER</t>
  </si>
  <si>
    <t>yes, non modular removal in /trace_selftest.c</t>
  </si>
  <si>
    <t>9863c90f682fba34cdc26c3437e8c00da6c83fa4</t>
  </si>
  <si>
    <t>VMI</t>
  </si>
  <si>
    <t>5772dcaa790851ec068afcd0d1f160d801b1126e</t>
  </si>
  <si>
    <t>USB_IBMCAM</t>
  </si>
  <si>
    <t>39c3d488452ae206cfc8afda0db041ee55d01c3c</t>
  </si>
  <si>
    <t>VIDEO_CPIA_USB</t>
  </si>
  <si>
    <t>08af245de0cf6ab5f4ed008ee2bb99273774fce0</t>
  </si>
  <si>
    <t>VIDEO_V4L1_COMPAT</t>
  </si>
  <si>
    <t>non-modular in saa7146_video.c - , change in #ifdef in videodev.h</t>
  </si>
  <si>
    <t>3630b7c050d9c3564f143d595339fc06b888d6f3</t>
  </si>
  <si>
    <t>ASK_IP_FIB_HASH</t>
  </si>
  <si>
    <t>RVOAF</t>
  </si>
  <si>
    <t>Tool correct, initial classification subject to question</t>
  </si>
  <si>
    <t>b75ae07963f99f89319b17935af20513d57df577</t>
  </si>
  <si>
    <t>ST_BT</t>
  </si>
  <si>
    <t>66ceed5ad1318863c21710f316942bcefff8081c</t>
  </si>
  <si>
    <t>S390_TAPE_BLOCK</t>
  </si>
  <si>
    <t>b750106bafbf9e8cb888a2b3681f444d8183a296</t>
  </si>
  <si>
    <t>USB_SERIAL_SAMBA</t>
  </si>
  <si>
    <t>91d94af56a52ffc059523fdad71287232c040697</t>
  </si>
  <si>
    <t>SND_OMAP_SOC_OMAP2EVM</t>
  </si>
  <si>
    <t>commit window</t>
  </si>
  <si>
    <t>Permissive classification</t>
  </si>
  <si>
    <t>be7f39c5ecf51d1becb699563e9ac2447f7bcdcd</t>
  </si>
  <si>
    <t>SPECTRA_MTD</t>
  </si>
  <si>
    <t>7d230df37a7c08f01e57e1623e0706b3949751a2</t>
  </si>
  <si>
    <t>AGNX</t>
  </si>
  <si>
    <t>RVOGMF</t>
  </si>
  <si>
    <t>249c033c29ed4eccd24b52959747f2663deaa02f</t>
  </si>
  <si>
    <t>RDC_17F3101X</t>
  </si>
  <si>
    <t>9ab1b56aa02aa4d578232a8addc785c91e7b2bac</t>
  </si>
  <si>
    <t>STLC45XX</t>
  </si>
  <si>
    <t>e9d599220b97e7d52311f6011c75ba0cfcb356fe</t>
  </si>
  <si>
    <t>SXG</t>
  </si>
  <si>
    <t>8c310573fe4fdaedd8963890b2da39f39c01ab34</t>
  </si>
  <si>
    <t>DT3155</t>
  </si>
  <si>
    <t>561c5cf9236a7eb5a52971b6e7e02c5bd094c6d5</t>
  </si>
  <si>
    <t>AUTOFS_FS</t>
  </si>
  <si>
    <t>7f50684717511d30bba180902105c4cd4efca732</t>
  </si>
  <si>
    <t>DRM_I830</t>
  </si>
  <si>
    <t>939cbe5af5fb04de1a53942a8c4a6e0160f4f38b</t>
  </si>
  <si>
    <t>SMB_FS</t>
  </si>
  <si>
    <t>b287db119edb92548b53f63f05fd593c43cba200</t>
  </si>
  <si>
    <t>USB_SE401</t>
  </si>
  <si>
    <t>bb2a97e9ccd525dd9c3326988e8c676d15d3e12a</t>
  </si>
  <si>
    <t>RIO</t>
  </si>
  <si>
    <t>To be fixed. Guard feature with also cu targets, in the same file</t>
  </si>
  <si>
    <t>03cf152646ac177c56e3100732143e92278b0630</t>
  </si>
  <si>
    <t>SND_INTEL_SST</t>
  </si>
  <si>
    <t>5cabc1a8b3acc4babd69f2c91a6ab4468dac6663</t>
  </si>
  <si>
    <t>SND_AT91_SOC_ETI_SLAVE</t>
  </si>
  <si>
    <t>RVONMF</t>
  </si>
  <si>
    <t>221b3d60cbb2740ec7d46a4f1ea6d3318a112e51</t>
  </si>
  <si>
    <t>UGETH_FILTERING</t>
  </si>
  <si>
    <t>e3804cbebb67887879102925961d41b503f7fbe3</t>
  </si>
  <si>
    <t>COMPAT_NET_DEV_OPS</t>
  </si>
  <si>
    <t>ddbfeb396eb085e17f5aa830a151d546f16cb868</t>
  </si>
  <si>
    <t>FB_OMAP2_FORCE_AUTO_UPDATE</t>
  </si>
  <si>
    <t>66fa12c571d35e3cd62574c65f1785a460105397</t>
  </si>
  <si>
    <t>IEEE1394_SBP2_PHYS_DMA</t>
  </si>
  <si>
    <t>82e6923e1862428b755ec306b3dbccf926849314</t>
  </si>
  <si>
    <t>FB_ARMCLCD_HITACHI</t>
  </si>
  <si>
    <t>FB_ARMCLCD_SHARP_LQ057Q3DC02</t>
  </si>
  <si>
    <t>FB_ARMCLCD_SHARP_LQ64D343</t>
  </si>
  <si>
    <t>af2bf4b4ee58d262a9a5c1d4ce6f81835058f8b5</t>
  </si>
  <si>
    <t>AR600x_SD32_XXX</t>
  </si>
  <si>
    <t>028c5a432aec0eb8cbb65b2ea05cd1ddd27c47a4</t>
  </si>
  <si>
    <t>FB_OMAP_092M9R</t>
  </si>
  <si>
    <t>58c66df3e38ffb1d59cc5162bb9e07c859288034</t>
  </si>
  <si>
    <t>VIDEO_ALLOW_V4L1</t>
  </si>
  <si>
    <t>8eb26942ae6eea7976273e554ab7c4fb2a128e17</t>
  </si>
  <si>
    <t>FB_MSM_PANEL_NONE</t>
  </si>
  <si>
    <t>b19e9ad5e2cb9145c81690cec7c826b156d5b3c1</t>
  </si>
  <si>
    <t>AD2S1210_GPIO_NONE</t>
  </si>
  <si>
    <t>f860b0522f65d3a0f8e6a4d908933737e1a82817</t>
  </si>
  <si>
    <t>NETDEV_10000</t>
  </si>
  <si>
    <t>84aee4889ee843f4cde1c3fb1acfd116733660ef</t>
  </si>
  <si>
    <t>IBM_EMAC_RX_COPY_THRESHOLD</t>
  </si>
  <si>
    <t>RVMVF</t>
  </si>
  <si>
    <t>8f92df6ad49da958d97e171762d0a97a3dc738f1</t>
  </si>
  <si>
    <t>TIPC_CLUSTERS</t>
  </si>
  <si>
    <t>AR600x_DEBUG_UART_TX_PIN</t>
  </si>
  <si>
    <t>03e6a88897f923ae2608569e66afba4766e1abf7</t>
  </si>
  <si>
    <t>SND_S3C64XX_SOC_I2S</t>
  </si>
  <si>
    <t>RIMF</t>
  </si>
  <si>
    <t>USB_LH7A40X</t>
  </si>
  <si>
    <t>FB_MSM_TVOUT</t>
  </si>
  <si>
    <t>593f4a788e5d09e9f00182561437461b0b564de4</t>
  </si>
  <si>
    <t>X86_GOOD_APIC</t>
  </si>
  <si>
    <t>RCINMF</t>
  </si>
  <si>
    <t>698839fe04ae11f228074ad45614343c3921a6c6</t>
  </si>
  <si>
    <t>HAVE_ARCH_PARSE_SRAT</t>
  </si>
  <si>
    <t>b0006e69615868f3dfdfe2bd64eb11973f1208fc</t>
  </si>
  <si>
    <t>AR9170_LEDS</t>
  </si>
  <si>
    <t>4e9687d9c843dc34d368358a36f5f1610e4fbab3</t>
  </si>
  <si>
    <t>BATTERY_PALMTX</t>
  </si>
  <si>
    <t>05ae3231801df8fdb4e1c0aa4aa6b8d7278eddde</t>
  </si>
  <si>
    <t>SND_SOC_SAMPLE_PSC_AC97</t>
  </si>
  <si>
    <t>5b2e303f6df1e0b1a903950c5d613a20c8c71a37</t>
  </si>
  <si>
    <t>INPUT_WINBOND_CIR</t>
  </si>
  <si>
    <t>7c08c9ae0c145807c0dae4a55f240fa3d4fd5262</t>
  </si>
  <si>
    <t>FB_IMAC</t>
  </si>
  <si>
    <t>MVOFS</t>
  </si>
  <si>
    <t>14ff3e78304e3f7fe18f950c3aa0686e6800b3fb</t>
  </si>
  <si>
    <t>SND_DT019X</t>
  </si>
  <si>
    <t>5e7ea11f603a0aeb77fd1bff0b242931ffe139de</t>
  </si>
  <si>
    <t>HID_QUANTA</t>
  </si>
  <si>
    <t>9aa3283595451ca093500ff0977b106e1f465586</t>
  </si>
  <si>
    <t>IBM_NEW_EMAC_RX_SKB_HEADROOM</t>
  </si>
  <si>
    <t>RENAME</t>
  </si>
  <si>
    <t>dd7f8dbe2b3c0611ba969cd867c10cb63d163e25</t>
  </si>
  <si>
    <t>AT24</t>
  </si>
  <si>
    <t>274bfb8dc5ffa16cb073801bebe76ab7f4e2e73d</t>
  </si>
  <si>
    <t>IEEE80211_CRYPT_CCMP</t>
  </si>
  <si>
    <t>03ee251546a9360cbb4c27c250d128dcbcfd9931</t>
  </si>
  <si>
    <t>USB_SERIAL_CP2101</t>
  </si>
  <si>
    <t>3b937a7dbddbedd9457b33fcc8fa369c0c229c6e</t>
  </si>
  <si>
    <t>ORION5X_WATCHDOG</t>
  </si>
  <si>
    <t>16a4bfb9e9dfefbd28ee170fa3e259bc88d81eb5</t>
  </si>
  <si>
    <t>RAMZSWAP</t>
  </si>
  <si>
    <t>637d5c9a36bcb2b101401d52191ff3c7580f9068</t>
  </si>
  <si>
    <t>SQUASHFS_XATTRS</t>
  </si>
  <si>
    <t>a964f34d8b516633d471191156963bae0d1bf730</t>
  </si>
  <si>
    <t>SND_S3C24XX_SOC_SIMTEC_HERMES</t>
  </si>
  <si>
    <t>6bda96447cef24fbf97a798b1ea664224d5fdc25</t>
  </si>
  <si>
    <t>IR_CORE</t>
  </si>
  <si>
    <t>00d201001bd4e8a46e3d03c970abcb72256c368b</t>
  </si>
  <si>
    <t>WL1271</t>
  </si>
  <si>
    <t>23a9847f0d5252872c4fecb5d4f803c523bd9283</t>
  </si>
  <si>
    <t>BACKLIGHT_MBP_NVIDIA</t>
  </si>
  <si>
    <t>193ab2a6070039e7ee2b9b9bebea754a7c52fd1b</t>
  </si>
  <si>
    <t>USB_GADGET_CI13XXX_PCI</t>
  </si>
  <si>
    <t>USB_GADGET_DUMMY_HCD</t>
  </si>
  <si>
    <t>USB_GADGET_LANGWELL</t>
  </si>
  <si>
    <t>USB_GADGET_S3C2410</t>
  </si>
  <si>
    <t>c103de240439dfee24ac50eb99c8be3a30d13323</t>
  </si>
  <si>
    <t>GPIO_BASIC_MMIO_CORE</t>
  </si>
  <si>
    <t>IBM_NEW_EMAC_MAL_CLR_ICINTSTAT</t>
  </si>
  <si>
    <t>IBM_NEW_EMAC_NO_FLOW_CTRL</t>
  </si>
  <si>
    <t>IBM_NEW_EMAC_RXB</t>
  </si>
  <si>
    <t>d3f138106b4b40640dc667f0222fd9f137387b32</t>
  </si>
  <si>
    <t>DMAR_BROKEN_GFX_WA</t>
  </si>
  <si>
    <t>3bece55aa5356af0171aaa64fd9c4f7601c47f1c</t>
  </si>
  <si>
    <t>PINMUX_SIRF</t>
  </si>
  <si>
    <t>6414261f0a2af00c6ffc80f847e9202344360bb4</t>
  </si>
  <si>
    <t>SND_SOC_SPEYSIDE_WM8962</t>
  </si>
  <si>
    <t>d31751679897441d89e6ae59da98f1424b3f7dfe</t>
  </si>
  <si>
    <t>IWLWIFI_LEGACY_DEBUG</t>
  </si>
  <si>
    <t xml:space="preserve">Commit window error removed from the dataset : </t>
  </si>
  <si>
    <t>relevant</t>
  </si>
  <si>
    <t>relevant and retrieved</t>
  </si>
  <si>
    <t>retrieved</t>
  </si>
  <si>
    <t>Merges</t>
  </si>
  <si>
    <t xml:space="preserve">Pattern </t>
  </si>
  <si>
    <t xml:space="preserve">Precision </t>
  </si>
  <si>
    <t>Recall</t>
  </si>
  <si>
    <t>MERGES</t>
  </si>
  <si>
    <t>FCFTVOF</t>
  </si>
  <si>
    <t xml:space="preserve">parsing error </t>
  </si>
  <si>
    <t>38f993ad8b1fe4caf9e989caf6e2a25aff3bbaf7</t>
  </si>
  <si>
    <t>USB_S2255</t>
  </si>
  <si>
    <t>AVOMF</t>
  </si>
  <si>
    <t>bbcd6d543de335bf81e96477f46a60a8bf51039c</t>
  </si>
  <si>
    <t>GPIO_MAX732X</t>
  </si>
  <si>
    <t>9aaca9683b014c4d718f32cbddb42e5b36ea3c0f</t>
  </si>
  <si>
    <t>SND_AT32_SOC_PLAYPAQ</t>
  </si>
  <si>
    <t>SND_AT32_SOC</t>
  </si>
  <si>
    <t>1b2b03f8e514e4f68e293846ba511a948b80243c</t>
  </si>
  <si>
    <t>MISDN</t>
  </si>
  <si>
    <t>a5edeccb1a8432ae5d9fb9bccea5a4b64c565017</t>
  </si>
  <si>
    <t>MDIO_OF_GPIO</t>
  </si>
  <si>
    <t>3cadd2d98972f806165c634553ac4918b2b7920c</t>
  </si>
  <si>
    <t>TOUCHSCREEN_INEXIO</t>
  </si>
  <si>
    <t>862c2c0a61c515f2e9f63f689215bcf99a607eaf</t>
  </si>
  <si>
    <t>SND_SGI_O2</t>
  </si>
  <si>
    <t>17f9ecf34aaa0ade5c89aba603847309c849297c</t>
  </si>
  <si>
    <t>SND_OMAP_SOC_OSK5912</t>
  </si>
  <si>
    <t>c0b4e3ab0c769913438aeb078535ff117eeba5fb</t>
  </si>
  <si>
    <t>SENSORS_ADT7462</t>
  </si>
  <si>
    <t>b53cde3557b8f97e6a635782875d442551a89bf1</t>
  </si>
  <si>
    <t>FB_TMIO</t>
  </si>
  <si>
    <t>b18250a8f66050bd2a52287cd543fb93100e8ee0</t>
  </si>
  <si>
    <t>LCD_CORGI</t>
  </si>
  <si>
    <t>a611d0ca006fe76d88b8dd5ac44f4468293b6760</t>
  </si>
  <si>
    <t>DVB_DM1105</t>
  </si>
  <si>
    <t>030a07e441296c372f946cd4065b5d831d8dc40c</t>
  </si>
  <si>
    <t>SND_USB_US122L</t>
  </si>
  <si>
    <t>us122l.c is new, but snd-usb-lib already exists</t>
  </si>
  <si>
    <t xml:space="preserve">This one is debatable. There is more than just a new AVMOF in here, the feature is also mapped to an existing CU. </t>
  </si>
  <si>
    <t>cfbc619033d3a2eee8f7aa9314e21b96cf34d399</t>
  </si>
  <si>
    <t>W1_SLAVE_BQ27000</t>
  </si>
  <si>
    <t>da09155ac8d3f04c299b3d82a6ab0df8d03da632</t>
  </si>
  <si>
    <t>REGULATOR_WM8350</t>
  </si>
  <si>
    <t>5f119f29063c9a9bf1ab40112c02710c2db84f29</t>
  </si>
  <si>
    <t>RTC_DRV_DS1286</t>
  </si>
  <si>
    <t>f41507245ef8b079685aba8da5b5b2b5e87e70bc</t>
  </si>
  <si>
    <t>SFC_MTD</t>
  </si>
  <si>
    <t>small non-modular elements in efx.h</t>
  </si>
  <si>
    <t>ec9a943ce9f6d6a8ea09587b49d29a020c418c76</t>
  </si>
  <si>
    <t>LEDS_ALIX2</t>
  </si>
  <si>
    <t>d5e54913433fff89609adfc4b96fefcf807a9030</t>
  </si>
  <si>
    <t>HVC_UDBG</t>
  </si>
  <si>
    <t>3fedd14818592016f7ffd84dfe134881b3896ecf</t>
  </si>
  <si>
    <t>ME1400</t>
  </si>
  <si>
    <t xml:space="preserve">interesting corner case - new shared CU ! </t>
  </si>
  <si>
    <t>ME1600</t>
  </si>
  <si>
    <t>ME6000</t>
  </si>
  <si>
    <t>ME8100</t>
  </si>
  <si>
    <t>84c9dc212ace974acf2ccfc5a97e83796c6385b2</t>
  </si>
  <si>
    <t>COMEDI_USB_DRIVERS</t>
  </si>
  <si>
    <t>AVOAF</t>
  </si>
  <si>
    <t>Consistent with current commit window (1 commit only)</t>
  </si>
  <si>
    <t>4e96fd088cf6fb95ba4b212e5e72bac1e6d34e79</t>
  </si>
  <si>
    <t>SOC_CAMERA_MT9T031</t>
  </si>
  <si>
    <t>6e34b187bc216fc632769fb8b906d3a29ccd8f14</t>
  </si>
  <si>
    <t>SENSORS_LTC4245</t>
  </si>
  <si>
    <t>c2e591fcb7aa5300cf6967edb29960628cf1831d</t>
  </si>
  <si>
    <t>DVB_S921</t>
  </si>
  <si>
    <t>FCUTOVF</t>
  </si>
  <si>
    <t>weird. counting it as false. the code existed before.</t>
  </si>
  <si>
    <t>Error in the initial classification (as far as I can see AVOMF is very wrong)</t>
  </si>
  <si>
    <t>f71f11ed46df2f29daf928eb5fd8c6c2d1455f36</t>
  </si>
  <si>
    <t>DVB_LGDT3304</t>
  </si>
  <si>
    <t>FCUTVOF</t>
  </si>
  <si>
    <t>the code is moved, commit window</t>
  </si>
  <si>
    <t>47a72688fae7298e1ad5fdc9bff7e04b6a549620</t>
  </si>
  <si>
    <t>MTD_VMU</t>
  </si>
  <si>
    <t>9c3c133b1ed6e6d01bfabb6de29bf3d0f0886354</t>
  </si>
  <si>
    <t>HW_RANDOM_TIMERIOMEM</t>
  </si>
  <si>
    <t>ac2dd0f110d5ab0359de7786e88e9971954ac7ee</t>
  </si>
  <si>
    <t>LEDS_DAC124S085</t>
  </si>
  <si>
    <t>3bcfa9e47a7d1be6faef3be6c4b2049e585e2f38</t>
  </si>
  <si>
    <t>SENSORS_G760A</t>
  </si>
  <si>
    <t>a66098daacee2f354dab311b58011e7076aa248c</t>
  </si>
  <si>
    <t>MWL8K</t>
  </si>
  <si>
    <t>7377226c344a7295a7573dce400ce9ddd42f0ca4</t>
  </si>
  <si>
    <t>SND_PXA2XX_SOC_MAGICIAN</t>
  </si>
  <si>
    <t>3f866fbd52d1863db5c07700e560aef22c4fdc01</t>
  </si>
  <si>
    <t>DRAGONRISE_FF</t>
  </si>
  <si>
    <t>??  CONFIG_DRAGONRISE_FF_MODULE ??</t>
  </si>
  <si>
    <t>ea149b36c7f511d17dd89fee734cb09778a91fa0</t>
  </si>
  <si>
    <t>X86_MCE_INJECT</t>
  </si>
  <si>
    <t>6ffee43ecf8bfbe0bd74c9084c9772a59097d53b</t>
  </si>
  <si>
    <t>SND_MPC52xx_SOC_EFIKA</t>
  </si>
  <si>
    <t>20d0e1520ed1ba8aad05f416245446de0f7ec4bb</t>
  </si>
  <si>
    <t>SND_SOC_MPC5200_AC97</t>
  </si>
  <si>
    <t>e86435eb91b2bff114c5a02e46e16ce21b647ebe</t>
  </si>
  <si>
    <t>ACERHDF</t>
  </si>
  <si>
    <t>4510d7cb8b4e7d389652b8a4f89fad469a5ecc92</t>
  </si>
  <si>
    <t>USB_NET_INT51X1</t>
  </si>
  <si>
    <t>87cf65601e1709e57f7e28f0f7b3eb0a992c1782</t>
  </si>
  <si>
    <t>USB_CDC_PHONET</t>
  </si>
  <si>
    <t>55f4fa4e33e90c6b25b4c8ed038392a73b654fef</t>
  </si>
  <si>
    <t>REGULATOR_MAX1586</t>
  </si>
  <si>
    <t>39549eef3587f1c1e8c65c88a2400d10fd30ea17</t>
  </si>
  <si>
    <t>CAN_DEV</t>
  </si>
  <si>
    <t>14412acde5b57450b8afb3d4b03132419b6abebf</t>
  </si>
  <si>
    <t>SND_S3C24XX_SOC_SIMTEC_TLV320AIC23</t>
  </si>
  <si>
    <t>c114728af2acdca0bd8b1d2f5792e393c775f5fc</t>
  </si>
  <si>
    <t>SCLP_ASYNC</t>
  </si>
  <si>
    <t>78632b609a71ff2f598b114026fca03747f3a8c8</t>
  </si>
  <si>
    <t>TSL2561</t>
  </si>
  <si>
    <t>707b2ce6c1f4f1261788f2ff09ad82c35e0e6240</t>
  </si>
  <si>
    <t>MISDN_W6692</t>
  </si>
  <si>
    <t>60479690af6d559d4202bed139db90323386bd2b</t>
  </si>
  <si>
    <t>VME_CA91CX42</t>
  </si>
  <si>
    <t>9fcd66e572b94974365a9119b073e0a43d496eb7</t>
  </si>
  <si>
    <t>SERIAL_BCM63XX</t>
  </si>
  <si>
    <t>89803d83b69c5ce05c590f01a0ba92b99d28b057</t>
  </si>
  <si>
    <t>CAPTURE_DAVINCI_DM646X_EVM</t>
  </si>
  <si>
    <t>Commit window issue</t>
  </si>
  <si>
    <t>f619106bdd9d197c947f07108af57946f19a7f7e</t>
  </si>
  <si>
    <t>SCSI_3W_SAS</t>
  </si>
  <si>
    <t>f5f96b93e745dd054110d511779e7ec5cfdfdfe6</t>
  </si>
  <si>
    <t>TOUCHSCREEN_S3C2410</t>
  </si>
  <si>
    <t>95963cbcd0ee00026cc34ba84906ee4aa2029f4d</t>
  </si>
  <si>
    <t>MEDIA_TUNER_MAX2165</t>
  </si>
  <si>
    <t xml:space="preserve">ifdef in /max2165.h </t>
  </si>
  <si>
    <t>43299f285937c907abcdd987c670c755194943cc</t>
  </si>
  <si>
    <t>RTC_DRV_MC13783</t>
  </si>
  <si>
    <t>63978ab3e3e963db28093b53bb4598f2702e1ad7</t>
  </si>
  <si>
    <t>SND_USB_UA101</t>
  </si>
  <si>
    <t>snd-usb-lib - reused</t>
  </si>
  <si>
    <t xml:space="preserve">That's a corner case - it's not strictly modular </t>
  </si>
  <si>
    <t>d50f8f339f6901fccc9d4292b65ce8b69d7413d4</t>
  </si>
  <si>
    <t>MFD_MAX8925</t>
  </si>
  <si>
    <t>d07e8bf83fd71567aaf9c27c3b133ab3cf8f3c4c</t>
  </si>
  <si>
    <t>BACKLIGHT_88PM860X</t>
  </si>
  <si>
    <t>358934a60d2180dcd1ed20691dbb66d4fb977ab2</t>
  </si>
  <si>
    <t>SPI_DAVINCI</t>
  </si>
  <si>
    <t>77f720b71d88a3cbf574c113566a31c93099f97d</t>
  </si>
  <si>
    <t>HID_MOSART</t>
  </si>
  <si>
    <t>671ece14bc58a88dea76b11c5745a09c33934663</t>
  </si>
  <si>
    <t>ADIS16209</t>
  </si>
  <si>
    <t>1e3864e63576e33dd1b26ab750ffaab3066aaba9</t>
  </si>
  <si>
    <t>ADIS16300</t>
  </si>
  <si>
    <t>14e40f644b020d473415342461b7c62e3bb5e312</t>
  </si>
  <si>
    <t>LEDS_NET5501</t>
  </si>
  <si>
    <t>a9885c8f7bf62e251fc178f838b9f0ee897c158a</t>
  </si>
  <si>
    <t>HID_ZYDACRON</t>
  </si>
  <si>
    <t>Commit window problem, the cu is not added in that commit</t>
  </si>
  <si>
    <t>08b3924b24cdb1942393dc3009335a2153bd2eac</t>
  </si>
  <si>
    <t>BACKLIGHT_EP93XX</t>
  </si>
  <si>
    <t>c88c4e4c7a427ee65556f33e6327b604ec209ec3</t>
  </si>
  <si>
    <t>HYPERV_UTILS</t>
  </si>
  <si>
    <t>2671717265ae6e720a9ba5f13fbec3a718983b65</t>
  </si>
  <si>
    <t>INTEL_IDLE</t>
  </si>
  <si>
    <t>86a8938078a8bb518c5376de493e348c7490d506</t>
  </si>
  <si>
    <t>ATOMIC64_SELFTEST</t>
  </si>
  <si>
    <t>9701dc94a14e54a33c3c99744ec3a761f6385fc6</t>
  </si>
  <si>
    <t>VIDEO_TM6000</t>
  </si>
  <si>
    <t>Test case'd and fixed for the next run</t>
  </si>
  <si>
    <t>7fdcef8a414eaeb367b3696005b25283d62d195d</t>
  </si>
  <si>
    <t>LEDS_MC13783</t>
  </si>
  <si>
    <t>787a51a0878f7bee3a9a83040077301e1556b69a</t>
  </si>
  <si>
    <t>NET_SCTPPROBE</t>
  </si>
  <si>
    <t>fdc50a9444b9781f4dd5aa5f7453300d2688cc5f</t>
  </si>
  <si>
    <t>MMC_SH_MMCIF</t>
  </si>
  <si>
    <t>79cb8ced7eef53856b5a877db0544acf52e00c80</t>
  </si>
  <si>
    <t>SQUASHFS_LZO</t>
  </si>
  <si>
    <t>Non-modular and code fragment in decompressor.c</t>
  </si>
  <si>
    <t>5bf1d290b57e392eaf4bfb15c67f315fce4140be</t>
  </si>
  <si>
    <t>BMP085</t>
  </si>
  <si>
    <t>d843fc6e9dc9bee7061b6833594860ea93ad98e1</t>
  </si>
  <si>
    <t>SERIAL_MFD_HSU</t>
  </si>
  <si>
    <t>225109957a74c571c49e860fcc4e81fa6df1079d</t>
  </si>
  <si>
    <t>SERIAL_MRST_MAX3110</t>
  </si>
  <si>
    <t>96cb4eb019ce3185ec0d946a74b5a2202f5067c9</t>
  </si>
  <si>
    <t>F71808E_WDT</t>
  </si>
  <si>
    <t>2ff729d506e8db82d76a93bc963df4d0a4d46b57</t>
  </si>
  <si>
    <t>ACPI_APEI_ERST_DEBUG</t>
  </si>
  <si>
    <t>ca4146985db7cbb97816e9b961b8db79e63d9e86</t>
  </si>
  <si>
    <t>IR_LIRC_CODEC</t>
  </si>
  <si>
    <t>14f184e6d19855384ec6468d6894a6e48ed3f869</t>
  </si>
  <si>
    <t>LIRC_IGORPLUGUSB</t>
  </si>
  <si>
    <t>96d8e90382dc336b5de401164597edfdc2e8d9f1</t>
  </si>
  <si>
    <t>CAN_ESD_USB2</t>
  </si>
  <si>
    <t>b0547a70db38ee851a32306ee2e1e43a1e0d28ea</t>
  </si>
  <si>
    <t>SND_SOC_TAVOREVB3</t>
  </si>
  <si>
    <t>a9533e7ea3c410fed2f4cd8b3e1e213e48529b75</t>
  </si>
  <si>
    <t>BRCM80211_PCI</t>
  </si>
  <si>
    <t>AVOCFF</t>
  </si>
  <si>
    <t>There are compilation flags in there AND it's modular - fail to get CU from weird Makefile construct, initial classification questionable</t>
  </si>
  <si>
    <t>24b4b67d17c308aaa956b73ab1e88190f6642bbe</t>
  </si>
  <si>
    <t>TTY_PRINTK</t>
  </si>
  <si>
    <t>1f1846c6ceed07c03ef036a27864befe0f773997</t>
  </si>
  <si>
    <t>IMX_DMA</t>
  </si>
  <si>
    <t>6bc235a2e24a5ef677daee3fd4f74f6cd643e23c</t>
  </si>
  <si>
    <t>USB_YUREX</t>
  </si>
  <si>
    <t>c6e3fd22cd538365bfeb82997d5b89562e077d42</t>
  </si>
  <si>
    <t>SPEAKUP_SYNTH_DECTLK</t>
  </si>
  <si>
    <t>SPEAKUP_SYNTH_DTLK</t>
  </si>
  <si>
    <t>602adf400201636e95c3fed9f31fba54a3d7e844</t>
  </si>
  <si>
    <t>BLK_DEV_RBD</t>
  </si>
  <si>
    <t>bb6f19eafe3a1a5dd937ce66668e70aeaa1b0bf4</t>
  </si>
  <si>
    <t>ADIS16204</t>
  </si>
  <si>
    <t>df660251eb534649f90f9dcfe1da1cef4ea48a3e</t>
  </si>
  <si>
    <t>XEN_BACKEND</t>
  </si>
  <si>
    <t>a1044e36e457fb6dbdf90ce756d578b251d99b5e</t>
  </si>
  <si>
    <t>CAN_SLCAN</t>
  </si>
  <si>
    <t>82148d1d0b2f369851f2dff5088f7840f9f16abf</t>
  </si>
  <si>
    <t>X86_32_IRIS</t>
  </si>
  <si>
    <t>e8ada962bc2e34e964d370f721994387df7b1363</t>
  </si>
  <si>
    <t>AD7298</t>
  </si>
  <si>
    <t>3c6a483275f47a2ef7119309ad3d791c10cf30da</t>
  </si>
  <si>
    <t>SERIAL_PCH_UART</t>
  </si>
  <si>
    <t>9bd060e492a2725c55404988ceed473a090bd04d</t>
  </si>
  <si>
    <t>SOC_CAMERA_OV9740</t>
  </si>
  <si>
    <t>bd7e4e85f3b8e5c7ea2f09d0b3350b264e339a14</t>
  </si>
  <si>
    <t>KEYBOARD_QT1070</t>
  </si>
  <si>
    <t>dcfb81d61da1367e52f7f7e3ceff0d0044c3c7ee</t>
  </si>
  <si>
    <t>MTD_LATCH_ADDR</t>
  </si>
  <si>
    <t>442aba78728e77e03172ba83e905b9aff96febcf</t>
  </si>
  <si>
    <t>SENSORS_PMBUS</t>
  </si>
  <si>
    <t>5efb94ee144c1c7290652495a0f4f29cae845a62</t>
  </si>
  <si>
    <t>HW_RANDOM_PICOXCELL</t>
  </si>
  <si>
    <t>0070bddfe7275e5bc763884a8ac59651f4e79eab</t>
  </si>
  <si>
    <t>SENSORS_TWL4030_MADC</t>
  </si>
  <si>
    <t>798a8eee44da56b4f2e000ff81dfb49d09c65b71</t>
  </si>
  <si>
    <t>TPS6105X</t>
  </si>
  <si>
    <t>b9618c0cacd7cf56cc3d073c1e9e9a8a3a12864e</t>
  </si>
  <si>
    <t>AD7606</t>
  </si>
  <si>
    <t>8d77c036b57cf813d838f859e11b6a188acdb1fb</t>
  </si>
  <si>
    <t>FTMAC100</t>
  </si>
  <si>
    <t>949a12e3a87281e38d3520823e7e171bbe45b448</t>
  </si>
  <si>
    <t>DVB_DRXD</t>
  </si>
  <si>
    <t>Shouldn't have found a classification here. That's an error case - caused by commit window (no source file in that commit)</t>
  </si>
  <si>
    <t>61ec9016988f5c030e96e3c8a42ee9e11b8517aa</t>
  </si>
  <si>
    <t>SERIAL_XILINX_PS_UART</t>
  </si>
  <si>
    <t>8e8ec596e6c0144e2dd500a57ee23dde9684df46</t>
  </si>
  <si>
    <t>CRYPTO_DEV_FSL_CAAM_CRYPTO_API</t>
  </si>
  <si>
    <t>d6f087ec9c7ba029419762273a685460c93c8454</t>
  </si>
  <si>
    <t>AD7780</t>
  </si>
  <si>
    <t>e561bc45920aade3f8a5aad9058a00e750af1345</t>
  </si>
  <si>
    <t>GOOGLE_MEMCONSOLE</t>
  </si>
  <si>
    <t>36682b81de32090f5c9fac165e71ab8939aab8c0</t>
  </si>
  <si>
    <t>KEYBOARD_MPR121</t>
  </si>
  <si>
    <t>cfee95977bea090ae5ec4fd442ebd381792d46c4</t>
  </si>
  <si>
    <t>OLPC_XO1_RTC</t>
  </si>
  <si>
    <t>f7eb6c5e8e5e1e96c36763778e9a78b9da6fcd31</t>
  </si>
  <si>
    <t>REGULATOR_AAT2870</t>
  </si>
  <si>
    <t>68d1c4a73c424061d0de760e04387e3e731c7da4</t>
  </si>
  <si>
    <t>SND_OMAP_SOC_OMAP4_HDMI</t>
  </si>
  <si>
    <t>13abadad177074b84f6697639e1d4f64a55b1773</t>
  </si>
  <si>
    <t>VIDEO_ADP1653</t>
  </si>
  <si>
    <t>ceb80363b2ec1091dffd78064771e3d4679f69c7</t>
  </si>
  <si>
    <t>USB_NET2272</t>
  </si>
  <si>
    <t>AIMF</t>
  </si>
  <si>
    <t>I'm correct - this was classified as AVOMF</t>
  </si>
  <si>
    <t>The feature is not visible, the original classification is subject to questions</t>
  </si>
  <si>
    <t>3f0292ae8bb100cc8f96106a3de277df48134887</t>
  </si>
  <si>
    <t>REGULATOR_GPIO</t>
  </si>
  <si>
    <t>97cc26576fa2b0eb1aad1b29515bb0a32f86c45c</t>
  </si>
  <si>
    <t>NVEC_LEDS</t>
  </si>
  <si>
    <t>b2ce305dda483e59a78d5aa6e4211034c0cea38d</t>
  </si>
  <si>
    <t>SND_SOC_DB1000</t>
  </si>
  <si>
    <t>3d5e2cabf11a65685e5067382ba4c4a76f18fcb7</t>
  </si>
  <si>
    <t>AB5500_CORE</t>
  </si>
  <si>
    <t>3bb3dbbd56ea39e5537db8f8041ea95d28f16a7f</t>
  </si>
  <si>
    <t>CHARGER_MANAGER</t>
  </si>
  <si>
    <t>ifdef in charger_manager.h</t>
  </si>
  <si>
    <t>8f97339d3feb662037b86a925e692017c0b32323</t>
  </si>
  <si>
    <t>IP_NF_MATCH_RPFILTER</t>
  </si>
  <si>
    <t>c03f2c5368183687660b1d39350a153aeb8a1a6a</t>
  </si>
  <si>
    <t>AD5380</t>
  </si>
  <si>
    <t>dc3c56b703dad4aec8a9b3dd86f03a90d0c26a2d</t>
  </si>
  <si>
    <t>VIA_WDT</t>
  </si>
  <si>
    <t>e9a4593cc5e36c6d47c87b439cb41c2568e7395f</t>
  </si>
  <si>
    <t>LEDS_OT200</t>
  </si>
  <si>
    <t>d84083268bd707ebb8ed2f4fc26ebc7a0c453a83</t>
  </si>
  <si>
    <t>DRM_EXYNOS_HDMI</t>
  </si>
  <si>
    <t>c975dd469d748ce619c510050d4fb407c2398591</t>
  </si>
  <si>
    <t>BTRFS_FS_CHECK_INTEGRITY</t>
  </si>
  <si>
    <t>Commit window problem (no source file)</t>
  </si>
  <si>
    <t>5db6b777f68603bf5a9eab891d83413ad894a074</t>
  </si>
  <si>
    <t>AVOGMF</t>
  </si>
  <si>
    <t>6bde3ed98d9d0bc2e71b3123b003d5614debda74</t>
  </si>
  <si>
    <t>FB_VIA</t>
  </si>
  <si>
    <t>91da11f870f00a3322b81c73042291d7f0be5a17</t>
  </si>
  <si>
    <t>NET_DSA</t>
  </si>
  <si>
    <t>99e06e372378c5833a0c60274b645dfb2e4a4b08</t>
  </si>
  <si>
    <t>USB_ATMEL</t>
  </si>
  <si>
    <t>e6d69d91d575d0fb573d3103e1fdff6ec98e52b6</t>
  </si>
  <si>
    <t>USB_SERIAL_ATEN2011</t>
  </si>
  <si>
    <t>847ec80bbaa76aae41062d6802cea9c1b2289f14</t>
  </si>
  <si>
    <t>IIO</t>
  </si>
  <si>
    <t>3908c6902372206cc582ecf459af889b09a150c9</t>
  </si>
  <si>
    <t>CAIF</t>
  </si>
  <si>
    <t>126bb03b461c2f03f2d2a43b9a587941bf146e0e</t>
  </si>
  <si>
    <t>USB_ENESTORAGE</t>
  </si>
  <si>
    <t>85e09b40405b44b049500702beb6856646b4be46</t>
  </si>
  <si>
    <t>RTL8192SE</t>
  </si>
  <si>
    <t>1dac4186bcc663cb8c2bcc59481aea8fe9124a6c</t>
  </si>
  <si>
    <t>RTS5139</t>
  </si>
  <si>
    <t>3ab83521378268044a448113c6aa9a9e245f4d2f</t>
  </si>
  <si>
    <t>KEXEC_JUMP</t>
  </si>
  <si>
    <t>AVONMF</t>
  </si>
  <si>
    <t>516cbf3730c49739629d66313b20bdc50c98aa2c</t>
  </si>
  <si>
    <t>CMDLINE_BOOL</t>
  </si>
  <si>
    <t>CMDLINE_OVERRIDE</t>
  </si>
  <si>
    <t>67f854b910613eeffec4fe71e35c0cd8c32c82ec</t>
  </si>
  <si>
    <t>SND_BF5XX_MULTICHAN_SUPPORT</t>
  </si>
  <si>
    <t>small code fragment re-used in else in file bf5xx-ac97.c</t>
  </si>
  <si>
    <t>79e539453b34e35f39299a899d263b0a1f1670bd</t>
  </si>
  <si>
    <t>DRM_I915_KMS</t>
  </si>
  <si>
    <t>e4adca27bcbb8a73c4cf1dfa71392654cfa33345</t>
  </si>
  <si>
    <t>DEVPTS_MULTIPLE_INSTANCES</t>
  </si>
  <si>
    <t>30d65dbfe3add7f010a075991dc0bfeaebb7d9e1</t>
  </si>
  <si>
    <t>RD_BZIP2</t>
  </si>
  <si>
    <t>b14f8ab2844987f013253dd04b708bde7fc1b52d</t>
  </si>
  <si>
    <t>EXOFS_DEBUG</t>
  </si>
  <si>
    <t>06b3db1b9bccdc8c2c743122a89745279e5ecc46</t>
  </si>
  <si>
    <t>FSCACHE_DEBUG</t>
  </si>
  <si>
    <t>b4be468cc1e65110d9144751bf7079dad6f142b7</t>
  </si>
  <si>
    <t>TOUCHSCREEN_AD7879_SPI</t>
  </si>
  <si>
    <t>e32a7eccd7f016928dd864711ac654e6db62c5f3</t>
  </si>
  <si>
    <t>USB_PWC_INPUT_EVDEV</t>
  </si>
  <si>
    <t>26e744b6b61066203fd57de0d3962353621e06f8</t>
  </si>
  <si>
    <t>USB_GSPCA_SN9C20X_EVDEV</t>
  </si>
  <si>
    <t>0b91421857414f525690ee452c0b0acb6ab1dba3</t>
  </si>
  <si>
    <t>BFIN_JTAG_COMM_CONSOLE</t>
  </si>
  <si>
    <t>7d46d9e6dbffe8780aa8430a63543d3f7ba92860</t>
  </si>
  <si>
    <t>KMEMCHECK_ENABLED_BY_DEFAULT</t>
  </si>
  <si>
    <t>KMEMCHECK_ONESHOT_BY_DEFAULT</t>
  </si>
  <si>
    <t>47dd7a540b8a0cdc028914b7351fca0cf0a1d305</t>
  </si>
  <si>
    <t>STMMAC_DA</t>
  </si>
  <si>
    <t>4d4036e0e7299c6cbb2d2421b4b30b7a409ce61a</t>
  </si>
  <si>
    <t>OPROFILE_EVENT_MULTIPLEX</t>
  </si>
  <si>
    <t>existing code is being factored in the new feature</t>
  </si>
  <si>
    <t>73a19e4c0301908ce6346715fd08a74308451f5a</t>
  </si>
  <si>
    <t>SERIAL_SH_SCI_DMA</t>
  </si>
  <si>
    <t>c6c560085172c16a0141ab12ae765c7d1be68279</t>
  </si>
  <si>
    <t>USB_FUNCTIONFS_GENERIC</t>
  </si>
  <si>
    <t>ef3eb71d8ba4fd9d48c5f9310bc9d90ca00323b4</t>
  </si>
  <si>
    <t>ZFCP_DIF</t>
  </si>
  <si>
    <t>817e5c65c511d4a83686333ae75507deb4b55d5e</t>
  </si>
  <si>
    <t>AD2S1210_GPIO_INPUT</t>
  </si>
  <si>
    <t>24fa0402a9b6a537e87e38341e78b7da86486846</t>
  </si>
  <si>
    <t>XZ_DEC_IA64</t>
  </si>
  <si>
    <t>XZ_DEC_SPARC</t>
  </si>
  <si>
    <t>cffd9348a3ae87ac98a4b3c03a5359e28ad50b93</t>
  </si>
  <si>
    <t>NTSC_YCBCR</t>
  </si>
  <si>
    <t>f95f3850f7a9e1d49ebc5b6e72e7cc3ec3685b0b</t>
  </si>
  <si>
    <t>MMC_DW_IDMAC</t>
  </si>
  <si>
    <t>b7ca01a9b20e3fdd11745227905e9ad8a99e0123</t>
  </si>
  <si>
    <t>FB_CYBER2000_I2C</t>
  </si>
  <si>
    <t>aca355b9784fbc960c9caa6b30f953a965296420</t>
  </si>
  <si>
    <t>RT2800USB_RT53XX</t>
  </si>
  <si>
    <t>095c0aa83e52d6c3dd7168610746703921f570af</t>
  </si>
  <si>
    <t>PARAVIRT_TIME_ACCOUNTING</t>
  </si>
  <si>
    <t>7646887a5390123475fdd621620b9f270b38df98</t>
  </si>
  <si>
    <t>MAC80211_VERBOSE_MPATH_DEBUG</t>
  </si>
  <si>
    <t>991d9fa02da0dd1f843dc011376965e0c8c6c9b5</t>
  </si>
  <si>
    <t>DM_DEBUG_SPACE_MAPS</t>
  </si>
  <si>
    <t>7657cacf478940b995c2c73fdff981c13cc62c5c</t>
  </si>
  <si>
    <t>SQUASHFS_4K_DEVBLK_SIZE</t>
  </si>
  <si>
    <t>0cb38d65efa0304e9a948fd7aef9c7d38ad8cbb9</t>
  </si>
  <si>
    <t>IWLWIFI_P2P</t>
  </si>
  <si>
    <t>366d19e181be873c70f4aafca3931d77d781ccd7</t>
  </si>
  <si>
    <t>MATOM</t>
  </si>
  <si>
    <t>AVONMCFF</t>
  </si>
  <si>
    <t>45f81b1c96d9793e47ce925d257ea693ce0b193e</t>
  </si>
  <si>
    <t>JUMP_LABEL</t>
  </si>
  <si>
    <t xml:space="preserve">this one is border line… </t>
  </si>
  <si>
    <t xml:space="preserve">Strange Makefile format to match feature to ccflags. </t>
  </si>
  <si>
    <t>30295c8936f3a426985e99bebb17d72bd7847910</t>
  </si>
  <si>
    <t>AR600x_DUAL_ANTENNA</t>
  </si>
  <si>
    <t>b77e5228849fdcd7a5d73beb16b9ad99395236ec</t>
  </si>
  <si>
    <t>DE2104X_DSL</t>
  </si>
  <si>
    <t>AVMVF</t>
  </si>
  <si>
    <t>6b7d8f8b5c43f7bedda750d8a9dab0658da1d2ba</t>
  </si>
  <si>
    <t>SERIAL_ALTERA_UART_MAXPORTS</t>
  </si>
  <si>
    <t>24278d148316d2180be6df40e06db013d8b232b8</t>
  </si>
  <si>
    <t>RCU_BOOST_PRIO</t>
  </si>
  <si>
    <t>0e77e78410245894e5ebde30dc68ced6daa81bce</t>
  </si>
  <si>
    <t>SND_SOC_AD73311</t>
  </si>
  <si>
    <t>cf85d08fdf4548ee46657ccfb7f9949a85145db5</t>
  </si>
  <si>
    <t>NET_DSA_TAG_DSA</t>
  </si>
  <si>
    <t>non-modular fragemnt in slave.c</t>
  </si>
  <si>
    <t>1c0090c280da18f79e3e94168b5f3bfe4eb5f1c8</t>
  </si>
  <si>
    <t>SND_SOC_PCM3008</t>
  </si>
  <si>
    <t>4b166da939012905f4c36fedada62067db31948e</t>
  </si>
  <si>
    <t>SND_S6000_SOC_I2S</t>
  </si>
  <si>
    <t>9db9ed977d4f1a317f5f4d467d43025fa27223d8</t>
  </si>
  <si>
    <t>SND_SOC_MAX9877</t>
  </si>
  <si>
    <t>a3a83d9a7cb0ce3b1d100060d5ad777e7480b4f2</t>
  </si>
  <si>
    <t>SND_SOC_AK4642</t>
  </si>
  <si>
    <t>9d20015391dfc47f6371492925cc0333ac403414</t>
  </si>
  <si>
    <t>FB_MSM_LCDC_PANEL</t>
  </si>
  <si>
    <t>49d7ad9d8a5546d96061f08de1fb30241140849c</t>
  </si>
  <si>
    <t>SND_SOC_WL1273</t>
  </si>
  <si>
    <t>a710770e05563fd5add9af686569ee9fa56bbd65</t>
  </si>
  <si>
    <t>SND_SOC_DMIC</t>
  </si>
  <si>
    <t>31ef9134eb52636d383a7d0626cbbd345cb94f2f</t>
  </si>
  <si>
    <t>SND_FIREWIRE_LIB</t>
  </si>
  <si>
    <t>c93993aca45a223452d2a95383b655c85878c6e8</t>
  </si>
  <si>
    <t>SND_SOC_WM8915</t>
  </si>
  <si>
    <t>689b956e2cf87bf3f67163964d69bca97befafaa</t>
  </si>
  <si>
    <t>SND_SOC_RT5631</t>
  </si>
  <si>
    <t>ab10023e0088d5075354afc7cb9e72304757dddd</t>
  </si>
  <si>
    <t>CPU_PM</t>
  </si>
  <si>
    <t>non-modular part in header file</t>
  </si>
  <si>
    <t>fd26f9474676bb2232ba9dded148edc41fd02ef4</t>
  </si>
  <si>
    <t>SND_OMAP_SOC_DMIC</t>
  </si>
  <si>
    <t>995187bed30c0545e8da88372e9807da0a85911e</t>
  </si>
  <si>
    <t>IR_NEC_DECODER</t>
  </si>
  <si>
    <t>347ec4e47dd249c0620f429d8458fc42eed63e0e</t>
  </si>
  <si>
    <t>GPIO_S5PV210</t>
  </si>
  <si>
    <t>0bbfa259ac9f678e3f3d1a7eb7f51d14840c6851</t>
  </si>
  <si>
    <t>DRM_PSB_MRST</t>
  </si>
  <si>
    <t>eeb00c604ad203a51a0b92e124bcc4f98ba7e2c0</t>
  </si>
  <si>
    <t>USB_GSPCA_PAC207</t>
  </si>
  <si>
    <t>USB_GSPCA_STK014</t>
  </si>
  <si>
    <t>USB_GSPCA_VC032X</t>
  </si>
  <si>
    <t>e2ca307439fb9df922c3e8891289a2ac05812fb7</t>
  </si>
  <si>
    <t>I2C_SMBUS</t>
  </si>
  <si>
    <t>f1d7dbbef51a624ff0ec76f022802d677fdb9888</t>
  </si>
  <si>
    <t>COMEDI_ME_DAQ</t>
  </si>
  <si>
    <t>COMEDI_ME4000</t>
  </si>
  <si>
    <t>COMEDI_PCL730</t>
  </si>
  <si>
    <t>COMEDI_S626</t>
  </si>
  <si>
    <t>COMEDI_SERIAL2002</t>
  </si>
  <si>
    <t>COMEDI_DAS6402</t>
  </si>
  <si>
    <t>ff850c339a1a6a7724537160c73cdc09a483fc5d</t>
  </si>
  <si>
    <t>THINKPAD_ACPI_ALSA_SUPPORT</t>
  </si>
  <si>
    <t>de1ebdceb6a4fe1b7073b81d273285b7c8bed312</t>
  </si>
  <si>
    <t>RT2800USB_RT30XX</t>
  </si>
  <si>
    <t>partially edited code block.</t>
  </si>
  <si>
    <t>9a7780c9acb821fe1c2b6fc53f74cc2556ff5364</t>
  </si>
  <si>
    <t>ATA_BMDMA</t>
  </si>
  <si>
    <t>6de5bd128d381ad88ac6d419a5e597048eb468cf</t>
  </si>
  <si>
    <t>BKL</t>
  </si>
  <si>
    <t>partially edited code block</t>
  </si>
  <si>
    <t>5d7d18f5bc507b60d3d8967e2739d5e6ffdd630f</t>
  </si>
  <si>
    <t>STRIP_ASM_SYMS</t>
  </si>
  <si>
    <t>2521f2c228ad750701ba4702484e31d876dbc386</t>
  </si>
  <si>
    <t>GCOV_PROFILE_ALL</t>
  </si>
  <si>
    <t>Weird usage in makefile - this shouldn't be AVOAF for sure either</t>
  </si>
  <si>
    <t>8369ae33b705222aa05ab53c7d6b4458f4ed161b</t>
  </si>
  <si>
    <t>BCMA_DEBUG</t>
  </si>
  <si>
    <t>72246da40f3719af3bfd104a2365b32537c27d83</t>
  </si>
  <si>
    <t>USB_DWC3_VERBOSE</t>
  </si>
  <si>
    <t>7a8576204333d133d58cbcc59dacf49a5546e3e4</t>
  </si>
  <si>
    <t>USB_PXA25X_SMALL</t>
  </si>
  <si>
    <t>03010a3350301baac2154fa66de925ae2981b7e3</t>
  </si>
  <si>
    <t>EXT4_FS_XATTR</t>
  </si>
  <si>
    <t>7a6b6f515f77d1c62a2f383b6dce18cb0af0cf4f</t>
  </si>
  <si>
    <t>IXGBE_DCB</t>
  </si>
  <si>
    <t>ORION_WATCHDOG</t>
  </si>
  <si>
    <t>bf46b9a92e45044d0b41beed61ae118e560dd3e4</t>
  </si>
  <si>
    <t>SPECTRA_EMU</t>
  </si>
  <si>
    <t>b3d23688a15c4c332942f9428e0d708e7362e29e</t>
  </si>
  <si>
    <t>TIDSPBRIDGE_RECOVERY</t>
  </si>
  <si>
    <t>ZRAM</t>
  </si>
  <si>
    <t>8c1b5306f0da93f5f9bb9aa7024828cb2b7ab387</t>
  </si>
  <si>
    <t>SND_SOC_SAMSUNG_SMDK_WM8994</t>
  </si>
  <si>
    <t>SND_SOC_SAMSUNG_SMDK_WM9713</t>
  </si>
  <si>
    <t>WL12XX_SDIO</t>
  </si>
  <si>
    <t>64e62426f40d1017a7ced93ee71d333529196365</t>
  </si>
  <si>
    <t>USBIP_DEBUG</t>
  </si>
  <si>
    <t>2373f6b9744d5373b886f3ce1a985193cca0a356</t>
  </si>
  <si>
    <t>I2C_DESIGNWARE_PLATFORM</t>
  </si>
  <si>
    <t>IWLEGACY_DEBUG</t>
  </si>
  <si>
    <t>Total</t>
  </si>
  <si>
    <t>Matched</t>
  </si>
  <si>
    <t>Excluded</t>
  </si>
  <si>
    <t>Raw success</t>
  </si>
  <si>
    <t>Commit window missmatch</t>
  </si>
  <si>
    <t>Filtered success</t>
  </si>
  <si>
    <t xml:space="preserve">Parsing failure ? </t>
  </si>
  <si>
    <t>3 witjhout errors on commit windows</t>
  </si>
  <si>
    <t>Per pattern stats</t>
  </si>
  <si>
    <t>count</t>
  </si>
  <si>
    <t>well classified</t>
  </si>
  <si>
    <t>raw %</t>
  </si>
  <si>
    <t>Commit window</t>
  </si>
  <si>
    <t>Reasonable %</t>
  </si>
  <si>
    <t>Wrongly assigned</t>
  </si>
  <si>
    <t>AVOAF - is deduced - hence not part of the dataset</t>
  </si>
  <si>
    <t xml:space="preserve">Precision: </t>
  </si>
  <si>
    <t>relevant inter. retrieved/retrieved</t>
  </si>
  <si>
    <t>5 missed for commit window issue</t>
  </si>
  <si>
    <t>Pattern</t>
  </si>
  <si>
    <t>Precision</t>
  </si>
  <si>
    <t>ACINMF</t>
  </si>
  <si>
    <t>dfa9771a7c4784bafd0673bc7abcee3813088b77</t>
  </si>
  <si>
    <t>CLONE_BACKWARDS3</t>
  </si>
  <si>
    <t>e0d1095ae3405404d247afb00233ef837d58da83</t>
  </si>
  <si>
    <t>NET_RX_BUSY_POLL</t>
  </si>
  <si>
    <t>NET_LL_RX_POLL</t>
  </si>
  <si>
    <t>f6f91b0d9fd971c630cef908dde8fe8795aefbf8</t>
  </si>
  <si>
    <t>NEED_KUSER_HELPERS</t>
  </si>
  <si>
    <t>KUSER_HELPERS</t>
  </si>
  <si>
    <t>a8825734e9169ddd0a2a343ceb8ce7d3ecfa08a7</t>
  </si>
  <si>
    <t>USB_SERIAL_SUUNTO</t>
  </si>
  <si>
    <t>9e54eae23bc9cca0d8a955018c35b1250e09a73a</t>
  </si>
  <si>
    <t>AHCI_IMX</t>
  </si>
  <si>
    <t>e70308ec0e4bff344fcfdf160de40e1150552c5f</t>
  </si>
  <si>
    <t>CRYPTO_CRCT10DIF</t>
  </si>
  <si>
    <t>CRYPTO_CRCT10DIF_PCLMUL</t>
  </si>
  <si>
    <t>89693016e372983d720c186c0d00b29414b58804</t>
  </si>
  <si>
    <t>SAMSUNG_PM</t>
  </si>
  <si>
    <t>6f334c2b3966f10cbd089bb124ec0e114d8d8c77</t>
  </si>
  <si>
    <t>RTL_CARDS</t>
  </si>
  <si>
    <t>RTLWIFI_PCI</t>
  </si>
  <si>
    <t>RTLWIFI_USB</t>
  </si>
  <si>
    <t>26c57ef1ea35f2e7b73db5fad3c81c388d6d056a</t>
  </si>
  <si>
    <t>MEN_A21_WDT</t>
  </si>
  <si>
    <t>938d0a840d0f97b627111fd038a735f3924fd987</t>
  </si>
  <si>
    <t>BCM2835_WDT</t>
  </si>
  <si>
    <t>6e63a3a294fdf91eaaac1061a9c7a5f53d16ac25</t>
  </si>
  <si>
    <t>MPCORE_WATCHDOG</t>
  </si>
  <si>
    <t>2b2811178e85553405b86e3fe78357b9b95889ce</t>
  </si>
  <si>
    <t>ZSWAP</t>
  </si>
  <si>
    <t>4e2e2770b1529edc5849c86b29a6febe27e2f083</t>
  </si>
  <si>
    <t>ZBUD</t>
  </si>
  <si>
    <t>9d0eb0ab432aaa9160cf2675aee73b3900b9bc18</t>
  </si>
  <si>
    <t>DM_SWITCH</t>
  </si>
  <si>
    <t>5c7f80f75512557dd0728ada77e8e8a8c7c8458b</t>
  </si>
  <si>
    <t>INTEL_SMARTCONNECT</t>
  </si>
  <si>
    <t>34a956db3774e8cba3f6b52aa9c1d67cf9a496fe</t>
  </si>
  <si>
    <t>INTEL_RST</t>
  </si>
  <si>
    <t>0ea8530dcf762526459b29ac713a623b51fd691f</t>
  </si>
  <si>
    <t>CRYPTO_LZ4</t>
  </si>
  <si>
    <t>CRYPTO_LZ4HC</t>
  </si>
  <si>
    <t>c72ac7a1a926dbffb59daf0f275450e5eecce16f</t>
  </si>
  <si>
    <t>LZ4_COMPRESS</t>
  </si>
  <si>
    <t>LZ4HC_COMPRESS</t>
  </si>
  <si>
    <t>e76e1fdfa8f8dc1ea6699923cf5d92b5bee9c936</t>
  </si>
  <si>
    <t>HAVE_KERNEL_LZ4</t>
  </si>
  <si>
    <t>KERNEL_LZ4</t>
  </si>
  <si>
    <t>LZ4_DECOMPRESS</t>
  </si>
  <si>
    <t>DECOMPRESS_LZ4</t>
  </si>
  <si>
    <t>RD_LZ4</t>
  </si>
  <si>
    <t>6ceea22bbbc84fcf6bf0913bb3db8a657e9002f6</t>
  </si>
  <si>
    <t>AIX_PARTITION</t>
  </si>
  <si>
    <t>e126ba97dba9edeb6fafa3665b5f8497fc9cdf8c</t>
  </si>
  <si>
    <t>MLX5_INFINIBAND</t>
  </si>
  <si>
    <t>MLX5_CORE</t>
  </si>
  <si>
    <t>MLX5_DEBUG</t>
  </si>
  <si>
    <t>a99e07ee5e887750f5136bc6799abe47a56fd2c9</t>
  </si>
  <si>
    <t>DEBUG_TLB_SANITY</t>
  </si>
  <si>
    <t>d9a738597faf7cd2edeec82ce8fd81969fed8390</t>
  </si>
  <si>
    <t>9P_FS_SECURITY</t>
  </si>
  <si>
    <t>345c905d13a4ec9f774b6b4bc038fe4aef26cced</t>
  </si>
  <si>
    <t>SLUB_CPU_PARTIAL</t>
  </si>
  <si>
    <t>6ac1afbf6132df0fcb0898f3509371305af7de16</t>
  </si>
  <si>
    <t>VHOST</t>
  </si>
  <si>
    <t>01ebea1b411aafc8eab440bf1d2037f01bbed99b</t>
  </si>
  <si>
    <t>MMC_SDHCI_BCM_KONA</t>
  </si>
  <si>
    <t>7c169a42d961daccf5638ea41d1c76700ad6ca42</t>
  </si>
  <si>
    <t>DMA_JZ4740</t>
  </si>
  <si>
    <t>fed42c198b45ece0b37eb25d37cbc4a9959c6522</t>
  </si>
  <si>
    <t>DW_DMAC_PCI</t>
  </si>
  <si>
    <t>9cade1a46c77dfc96d57a3ea6354e95b2a7fcf61</t>
  </si>
  <si>
    <t>DW_DMAC_CORE</t>
  </si>
  <si>
    <t>d1a1dc0be866219f7a613c6368c6a036b8eefe03</t>
  </si>
  <si>
    <t>HAVE_DEBUG_STACKOVERFLOW</t>
  </si>
  <si>
    <t>c3eb5b14449a0949e9764d39374a2ea63faae14f</t>
  </si>
  <si>
    <t>VIRTUALIZATION</t>
  </si>
  <si>
    <t>KVM</t>
  </si>
  <si>
    <t>KVM_ARM_HOST</t>
  </si>
  <si>
    <t>KVM_ARM_VGIC</t>
  </si>
  <si>
    <t>KVM_ARM_TIMER</t>
  </si>
  <si>
    <t>e350cd1d9308b67363ebb870a678a1fd807df1a6</t>
  </si>
  <si>
    <t>RAPIDIO_TSI500</t>
  </si>
  <si>
    <t>e88b815e011bcacb7066f1156ce390f6b0adc9df</t>
  </si>
  <si>
    <t>RTC_DRV_SIRFSOC</t>
  </si>
  <si>
    <t>18cb6368f0b0fc6a28bd49ee547b4f655db97fc3</t>
  </si>
  <si>
    <t>RTC_DRV_PCF2127</t>
  </si>
  <si>
    <t>48a9db462d99494583dad829969616ac90a8df4e</t>
  </si>
  <si>
    <t>ASYNC_MEMSET</t>
  </si>
  <si>
    <t>0f8975ec4db2c8b5bd111b211292ca9be0feb6b8</t>
  </si>
  <si>
    <t>HAVE_ARCH_SOFT_DIRTY</t>
  </si>
  <si>
    <t>MEM_SOFT_DIRTY</t>
  </si>
  <si>
    <t>c1b40e447af8695666d4c11cfec4a7407e6a124d</t>
  </si>
  <si>
    <t>ARM_GLOBAL_TIMER</t>
  </si>
  <si>
    <t>CLKSRC_ARM_GLOBAL_TIMER_SCHED_CLOCK</t>
  </si>
  <si>
    <t>0c1dcfd53b1066c411d3885cf8156abf59694360</t>
  </si>
  <si>
    <t>ORION_TIMER</t>
  </si>
  <si>
    <t>e02010adeeb21ef56d6b9b68c785ed1ecc832aee</t>
  </si>
  <si>
    <t>SCTP_DBG_TSNS</t>
  </si>
  <si>
    <t>bb33381d0c97cdee25f2cdab540b6e2bd16fa03b</t>
  </si>
  <si>
    <t>SCTP_DBG_MSG</t>
  </si>
  <si>
    <t>a63b3bc7db32b63bfe5f48fa8582f931db81c86e</t>
  </si>
  <si>
    <t>FSL_MPIC_TIMER_WAKEUP</t>
  </si>
  <si>
    <t>36ca09be6ff77a4e5b54b8b68ed7be7aa184250b</t>
  </si>
  <si>
    <t>MPIC_TIMER</t>
  </si>
  <si>
    <t>fb825a550a1af75323cee9d62d6fb818384c8c95</t>
  </si>
  <si>
    <t>OPENVSWITCH_GRE</t>
  </si>
  <si>
    <t>7b9334215f53135fb9cbdf0b44833cbc8e7d57b2</t>
  </si>
  <si>
    <t>BCM63XX_CPU_3368</t>
  </si>
  <si>
    <t>169c3c164f0dd791dfa023ab02c12cb286a72e6e</t>
  </si>
  <si>
    <t>WR_PPMC</t>
  </si>
  <si>
    <t>36ecafc5ad17861e2bc1fb12af4cc97680e25942</t>
  </si>
  <si>
    <t>CC_STACKPROTECTOR</t>
  </si>
  <si>
    <t>e0b9b7b06704eab2b95372a7c8daf9c0cce46bd0</t>
  </si>
  <si>
    <t>I2C_KEMPLD</t>
  </si>
  <si>
    <t>67bf12ca50d524f9e225347fe63533562e2004de</t>
  </si>
  <si>
    <t>TOUCHSCREEN_CYTTSP4_SPI</t>
  </si>
  <si>
    <t>4f9e868007005bccbec0517a632e873fa70e98c4</t>
  </si>
  <si>
    <t>TOUCHSCREEN_CYTTSP4_I2C</t>
  </si>
  <si>
    <t>17fb1563d69b63fe7a79570fe870cf7e530cd2cd</t>
  </si>
  <si>
    <t>TOUCHSCREEN_CYTTSP4_CORE</t>
  </si>
  <si>
    <t>b56ece9a3ac3c9708b8f1cebf4ba24c258d40e52</t>
  </si>
  <si>
    <t>SERIO_OLPC_APSP</t>
  </si>
  <si>
    <t>e51c288ea15b13c7d9982251c8397853f7cfb18f</t>
  </si>
  <si>
    <t>KEMPLD_WDT</t>
  </si>
  <si>
    <t>22e0099ac9a968a4a67fc681864a9ff453bd929f</t>
  </si>
  <si>
    <t>SOC_CAMERA_SCALE_CROP</t>
  </si>
  <si>
    <t>8960400eeefa73e7fe32dc2b6b5ac529d43a9593</t>
  </si>
  <si>
    <t>B43_BCMA_EXTRA</t>
  </si>
  <si>
    <t>594fbe713bf60073ed884dc317a74dd5b327aba7</t>
  </si>
  <si>
    <t>SENSORS_G762</t>
  </si>
  <si>
    <t>eede2111c522264f6260e0a5fb742be31f725a99</t>
  </si>
  <si>
    <t>MMC_DW_SOCFPGA</t>
  </si>
  <si>
    <t>4bf8e1962f91eed5dbee168d2348983dda0a518f</t>
  </si>
  <si>
    <t>DRM_RCAR_DU</t>
  </si>
  <si>
    <t>340cba6092c2c1688629d327b74e7eb746a571a7</t>
  </si>
  <si>
    <t>PCIE_DW</t>
  </si>
  <si>
    <t>PCI_EXYNOS</t>
  </si>
  <si>
    <t>230100276955529d5a7c69207421756b9a61a8e5</t>
  </si>
  <si>
    <t>DEBUG_WW_MUTEX_SLOWPATH</t>
  </si>
  <si>
    <t>292ec080491d87c888c29c5e161c10eb86e5961e</t>
  </si>
  <si>
    <t>ARM_NVIC</t>
  </si>
  <si>
    <t>e4f2379db6c6823c5d4a4c2c912df00c65de51d7</t>
  </si>
  <si>
    <t>NET_VENDOR_ARC</t>
  </si>
  <si>
    <t>ARC_EMAC</t>
  </si>
  <si>
    <t>45ae7cff3684ab45f57fc13fc242c8546536a84e</t>
  </si>
  <si>
    <t>ARM_SMMU</t>
  </si>
  <si>
    <t>5026aecf9bd51a95bcacdfac150f2204aafdc8c2</t>
  </si>
  <si>
    <t>DEBUG_STI_UART</t>
  </si>
  <si>
    <t>STIH41X_DEBUG_ASC2</t>
  </si>
  <si>
    <t>STIH41X_DEBUG_SBC_ASC1</t>
  </si>
  <si>
    <t>15969b457734feb46cc813745b039cf4ae9089ff</t>
  </si>
  <si>
    <t>SOC_STIH416</t>
  </si>
  <si>
    <t>65ebcc1158891c8c0abef726d59a7840454ad25d</t>
  </si>
  <si>
    <t>ARCH_STI</t>
  </si>
  <si>
    <t>SOC_STIH415</t>
  </si>
  <si>
    <t>b06eb0173ef1d9366d14b4ca3e8e38dc72b03e8b</t>
  </si>
  <si>
    <t>TB10X_IRQC</t>
  </si>
  <si>
    <t>701016c0cba594d5dbd26652ed1e52b0fe2926fd</t>
  </si>
  <si>
    <t>PINCTRL_ST</t>
  </si>
  <si>
    <t>80b022e29bfdffb6c9ac0a283bcad3e1030c4c7e</t>
  </si>
  <si>
    <t>REGULATOR_MAX77693</t>
  </si>
  <si>
    <t>4bb1667255a86360721291fe59991d033bbc2f2a</t>
  </si>
  <si>
    <t>COMPILE_TEST</t>
  </si>
  <si>
    <t>e4fc408e0e99fd2e009c8b3702d9637f5554fd5c</t>
  </si>
  <si>
    <t>NLMON</t>
  </si>
  <si>
    <t>b58f0273f0858214da2ee4e1675221e56f7712ec</t>
  </si>
  <si>
    <t>PINCTRL_TZ1090_PDC</t>
  </si>
  <si>
    <t>d5025f9f535108ba44c7f00573a2a34c18a3ea2b</t>
  </si>
  <si>
    <t>PINCTRL_TZ1090</t>
  </si>
  <si>
    <t>24e860fbfdb1c3f97d17d3578a146f3b42b9ad83</t>
  </si>
  <si>
    <t>ARCH_MULTI_V4</t>
  </si>
  <si>
    <t>43620a17945b598e707ef897b3866914f9f9056c</t>
  </si>
  <si>
    <t>MFD_KEMPLD</t>
  </si>
  <si>
    <t>a91c3fb2f84204dcf024ca6a032f12cdb84f2196</t>
  </si>
  <si>
    <t>SND_USB_HIFACE</t>
  </si>
  <si>
    <t>d1e183c8dd38bfdd07e38a79577fe78124e63ab1</t>
  </si>
  <si>
    <t>FONT_SUPPORT</t>
  </si>
  <si>
    <t>9ac6adbcab11b5fe65fb281bf407527ff23166bc</t>
  </si>
  <si>
    <t>VT</t>
  </si>
  <si>
    <t>VT_CONSOLE</t>
  </si>
  <si>
    <t>HW_CONSOLE</t>
  </si>
  <si>
    <t>UNIX98_PTYS</t>
  </si>
  <si>
    <t>3abc94480225677ea08af817d56edfb0df9e9b80</t>
  </si>
  <si>
    <t>ARC_STACK_NONEXEC</t>
  </si>
  <si>
    <t>8469ba39a6b77917e8879680aed17229bf72f263</t>
  </si>
  <si>
    <t>INFINIBAND_QIB_DCA</t>
  </si>
  <si>
    <t>9851ca5774e693e2088a4b34ad456cfaadaf29a7</t>
  </si>
  <si>
    <t>DEBUG_NSPIRE_CLASSIC_UART</t>
  </si>
  <si>
    <t>DEBUG_NSPIRE_CX_UART</t>
  </si>
  <si>
    <t>ARCH_NSPIRE</t>
  </si>
  <si>
    <t>98505ff9f2fa1a1b33d90d39ab76a54a3b189ee2</t>
  </si>
  <si>
    <t>MX3_VIDEO</t>
  </si>
  <si>
    <t>VIDEO_MX2_HOSTSUPPORT</t>
  </si>
  <si>
    <t>f3d27f34fdd7701e499617d2c1d94480a98f6d07</t>
  </si>
  <si>
    <t>VIDEO_USBTV</t>
  </si>
  <si>
    <t>99b82abb0a35b07310ea6334257829af168c8e08</t>
  </si>
  <si>
    <t>PWM_RENESAS_TPU</t>
  </si>
  <si>
    <t>76abbdde2d95a3807d0dc6bf9f84d03d0dbd4f3d</t>
  </si>
  <si>
    <t>PWM_SYSFS</t>
  </si>
  <si>
    <t>d63dc0514d56e108cc96e334ca26b538263e52a2</t>
  </si>
  <si>
    <t>ARCH_ROCKCHIP</t>
  </si>
  <si>
    <t>38bd6892abbf7d60b1e9ff7f1a2b8019b552eed3</t>
  </si>
  <si>
    <t>DEBUG_ROCKCHIP_UART</t>
  </si>
  <si>
    <t>DEBUG_RK29_UART0</t>
  </si>
  <si>
    <t>DEBUG_RK29_UART1</t>
  </si>
  <si>
    <t>DEBUG_RK29_UART2</t>
  </si>
  <si>
    <t>DEBUG_RK3X_UART0</t>
  </si>
  <si>
    <t>DEBUG_RK3X_UART1</t>
  </si>
  <si>
    <t>DEBUG_RK3X_UART2</t>
  </si>
  <si>
    <t>DEBUG_RK3X_UART3</t>
  </si>
  <si>
    <t>99f42f937a080995b34e1ed75ed6934b5f96f9ca</t>
  </si>
  <si>
    <t>CRYPTO_TWOFISH_AVX2_X86_64</t>
  </si>
  <si>
    <t>3d387ef08c40382315b8e9baa4bc9a07f7c49fce</t>
  </si>
  <si>
    <t>CRYPTO_BLOWFISH_AVX2_X86_64</t>
  </si>
  <si>
    <t>5700f743b597951743da9c7d891d3989aac0486e</t>
  </si>
  <si>
    <t>X86_DEBUG_STATIC_CPU_HAS</t>
  </si>
  <si>
    <t>159428538323188158a6058956c16c199909d844</t>
  </si>
  <si>
    <t>ARCH_XGENE</t>
  </si>
  <si>
    <t>d726d8d719b6ac919cc4d5cae73831a2ffe36118</t>
  </si>
  <si>
    <t>INTEGRITY_AUDIT</t>
  </si>
  <si>
    <t>IMA_AUDIT</t>
  </si>
  <si>
    <t>968219fa334ce8fed3421dd12ea12e9f562c95cb</t>
  </si>
  <si>
    <t>8XX_MINIMAL_FPEMU</t>
  </si>
  <si>
    <t>5ffd229c02731a91d08ca21e76b503c5bbb5c095</t>
  </si>
  <si>
    <t>VFIO_IOMMU_SPAPR_TCE</t>
  </si>
  <si>
    <t>4e13c1ac6baa1d6c2b650d66ca89e1e12727ec19</t>
  </si>
  <si>
    <t>SPAPR_TCE_IOMMU</t>
  </si>
  <si>
    <t>071df9422ac91c0d290e81f5ae2635c74cda6d00</t>
  </si>
  <si>
    <t>PPC_EARLY_DEBUG_BOOTX</t>
  </si>
  <si>
    <t>4debfe409b6e550032bfef9733e9f6f7c5613617</t>
  </si>
  <si>
    <t>FMC_CHARDEV</t>
  </si>
  <si>
    <t>6007b1bd0f752a5c022f7944c65fb96c39d6db3d</t>
  </si>
  <si>
    <t>FMC_WRITE_EEPROM</t>
  </si>
  <si>
    <t>056d83f3c30c398f14eb879f1d1707e3a7808f4a</t>
  </si>
  <si>
    <t>FMC_TRIVIAL</t>
  </si>
  <si>
    <t>6c62a895e572145f8aa24f2040d1bb8eff473313</t>
  </si>
  <si>
    <t>FMC_FAKEDEV</t>
  </si>
  <si>
    <t>191d754f5bfd99d682cd496759f56d97294bfdf0</t>
  </si>
  <si>
    <t>SOC_EXYNOS5420</t>
  </si>
  <si>
    <t>ac4c1a9b33005969b05de0f13ec90ec426a76769</t>
  </si>
  <si>
    <t>DRM_IMX_LDB</t>
  </si>
  <si>
    <t>a4658e57a7a1bc8d6b54c29c051426ea838fd6d7</t>
  </si>
  <si>
    <t>SAMSUNG_WDT_RESET</t>
  </si>
  <si>
    <t>564d06b1266ee62c9b47eab8305755e5ff6e38d5</t>
  </si>
  <si>
    <t>EXYNOS4_SDHCI_CH0_8BIT</t>
  </si>
  <si>
    <t>EXYNOS4_SDHCI_CH2_8BIT</t>
  </si>
  <si>
    <t>105dddbfcc3ceb8bde60af1121a60ea9978fe714</t>
  </si>
  <si>
    <t>S5P_IRQ_PM</t>
  </si>
  <si>
    <t>SAMSUNG_PM_GPIO</t>
  </si>
  <si>
    <t>880cf0717f70678b2ecd6bb762e469c64c3b0d83</t>
  </si>
  <si>
    <t>GPIO_SAMSUNG</t>
  </si>
  <si>
    <t>a5d811bbf1c6df86cfe23948059ea614554b9f19</t>
  </si>
  <si>
    <t>PINCTRL_BAYTRAIL</t>
  </si>
  <si>
    <t>49464ae502680e362be519ac024a0f5998faaa7e</t>
  </si>
  <si>
    <t>IWLWIFI_DEVICE_TESTMODE</t>
  </si>
  <si>
    <t>e25ac142f3c8476410a562c481e5c29efbb1cd43</t>
  </si>
  <si>
    <t>ARCH_AT91RM9200DK</t>
  </si>
  <si>
    <t>dbb8d76e5ed9bb7f33a092f4aa5b28d8b1c872a4</t>
  </si>
  <si>
    <t>ARM_TEGRA_CPUFREQ</t>
  </si>
  <si>
    <t>3ad7a42d5a9c3736cd6d2c6f7e6038d0ca8b316c</t>
  </si>
  <si>
    <t>TI_PRIV_EDMA</t>
  </si>
  <si>
    <t>9c9f32eddee56888c7acd0d69134a5dcae09e1a8</t>
  </si>
  <si>
    <t>FMC</t>
  </si>
  <si>
    <t>b1f254e35d85535b17af2786d06fe88f15f304f7</t>
  </si>
  <si>
    <t>EXTCON_PALMAS</t>
  </si>
  <si>
    <t>dc7d48635dd3c3fd5360238f7d2c697ff13abe7b</t>
  </si>
  <si>
    <t>MFD_WM8997</t>
  </si>
  <si>
    <t>828989ad87af15b555f783a70efa2cc526b35b3f</t>
  </si>
  <si>
    <t>DEBUG_KEYSTONE_UART0</t>
  </si>
  <si>
    <t>DEBUG_KEYSTONE_UART1</t>
  </si>
  <si>
    <t>ARCH_KEYSTONE</t>
  </si>
  <si>
    <t>f1a18a10566081abfce1649c2f3884b28fff7372</t>
  </si>
  <si>
    <t>X86_PKG_TEMP_THERMAL</t>
  </si>
  <si>
    <t>d1c02452a2d0bca01c5bcc81de502746c6a1dde1</t>
  </si>
  <si>
    <t>USB_CONFIGFS</t>
  </si>
  <si>
    <t>USB_CONFIGFS_SERIAL</t>
  </si>
  <si>
    <t>USB_CONFIGFS_ACM</t>
  </si>
  <si>
    <t>USB_CONFIGFS_OBEX</t>
  </si>
  <si>
    <t>USB_CONFIGFS_NCM</t>
  </si>
  <si>
    <t>USB_CONFIGFS_ECM</t>
  </si>
  <si>
    <t>801bb21c600161c8626d7d9cb649be869ee4dbbe</t>
  </si>
  <si>
    <t>ARM_MPU</t>
  </si>
  <si>
    <t>dd324da7f323d2e2cbcc5abd20bd3da474dba1fd</t>
  </si>
  <si>
    <t>DEBUG_U300_UART</t>
  </si>
  <si>
    <t>6077ce8d5901a07c3047fa7973cce5b98142ab2b</t>
  </si>
  <si>
    <t>DISPLAY_PANEL_NEC_NL8048HL11</t>
  </si>
  <si>
    <t>2e1def0c215cfca76af77cb9655a902bc4e7ba3b</t>
  </si>
  <si>
    <t>DISPLAY_PANEL_TPO_TD043MTEA1</t>
  </si>
  <si>
    <t>922ae890a993e8f5ca1ef776b4c8856d0aa7de25</t>
  </si>
  <si>
    <t>DISPLAY_PANEL_SHARP_LS037V7DW01</t>
  </si>
  <si>
    <t>f92f168f8dc33c8db100fdd0c4ccfb26adedce61</t>
  </si>
  <si>
    <t>DISPLAY_PANEL_LGPHILIPS_LB035Q02</t>
  </si>
  <si>
    <t>84192742d9c26d75f26751f9e692cc68230d43a5</t>
  </si>
  <si>
    <t>DISPLAY_PANEL_SONY_ACX565AKM</t>
  </si>
  <si>
    <t>dbc23840b4d70fd1c284987cea68a476e3634d5a</t>
  </si>
  <si>
    <t>DISPLAY_PANEL_DSI_CM</t>
  </si>
  <si>
    <t>04f0ff022dde900ce2bb363f7b5b7a21c079cd21</t>
  </si>
  <si>
    <t>DISPLAY_PANEL_DPI</t>
  </si>
  <si>
    <t>61a7f24a3f148b3fe491154943221f1a7fa729b7</t>
  </si>
  <si>
    <t>DISPLAY_CONNECTOR_ANALOG_TV</t>
  </si>
  <si>
    <t>3cb07ee66bca756921f0e967b687f4d0e05ba439</t>
  </si>
  <si>
    <t>DISPLAY_CONNECTOR_HDMI</t>
  </si>
  <si>
    <t>348077b154357eec595068a3336ef6beb870e6f3</t>
  </si>
  <si>
    <t>DISPLAY_CONNECTOR_DVI</t>
  </si>
  <si>
    <t>a0ee577fa26959d6ae8fe89ea5121ec444e8c0f1</t>
  </si>
  <si>
    <t>DISPLAY_ENCODER_TPD12S015</t>
  </si>
  <si>
    <t>2773fefbd764646a3dba3349d4848d90d85a127d</t>
  </si>
  <si>
    <t>DISPLAY_ENCODER_TFP410</t>
  </si>
  <si>
    <t>4867e99d2165416f8b1093c3267b5f5ac5ebf8ef</t>
  </si>
  <si>
    <t>SND_DAVINCI_SOC_SFFSDR</t>
  </si>
  <si>
    <t>4a1b573346ee0d64d95beb78d49a5bbb574e6c6a</t>
  </si>
  <si>
    <t>ARCH_HAS_BANDGAP</t>
  </si>
  <si>
    <t>85bf6d4e4b100efda8169f6f98fd65d0029c7813</t>
  </si>
  <si>
    <t>IMX_WEIM</t>
  </si>
  <si>
    <t>fc7fe01518b0a29750313a7cc9dc8f8a0416a6b4</t>
  </si>
  <si>
    <t>SND_SPEAR_EVM</t>
  </si>
  <si>
    <t>SND_SPEAR1340_EVM</t>
  </si>
  <si>
    <t>794987ace5f17f73e327b06b07588e2c4bfc54c6</t>
  </si>
  <si>
    <t>MXC_ULPI</t>
  </si>
  <si>
    <t>5be913c6824e1957e03ae432b60717c21f2c53d1</t>
  </si>
  <si>
    <t>SOC_VF610</t>
  </si>
  <si>
    <t>31a2fbf70e1cf3fcd6623a928a5547a2c5c6733f</t>
  </si>
  <si>
    <t>SOC_IMX6SL</t>
  </si>
  <si>
    <t>34e8a16b944e63e0032e9b1ca699593aad20a7ba</t>
  </si>
  <si>
    <t>DEBUG_IMX6SL_UART</t>
  </si>
  <si>
    <t>53332005bfde9d2e3c9a66030c0e8c2598eaa1d5</t>
  </si>
  <si>
    <t>MACH_BONITO</t>
  </si>
  <si>
    <t>b24bd7e97b3784afca6b808be1e5848e30e637ac</t>
  </si>
  <si>
    <t>MACH_AP4EVB</t>
  </si>
  <si>
    <t>AP4EVB_QHD</t>
  </si>
  <si>
    <t>AP4EVB_WVGA</t>
  </si>
  <si>
    <t>3c2b1042d2db50506b387611f7a60e81241cfabc</t>
  </si>
  <si>
    <t>MEMORY_START</t>
  </si>
  <si>
    <t>MEMORY_SIZE</t>
  </si>
  <si>
    <t>d3e5116119bd02ea7716bbe04b39c21bba4bcf42</t>
  </si>
  <si>
    <t>PINCTRL_ROCKCHIP</t>
  </si>
  <si>
    <t>78bafc66180d42f972b443b0b573a1b6ff9aa522</t>
  </si>
  <si>
    <t>PINCTRL_VF610</t>
  </si>
  <si>
    <t>560746eb79d3124a278452c8dd968682b521cc82</t>
  </si>
  <si>
    <t>I2C_WMT</t>
  </si>
  <si>
    <t>cd8dc7ae41f2b2e6392e32c8471589a8ca5fa705</t>
  </si>
  <si>
    <t>SAMSUNG_ATAGS</t>
  </si>
  <si>
    <t>7cbe0ff3e475b7268ad9b55057048b2299fd60e0</t>
  </si>
  <si>
    <t>NFC_SIM</t>
  </si>
  <si>
    <t>8a00a61b0ef2bfd1b468dd20c0d0b1a94a8f7475</t>
  </si>
  <si>
    <t>NFC_NCI_SPI</t>
  </si>
  <si>
    <t>af07484863e0c20796081e57093886c22dc16705</t>
  </si>
  <si>
    <t>HAVE_ARCH_TRANSPARENT_HUGEPAGE</t>
  </si>
  <si>
    <t>internal mandatory impl. feature change</t>
  </si>
  <si>
    <t>d03bb1455f3a2804539ed27047fd3b073fdeb3e0</t>
  </si>
  <si>
    <t>FORCE_MAX_ZONEORDER</t>
  </si>
  <si>
    <t>internal value feature change</t>
  </si>
  <si>
    <t>084bd29810a5689e423d2f085255a3200a03a06e</t>
  </si>
  <si>
    <t>SYS_SUPPORTS_HUGETLBFS</t>
  </si>
  <si>
    <t>ARCH_WANT_GENERAL_HUGETLB</t>
  </si>
  <si>
    <t>ARCH_WANT_HUGE_PMD_SHARE</t>
  </si>
  <si>
    <t>53313b2c9130a54dece8595c5a77fd787f340433</t>
  </si>
  <si>
    <t>cfe28c5d63d86b558a1bf1990db7a0aa55b2dec9</t>
  </si>
  <si>
    <t>c2804cd694f0fa57fcf14a9bd44fbbeb34e606cf</t>
  </si>
  <si>
    <t>DEBUG_MVEBU_UART_ALTERNATE</t>
  </si>
  <si>
    <t>79f8511c83f13689913f54d2f189297c226ec064</t>
  </si>
  <si>
    <t>IOMMU_HELPER</t>
  </si>
  <si>
    <t>NEED_SG_DMA_LENGTH</t>
  </si>
  <si>
    <t>SWIOTLB</t>
  </si>
  <si>
    <t>c24d2976c7834aa948f9d8a48ad4285cfbaf1c3a</t>
  </si>
  <si>
    <t>SOC_TZ1090</t>
  </si>
  <si>
    <t>078328da5d5dfbd2b1333eb545bd89d6dfa984ef</t>
  </si>
  <si>
    <t>HID_PS3REMOTE</t>
  </si>
  <si>
    <t>8926fa4f9b6160b1953ca44852d6044b58a829e1</t>
  </si>
  <si>
    <t>DRA752_THERMAL</t>
  </si>
  <si>
    <t>045a1faca83cdaa54dd88f9a2875debdea5d79fa</t>
  </si>
  <si>
    <t>VIDEO_EXYNOS4_IS_COMMON</t>
  </si>
  <si>
    <t>38ff87f77af0b5a93fc8581cff1d6e5692ab8970</t>
  </si>
  <si>
    <t>GENERIC_SCHED_CLOCK</t>
  </si>
  <si>
    <t>eda9dcfa56f4864e0e4340f5af3f3e39f514b726</t>
  </si>
  <si>
    <t>MSM_V2_TLMM</t>
  </si>
  <si>
    <t>eb4928cfc6263c3377d049a41830e36d1af15b31</t>
  </si>
  <si>
    <t>WIL6210_TRACING</t>
  </si>
  <si>
    <t>ATH6KL_TRACING</t>
  </si>
  <si>
    <t>040a62cf1c040362fb11587fb9f02e1881f4c237</t>
  </si>
  <si>
    <t>SND_SOC_TEGRA_RT5640</t>
  </si>
  <si>
    <t>5e3dd157d7e70f0e3cea3f2573ed69fb156a19d5</t>
  </si>
  <si>
    <t>ATH10K</t>
  </si>
  <si>
    <t>ATH10K_PCI</t>
  </si>
  <si>
    <t>ATH10K_DEBUG</t>
  </si>
  <si>
    <t>ATH10K_DEBUGFS</t>
  </si>
  <si>
    <t>ATH10K_TRACING</t>
  </si>
  <si>
    <t>997b05203b0a710e11f9b2732bef2d2fdc1d824b</t>
  </si>
  <si>
    <t>SND_SOC_RT5640</t>
  </si>
  <si>
    <t>e58070ee4fdf797c47cb296992ce8db3df715eca</t>
  </si>
  <si>
    <t>SND_SPEAR_SOC</t>
  </si>
  <si>
    <t>SND_SPEAR_SPDIF_OUT</t>
  </si>
  <si>
    <t>SND_SPEAR_SPDIF_IN</t>
  </si>
  <si>
    <t>8de2ae2a7f1fd71dc56d6b014029f93093e9c5d5</t>
  </si>
  <si>
    <t>SND_SOC_IMX_WM8962</t>
  </si>
  <si>
    <t>970585c68bfcf9f30cadbdf458c6b414e36862c3</t>
  </si>
  <si>
    <t>SOC_AM43XX</t>
  </si>
  <si>
    <t>ba166e900b502b74b9425881caa94f94891b0a1f</t>
  </si>
  <si>
    <t>OF_DEVICE</t>
  </si>
  <si>
    <t>88b613e6234def882b0b601bf831bf89af2e27f0</t>
  </si>
  <si>
    <t>PWM_PCA9685</t>
  </si>
  <si>
    <t>d29268ceb8f500be5fa4636b1335c974250c0f34</t>
  </si>
  <si>
    <t>MTD_AUTCPU12</t>
  </si>
  <si>
    <t>f83478240e742efe1103110c28d48cc2b4dcee5c</t>
  </si>
  <si>
    <t>AD7303</t>
  </si>
  <si>
    <t>45fcac1aad5d092f46fc95230aad818abb221b34</t>
  </si>
  <si>
    <t>SSBI</t>
  </si>
  <si>
    <t>19db577868e94c80dc9a569d937109f95c34d0f4</t>
  </si>
  <si>
    <t>CW1200_ETF</t>
  </si>
  <si>
    <t>fa8eeae102570dfdf3fd14347a0671cff8a2cfe4</t>
  </si>
  <si>
    <t>CW1200_ITP</t>
  </si>
  <si>
    <t>c869c75c16b3d1ffcf64fb2fd63ba0c4a369071c</t>
  </si>
  <si>
    <t>OMAP_MBOX_FWK</t>
  </si>
  <si>
    <t>OMAP_MBOX</t>
  </si>
  <si>
    <t>OMAP1_MBOX</t>
  </si>
  <si>
    <t>OMAP2PLUS_MBOX</t>
  </si>
  <si>
    <t>9dbd90f17e4f380593ec5194c2a4d5e52c5f72d1</t>
  </si>
  <si>
    <t>ORION_IRQCHIP</t>
  </si>
  <si>
    <t>8ae8f1627f39bae505b90cade50cd8a911b8bda6</t>
  </si>
  <si>
    <t>F2FS_FS_SECURITY</t>
  </si>
  <si>
    <t>060212928670593fb89243640bf05cf89560b023</t>
  </si>
  <si>
    <t>127781d1ba1ee5bbe1780afa35dd0e71583b143d</t>
  </si>
  <si>
    <t>TINY_PREEMPT_RCU</t>
  </si>
  <si>
    <t>0ec315121c8391a14bbeb5eecc146c470dfc00cb</t>
  </si>
  <si>
    <t>CAVIUM_OCTEON_HW_FIX_UNALIGNED</t>
  </si>
  <si>
    <t>9ddebc46e70b434e485060f7c1b53c5b848a6c8c</t>
  </si>
  <si>
    <t>CAVIUM_OCTEON_SOC</t>
  </si>
  <si>
    <t>CAVIUM_OCTEON_SIMULATOR</t>
  </si>
  <si>
    <t>CAVIUM_OCTEON_REFERENCE_BOARD</t>
  </si>
  <si>
    <t>b84a8dee23fd41600a8aebcba1410b5bb5b3bdeb</t>
  </si>
  <si>
    <t>USB_FOTG210_UDC</t>
  </si>
  <si>
    <t>b3df2faacb40da7d9c4ed1a0b5304cf346e46ca0</t>
  </si>
  <si>
    <t>USB_CONFIGFS_RNDIS</t>
  </si>
  <si>
    <t>f466c6353819326873fa48a02c6f2d7c903240d6</t>
  </si>
  <si>
    <t>USB_F_RNDIS</t>
  </si>
  <si>
    <t>02832e56f88a981474ee4c7c141f46fc1b4454f4</t>
  </si>
  <si>
    <t>USB_CONFIGFS_ECM_SUBSET</t>
  </si>
  <si>
    <t>8cedba7c73af1369599b1111639cfeb66fe13aaa</t>
  </si>
  <si>
    <t>USB_F_SUBSET</t>
  </si>
  <si>
    <t>17b80976f0aa28842593dae8b05fae9274b51375</t>
  </si>
  <si>
    <t>USB_CONFIGFS_EEM</t>
  </si>
  <si>
    <t>b29002a157940752dfed2c488b2011f63f007d71</t>
  </si>
  <si>
    <t>USB_F_EEM</t>
  </si>
  <si>
    <t>83408745b202695e8911d71a9854c517e565c343</t>
  </si>
  <si>
    <t>USB_CONFIGFS_PHONET</t>
  </si>
  <si>
    <t>fcbdf12ebef73a6069e2a1aada1e546fb578a4aa</t>
  </si>
  <si>
    <t>USB_F_PHONET</t>
  </si>
  <si>
    <t>fee562a6450b7806f1fbbe1469a67b5395b5c10a</t>
  </si>
  <si>
    <t>USB_F_ECM</t>
  </si>
  <si>
    <t>40d133d7f542616cf9538508a372306e626a16e9</t>
  </si>
  <si>
    <t>USB_F_NCM</t>
  </si>
  <si>
    <t>cbbd14a9021140a306a01f8fcaa645faafae18a5</t>
  </si>
  <si>
    <t>USB_U_RNDIS</t>
  </si>
  <si>
    <t>f1a1823ff24fa4e3412b5078f20021cf40834946</t>
  </si>
  <si>
    <t>USB_U_ETHER</t>
  </si>
  <si>
    <t>383ffda2fa8ff3c6380cc5be1eb6cde510de6fa8</t>
  </si>
  <si>
    <t>EXYNOS_ATAGS</t>
  </si>
  <si>
    <t>EXYNOS_DEV_DMA</t>
  </si>
  <si>
    <t>EXYNOS4_DEV_AHCI</t>
  </si>
  <si>
    <t>EXYNOS4_SETUP_FIMD0</t>
  </si>
  <si>
    <t>EXYNOS4_DEV_USB_OHCI</t>
  </si>
  <si>
    <t>EXYNOS4_SETUP_I2C1</t>
  </si>
  <si>
    <t>EXYNOS4_SETUP_I2C2</t>
  </si>
  <si>
    <t>EXYNOS4_SETUP_I2C3</t>
  </si>
  <si>
    <t>EXYNOS4_SETUP_I2C4</t>
  </si>
  <si>
    <t>EXYNOS4_SETUP_I2C5</t>
  </si>
  <si>
    <t>EXYNOS4_SETUP_I2C6</t>
  </si>
  <si>
    <t>EXYNOS4_SETUP_I2C7</t>
  </si>
  <si>
    <t>EXYNOS4_SETUP_KEYPAD</t>
  </si>
  <si>
    <t>EXYNOS4_SETUP_SDHCI</t>
  </si>
  <si>
    <t>EXYNOS4_SETUP_SDHCI_GPIO</t>
  </si>
  <si>
    <t>EXYNOS4_SETUP_FIMC</t>
  </si>
  <si>
    <t>EXYNOS4_SETUP_USB_PHY</t>
  </si>
  <si>
    <t>EXYNOS_SETUP_SPI</t>
  </si>
  <si>
    <t>MACH_SMDKC210</t>
  </si>
  <si>
    <t>MACH_SMDKV310</t>
  </si>
  <si>
    <t>MACH_ARMLEX4210</t>
  </si>
  <si>
    <t>MACH_UNIVERSAL_C210</t>
  </si>
  <si>
    <t>MACH_NURI</t>
  </si>
  <si>
    <t>MACH_ORIGEN</t>
  </si>
  <si>
    <t>MACH_SMDK4212</t>
  </si>
  <si>
    <t>MACH_SMDK4412</t>
  </si>
  <si>
    <t>c9e2e946fb0ba5d2398feb89558f98c5c28e23e3</t>
  </si>
  <si>
    <t>SERIAL_FSL_LPUART</t>
  </si>
  <si>
    <t>SERIAL_FSL_LPUART_CONSOLE</t>
  </si>
  <si>
    <t>207fb16d53f41b6b31730307c4608c8f2c43e456</t>
  </si>
  <si>
    <t>COMEDI_ACL7225B</t>
  </si>
  <si>
    <t>f68d07f0804e78c1e72cd6861a455b6889f3587e</t>
  </si>
  <si>
    <t>COMEDI_PCL725</t>
  </si>
  <si>
    <t>145ff35bab0c64320cba09a1c720525e035025c4</t>
  </si>
  <si>
    <t>COMEDI_PCM3730</t>
  </si>
  <si>
    <t>f58eda9bc2f0793da4c5c1098d55df2b31e0d682</t>
  </si>
  <si>
    <t>NFS_V4_SECURITY_LABEL</t>
  </si>
  <si>
    <t>42c2c4249cd0192e29eec71e3e94d7bbc383c8de</t>
  </si>
  <si>
    <t>NFS_V4_2</t>
  </si>
  <si>
    <t>ed18bdc875328921114139e17ade1d2569e82c85</t>
  </si>
  <si>
    <t>DEBUG_VEXPRESS_UART0_CRX</t>
  </si>
  <si>
    <t>aa42aa1389a54d1afb1c7606c5a37c3429cdf517</t>
  </si>
  <si>
    <t>XEN_DOM0</t>
  </si>
  <si>
    <t>XEN</t>
  </si>
  <si>
    <t>4b5b4c7222b8eac2279e604e040561c855bbf0ce</t>
  </si>
  <si>
    <t>LUSTRE_DEBUG_EXPENSIVE_CHECK</t>
  </si>
  <si>
    <t>99a2008d0b32d72dfc2a54e7be1eb698dd2e3bd6</t>
  </si>
  <si>
    <t>SND_HDA_I915</t>
  </si>
  <si>
    <t>c19672492d233e0012b60fbfa460ffac1381ee26</t>
  </si>
  <si>
    <t>VF_PIT_TIMER</t>
  </si>
  <si>
    <t>1c2d721a7063bc3b8668de07f8d14dfbac4bf515</t>
  </si>
  <si>
    <t>I2C_INTEL_MID</t>
  </si>
  <si>
    <t>4cd5773a2ae6facdde3f563087a4cc50f00d9530</t>
  </si>
  <si>
    <t>GENERIC_NET_UTILS</t>
  </si>
  <si>
    <t>217494e5b780ad85485c1bb6382ce50b5fa2dc26</t>
  </si>
  <si>
    <t>IIO_ST_PRESS</t>
  </si>
  <si>
    <t>IIO_ST_PRESS_I2C</t>
  </si>
  <si>
    <t>IIO_ST_PRESS_SPI</t>
  </si>
  <si>
    <t>bf7c6e6ccbde22c96c5c1e5cec08740c31229df1</t>
  </si>
  <si>
    <t>SND_SOC_HDMI_CODEC</t>
  </si>
  <si>
    <t>SND_SOC_OMAP_HDMI_CODEC</t>
  </si>
  <si>
    <t>defa4c738aa90e29e91eff43b0c1b3198367ce9c</t>
  </si>
  <si>
    <t>PPC_CORENET_CPUFREQ</t>
  </si>
  <si>
    <t>bd2a337a25dd22bcd6b3fb1f99461f6991773e68</t>
  </si>
  <si>
    <t>CPU_IDLE_ZYNQ</t>
  </si>
  <si>
    <t>d4fd73bf25c3aafc891ef4443fc744d427ec1df0</t>
  </si>
  <si>
    <t>IIO_INTERRUPT_TRIGGER</t>
  </si>
  <si>
    <t>IIO_GPIO_TRIGGER</t>
  </si>
  <si>
    <t>fc4f314618923c2bef708a535f8483fa7f7dbad2</t>
  </si>
  <si>
    <t>KEYBOARD_NSPIRE</t>
  </si>
  <si>
    <t>8d962507007357d6fbbcbdd1647faa389a9aed6d</t>
  </si>
  <si>
    <t>1355e2a6eb88f04d76125c057dc5fca64d4b6a9e</t>
  </si>
  <si>
    <t>87f8c988636db0d477bb63fddfaefb5be9b1c386</t>
  </si>
  <si>
    <t>PINCTRL_PFC_R8A7778</t>
  </si>
  <si>
    <t>58c229e18b7754dfe505f3bc1688feb28c84f42a</t>
  </si>
  <si>
    <t>PINCTRL_PFC_R8A7790</t>
  </si>
  <si>
    <t>76b92b4043f2303b443645b5609a8867e8a8b5d7</t>
  </si>
  <si>
    <t>MACH_ARMADILLO800EVA_REFERENCE</t>
  </si>
  <si>
    <t>e943f58ea84a80cc88dfceb6a5ed788d0ba24a1e</t>
  </si>
  <si>
    <t>STALDRV</t>
  </si>
  <si>
    <t>40b313608ad4ea655addd2ec6cdd106477ae8e15</t>
  </si>
  <si>
    <t>HOTPLUG</t>
  </si>
  <si>
    <t>7c0b6f49dbea0b09b1de8aa5c942af9c2ad8b54c</t>
  </si>
  <si>
    <t>CW1200_WLAN_SAGRAD</t>
  </si>
  <si>
    <t>b164935b38d64557a32892e7aa45e213e9d11ea8</t>
  </si>
  <si>
    <t>OCTEON_USB</t>
  </si>
  <si>
    <t>88f3ec2703e0dc22f08016671caed77e9c608f73</t>
  </si>
  <si>
    <t>USB_SERIAL_FLASHLOADER</t>
  </si>
  <si>
    <t>6ccce69955c1bf2973bdec0d023685401de543f4</t>
  </si>
  <si>
    <t>ARM_EXYNOS5_BUS_DEVFREQ</t>
  </si>
  <si>
    <t>4c4726faed6cf0c7545ac6523de4cc66acd0a61d</t>
  </si>
  <si>
    <t>HAVE_CAN_FLEXCAN</t>
  </si>
  <si>
    <t>45ec9fff8629dda47d0c7645174220bcf5d9b6ba</t>
  </si>
  <si>
    <t>HID_WIIMOTE_EXT</t>
  </si>
  <si>
    <t>9b5f953ddc3247dd0c3d0cafa4247be10d5c05db</t>
  </si>
  <si>
    <t>INPUT_SIRFSOC_ONKEY</t>
  </si>
  <si>
    <t>4bdcb1dd9feb03608e12cfa46aba385035af8ea5</t>
  </si>
  <si>
    <t>MDIO_SUN4I</t>
  </si>
  <si>
    <t>492205050d77bcc4f85f6dc0da6b6fdbca1d6ff7</t>
  </si>
  <si>
    <t>NET_VENDOR_ALLWINNER</t>
  </si>
  <si>
    <t>SUN4I_EMAC</t>
  </si>
  <si>
    <t>ef1ab239c0c7de29072577bc8a39859074603948</t>
  </si>
  <si>
    <t>MACH_USB_A9260</t>
  </si>
  <si>
    <t>MACH_USB_A9G20</t>
  </si>
  <si>
    <t>MACH_USB_A9263</t>
  </si>
  <si>
    <t>757885e94a22bcc82beb9b1445c95218cb20ceab</t>
  </si>
  <si>
    <t>MICROCODE_AMD_EARLY</t>
  </si>
  <si>
    <t>c99eb41c3eac3d66530960d896d59bfe806e5c04</t>
  </si>
  <si>
    <t>OMAP_PACKAGE_CBL</t>
  </si>
  <si>
    <t>OMAP_PACKAGE_CBS</t>
  </si>
  <si>
    <t>b42b918194c4791510ac049e3d507169a7de8544</t>
  </si>
  <si>
    <t>MACH_OMAP4_PANDA</t>
  </si>
  <si>
    <t>76787b3bd2550613ab688842b231e8f82c451cee</t>
  </si>
  <si>
    <t>MACH_OMAP_4430SDP</t>
  </si>
  <si>
    <t>cc37961b21eb3d57d421ca34ffec9bbe0a6096c0</t>
  </si>
  <si>
    <t>SND_BF5XX_TDM</t>
  </si>
  <si>
    <t>SND_BF5XX_SOC_TDM</t>
  </si>
  <si>
    <t>1e904e1bf6f1285cc2dd5696c44b7cf78cda643f</t>
  </si>
  <si>
    <t>ARCH_VEXPRESS_DCSCB</t>
  </si>
  <si>
    <t>ed69bdd8fd9b2db68b915ce5f60fc51d4744a9b1</t>
  </si>
  <si>
    <t>ARM_CCI</t>
  </si>
  <si>
    <t>ea7e0bd7e78868bbe6df6834595ef96166dd296a</t>
  </si>
  <si>
    <t>MVEBU_CLK_CORE</t>
  </si>
  <si>
    <t>MVEBU_CLK_GATING</t>
  </si>
  <si>
    <t>a910e4a94f6923c8c988565525f017f687bf7205</t>
  </si>
  <si>
    <t>CW1200</t>
  </si>
  <si>
    <t>CW1200_WLAN_SDIO</t>
  </si>
  <si>
    <t>CW1200_WLAN_SPI</t>
  </si>
  <si>
    <t>68be12bda2cbb8317c76d4a94d5bbb8f88d48ce3</t>
  </si>
  <si>
    <t>ARMADA_XP_CLK</t>
  </si>
  <si>
    <t>6b72333d5b2ef3a01f4e255a32c7c5c74ecf84d0</t>
  </si>
  <si>
    <t>ARMADA_370_CLK</t>
  </si>
  <si>
    <t>e89406c957459a9791b953d93fcbbc43012470bc</t>
  </si>
  <si>
    <t>KIRKWOOD_CLK</t>
  </si>
  <si>
    <t>5d8401668ece2cf0c256ec8e553e929ace2941f3</t>
  </si>
  <si>
    <t>DOVE_CLK</t>
  </si>
  <si>
    <t>a45184099affdd5d14fc357376d388ae069ec79a</t>
  </si>
  <si>
    <t>MVEBU_CLK_COMMON</t>
  </si>
  <si>
    <t>555eae97358082be3a46572464829c27b96ed8f1</t>
  </si>
  <si>
    <t>CLK_PPC_CORENET</t>
  </si>
  <si>
    <t>d23efc19478ac7fb517038922b920a6979cbd958</t>
  </si>
  <si>
    <t>HID_ELO</t>
  </si>
  <si>
    <t>b7b741ea38a32336b45870b76aaec1abe57badd0</t>
  </si>
  <si>
    <t>USB_MUSB_HOST</t>
  </si>
  <si>
    <t>USB_MUSB_GADGET</t>
  </si>
  <si>
    <t>USB_MUSB_DUAL_ROLE</t>
  </si>
  <si>
    <t>b7e2e75a8c6062afe1dd88b0b299938e5d36dff8</t>
  </si>
  <si>
    <t>USB_GADGET_MUSB_HDRC</t>
  </si>
  <si>
    <t>68e353fe476e7dab4644b9e7b4979b72726397ae</t>
  </si>
  <si>
    <t>HID_HUION</t>
  </si>
  <si>
    <t>519d8b1a9d81be7e4ffad8aa6b0e3ea03984bb86</t>
  </si>
  <si>
    <t>CRYPTO_DEV_DCP</t>
  </si>
  <si>
    <t>0d89d2035fe063461a5ddb609b2c12e7fb006e44</t>
  </si>
  <si>
    <t>NET_MPLS_GSO</t>
  </si>
  <si>
    <t>0d0632f523fa040b307688ae421a1debf79af2d7</t>
  </si>
  <si>
    <t>MACH_DB88F628X_BP_DT</t>
  </si>
  <si>
    <t>MACH_DB88F6281_BP</t>
  </si>
  <si>
    <t>40fa8e5da25b35fea0bcea113c61d72ae31f20fd</t>
  </si>
  <si>
    <t>MACH_NSA310_DT</t>
  </si>
  <si>
    <t>b6b5e76bb8bb22ecff90a7840dc4845d63328289</t>
  </si>
  <si>
    <t>SND_SOC_SSM2518</t>
  </si>
  <si>
    <t>7bb2491b35a254fe6fd592c32a142a2f2f31fe6e</t>
  </si>
  <si>
    <t>SND_MAX_CARDS</t>
  </si>
  <si>
    <t>0b95a7f85718adcbba36407ef88bba0a7379ed03</t>
  </si>
  <si>
    <t>f5ce4a7a9291d9e4b9aeaeb2bf8c33808de44989</t>
  </si>
  <si>
    <t>MCP320X</t>
  </si>
  <si>
    <t>98658095623109bdace46f21bece028c904fb900</t>
  </si>
  <si>
    <t>cf657a2bc50dff0191d55fff4e7b31e7a6a542a5</t>
  </si>
  <si>
    <t>ATH9K_MAC_DEBUG</t>
  </si>
  <si>
    <t>200ceb962f7b00815259bf3cb2df5a0ac15eb99d</t>
  </si>
  <si>
    <t>SND_SOC_BT_SCO</t>
  </si>
  <si>
    <t>SND_SOC_DFBMCS320</t>
  </si>
  <si>
    <t>3edad321b1bd2e6c8b5f38146c115c8982438f06</t>
  </si>
  <si>
    <t>MVEBU_DEVBUS</t>
  </si>
  <si>
    <t>99bbc70741903c063b3ccad90a3e06fc55df9245</t>
  </si>
  <si>
    <t>NET_FLOW_LIMIT</t>
  </si>
  <si>
    <t>45361a4fe4464180815157654aabbd2afb4848ad</t>
  </si>
  <si>
    <t>PCI_MVEBU</t>
  </si>
  <si>
    <t>35aca36450e6c3fb3b3fe9ea60a7c4689a219a87</t>
  </si>
  <si>
    <t>MACH_S3C2416_DT</t>
  </si>
  <si>
    <t>af99a7507469d4fa6dd4d8d633e093b1ff7aff6e</t>
  </si>
  <si>
    <t>PINCTRL_S3C24XX</t>
  </si>
  <si>
    <t>f023f8dd59bf93e29e9b9bd98a92eeef43b1a32a</t>
  </si>
  <si>
    <t>CPU_FREQ_S3C</t>
  </si>
  <si>
    <t>CPU_FREQ_S3C24XX</t>
  </si>
  <si>
    <t>CPU_FREQ_S3C24XX_PLL</t>
  </si>
  <si>
    <t>CPU_FREQ_S3C24XX_DEBUG</t>
  </si>
  <si>
    <t>CPU_FREQ_S3C24XX_IODEBUG</t>
  </si>
  <si>
    <t>CPU_FREQ_S3C24XX_DEBUGFS</t>
  </si>
  <si>
    <t>S3C24XX_PLL</t>
  </si>
  <si>
    <t>S3C2410_CPUFREQ</t>
  </si>
  <si>
    <t>S3C2412_CPUFREQ</t>
  </si>
  <si>
    <t>S3C2440_CPUFREQ</t>
  </si>
  <si>
    <t>ARM_S3C_CPUFREQ</t>
  </si>
  <si>
    <t>ARM_S3C24XX_CPUFREQ</t>
  </si>
  <si>
    <t>ARM_S3C24XX_CPUFREQ_DEBUG</t>
  </si>
  <si>
    <t>ARM_S3C24XX_CPUFREQ_IODEBUG</t>
  </si>
  <si>
    <t>ARM_S3C24XX_CPUFREQ_DEBUGFS</t>
  </si>
  <si>
    <t>ARM_S3C2410_CPUFREQ</t>
  </si>
  <si>
    <t>ARM_S3C2412_CPUFREQ</t>
  </si>
  <si>
    <t>ARM_S3C2440_CPUFREQ</t>
  </si>
  <si>
    <t>2d31e518a42828df7877bca23a958627d60408bc</t>
  </si>
  <si>
    <t>6c920bfb98d07a883918733075a4bc4287e36946</t>
  </si>
  <si>
    <t>USB_FUSBH200_HCD</t>
  </si>
  <si>
    <t>0d751eca3b64e9118144bc7d26cb6290b8ed4d5d</t>
  </si>
  <si>
    <t>USB_BTMTK</t>
  </si>
  <si>
    <t>18032ca062e621e15683cb61c066ef3dc5414a7b</t>
  </si>
  <si>
    <t>NFSD_V4_SECURITY_LABEL</t>
  </si>
  <si>
    <t>dbdf6b54340e1671439a4a5efbd15b7a0b14eacb</t>
  </si>
  <si>
    <t>SND_SOC_IMX_PCM</t>
  </si>
  <si>
    <t>7ae6871fe51e337caa88025ac2dc0c586c4d4a09</t>
  </si>
  <si>
    <t>SND_SOC_SAARB</t>
  </si>
  <si>
    <t>193da78bec1b510ab0a743348a7e9a2c24766268</t>
  </si>
  <si>
    <t>MACH_SHEEVAPLUG_DT</t>
  </si>
  <si>
    <t>d7e09d0397e84eefbabfd9cb353221f3c6448d83</t>
  </si>
  <si>
    <t>LNET</t>
  </si>
  <si>
    <t>LNET_MAX_PAYLOAD</t>
  </si>
  <si>
    <t>LNET_SELFTEST</t>
  </si>
  <si>
    <t>LNET_XPRT_IB</t>
  </si>
  <si>
    <t>LUSTRE_FS</t>
  </si>
  <si>
    <t>LUSTRE_OBD_MAX_IOCTL_BUFFER</t>
  </si>
  <si>
    <t>cee22a15052faa817e3ec8985a28154d3fabc7aa</t>
  </si>
  <si>
    <t>WQ_POWER_EFFICIENT_DEFAULT</t>
  </si>
  <si>
    <t>40b1936efebdb9c31d9ed6fe59055f71ea366509</t>
  </si>
  <si>
    <t>REGULATOR_TI_ABB</t>
  </si>
  <si>
    <t>4477ca45fb368880bf77b10ed3b24b03f0cc82da</t>
  </si>
  <si>
    <t>CPU_V7M</t>
  </si>
  <si>
    <t>CPU_32v7M</t>
  </si>
  <si>
    <t>CPU_CACHE_NOP</t>
  </si>
  <si>
    <t>7afbddfae9931bf113c01bc5c6780dda3602ef6c</t>
  </si>
  <si>
    <t>INFINIBAND_EXPERIMENTAL_UVERBS_FLOW_STEERING</t>
  </si>
  <si>
    <t>1931ee143b0ab72924944bc06e363d837ba05063</t>
  </si>
  <si>
    <t>OF_RESERVED_MEM</t>
  </si>
  <si>
    <t>a988fb806d72d4e3a0edbeaece3f2f1172ce44b8</t>
  </si>
  <si>
    <t>SPARC64_PCI_MSI</t>
  </si>
  <si>
    <t>09d3ce74d7d60f37d1b030886ec659bbfe2e73bf</t>
  </si>
  <si>
    <t>DEBUG_STACK_USAGE</t>
  </si>
  <si>
    <t>080506ad0aa9c9fbc7879cdd290d55624da08c60</t>
  </si>
  <si>
    <t>BLK_CMDLINE_PARSER</t>
  </si>
  <si>
    <t>CMDLINE_PARSER</t>
  </si>
  <si>
    <t>083986e8248d978b6c961d3da6beb0c921c68220</t>
  </si>
  <si>
    <t>HAVE_ARCH_MUTEX_CPU_RELAX</t>
  </si>
  <si>
    <t>5fbbf8a1a93452b26e7791cf32cefce62b0a480b</t>
  </si>
  <si>
    <t>NO_IOMEM</t>
  </si>
  <si>
    <t>0244ad004a54e39308d495fee0a2e637f8b5c317</t>
  </si>
  <si>
    <t>HAVE_GENERIC_HARDIRQS</t>
  </si>
  <si>
    <t>GENERIC_HARDIRQS</t>
  </si>
  <si>
    <t>206f060c21503f33f9716710715cabba602355d5</t>
  </si>
  <si>
    <t>SCB1_MI0</t>
  </si>
  <si>
    <t>SCB1_MI0_SLOT0</t>
  </si>
  <si>
    <t>SCB1_MI0_SLOT1</t>
  </si>
  <si>
    <t>SCB1_MI0_SLOT2</t>
  </si>
  <si>
    <t>SCB1_MI0_SLOT3</t>
  </si>
  <si>
    <t>SCB1_MI0_SLOT4</t>
  </si>
  <si>
    <t>SCB1_MI0_SLOT5</t>
  </si>
  <si>
    <t>SCB1_MI0_SLOT6</t>
  </si>
  <si>
    <t>SCB1_MI0_SLOT7</t>
  </si>
  <si>
    <t>SCB1_MI0_SLOT8</t>
  </si>
  <si>
    <t>SCB1_MI0_SLOT9</t>
  </si>
  <si>
    <t>SCB1_MI0_SLOT10</t>
  </si>
  <si>
    <t>SCB1_MI0_SLOT11</t>
  </si>
  <si>
    <t>SCB1_MI0_SLOT12</t>
  </si>
  <si>
    <t>SCB1_MI0_SLOT13</t>
  </si>
  <si>
    <t>SCB1_MI0_SLOT14</t>
  </si>
  <si>
    <t>SCB1_MI0_SLOT15</t>
  </si>
  <si>
    <t>SCB1_MI0_SLOT16</t>
  </si>
  <si>
    <t>SCB1_MI0_SLOT17</t>
  </si>
  <si>
    <t>SCB1_MI0_SLOT18</t>
  </si>
  <si>
    <t>SCB1_MI0_SLOT19</t>
  </si>
  <si>
    <t>SCB2_MI0</t>
  </si>
  <si>
    <t>SCB2_MI0_SLOT0</t>
  </si>
  <si>
    <t>SCB2_MI0_SLOT1</t>
  </si>
  <si>
    <t>SCB2_MI0_SLOT2</t>
  </si>
  <si>
    <t>SCB2_MI0_SLOT3</t>
  </si>
  <si>
    <t>SCB2_MI0_SLOT4</t>
  </si>
  <si>
    <t>SCB2_MI0_SLOT5</t>
  </si>
  <si>
    <t>SCB2_MI0_SLOT6</t>
  </si>
  <si>
    <t>SCB2_MI0_SLOT7</t>
  </si>
  <si>
    <t>SCB2_MI0_SLOT8</t>
  </si>
  <si>
    <t>SCB2_MI0_SLOT9</t>
  </si>
  <si>
    <t>SCB3_MI0</t>
  </si>
  <si>
    <t>SCB3_MI0_SLOT0</t>
  </si>
  <si>
    <t>SCB3_MI0_SLOT1</t>
  </si>
  <si>
    <t>SCB3_MI0_SLOT2</t>
  </si>
  <si>
    <t>SCB3_MI0_SLOT3</t>
  </si>
  <si>
    <t>SCB3_MI0_SLOT4</t>
  </si>
  <si>
    <t>SCB3_MI0_SLOT5</t>
  </si>
  <si>
    <t>SCB3_MI0_SLOT6</t>
  </si>
  <si>
    <t>SCB3_MI0_SLOT7</t>
  </si>
  <si>
    <t>SCB3_MI0_SLOT8</t>
  </si>
  <si>
    <t>SCB3_MI0_SLOT9</t>
  </si>
  <si>
    <t>SCB3_MI0_SLOT10</t>
  </si>
  <si>
    <t>SCB3_MI0_SLOT11</t>
  </si>
  <si>
    <t>SCB3_MI0_SLOT12</t>
  </si>
  <si>
    <t>SCB3_MI0_SLOT13</t>
  </si>
  <si>
    <t>SCB3_MI0_SLOT14</t>
  </si>
  <si>
    <t>SCB3_MI0_SLOT15</t>
  </si>
  <si>
    <t>SCB4_MI0</t>
  </si>
  <si>
    <t>SCB4_MI0_SLOT0</t>
  </si>
  <si>
    <t>SCB4_MI0_SLOT1</t>
  </si>
  <si>
    <t>SCB4_MI0_SLOT2</t>
  </si>
  <si>
    <t>SCB4_MI0_SLOT3</t>
  </si>
  <si>
    <t>SCB4_MI0_SLOT4</t>
  </si>
  <si>
    <t>SCB4_MI0_SLOT5</t>
  </si>
  <si>
    <t>SCB4_MI0_SLOT6</t>
  </si>
  <si>
    <t>SCB4_MI0_SLOT7</t>
  </si>
  <si>
    <t>SCB4_MI0_SLOT8</t>
  </si>
  <si>
    <t>SCB4_MI0_SLOT9</t>
  </si>
  <si>
    <t>SCB4_MI0_SLOT10</t>
  </si>
  <si>
    <t>SCB4_MI0_SLOT11</t>
  </si>
  <si>
    <t>SCB4_MI0_SLOT12</t>
  </si>
  <si>
    <t>SCB4_MI0_SLOT13</t>
  </si>
  <si>
    <t>SCB4_MI0_SLOT14</t>
  </si>
  <si>
    <t>SCB4_MI0_SLOT15</t>
  </si>
  <si>
    <t>SCB5_MI0</t>
  </si>
  <si>
    <t>SCB5_MI0_SLOT0</t>
  </si>
  <si>
    <t>SCB5_MI0_SLOT1</t>
  </si>
  <si>
    <t>SCB5_MI0_SLOT2</t>
  </si>
  <si>
    <t>SCB5_MI0_SLOT3</t>
  </si>
  <si>
    <t>SCB5_MI0_SLOT4</t>
  </si>
  <si>
    <t>SCB5_MI0_SLOT5</t>
  </si>
  <si>
    <t>SCB5_MI0_SLOT6</t>
  </si>
  <si>
    <t>SCB5_MI0_SLOT7</t>
  </si>
  <si>
    <t>SCB6_MI0</t>
  </si>
  <si>
    <t>SCB6_MI0_SLOT0</t>
  </si>
  <si>
    <t>SCB6_MI0_SLOT1</t>
  </si>
  <si>
    <t>SCB6_MI0_SLOT2</t>
  </si>
  <si>
    <t>SCB6_MI0_SLOT3</t>
  </si>
  <si>
    <t>SCB7_MI0</t>
  </si>
  <si>
    <t>SCB7_MI0_SLOT0</t>
  </si>
  <si>
    <t>SCB7_MI0_SLOT1</t>
  </si>
  <si>
    <t>SCB7_MI0_SLOT2</t>
  </si>
  <si>
    <t>SCB7_MI0_SLOT3</t>
  </si>
  <si>
    <t>SCB7_MI0_SLOT4</t>
  </si>
  <si>
    <t>SCB7_MI0_SLOT5</t>
  </si>
  <si>
    <t>SCB8_MI0</t>
  </si>
  <si>
    <t>SCB8_MI0_SLOT0</t>
  </si>
  <si>
    <t>SCB8_MI0_SLOT1</t>
  </si>
  <si>
    <t>SCB8_MI0_SLOT2</t>
  </si>
  <si>
    <t>SCB8_MI0_SLOT3</t>
  </si>
  <si>
    <t>SCB8_MI0_SLOT4</t>
  </si>
  <si>
    <t>SCB8_MI0_SLOT5</t>
  </si>
  <si>
    <t>SCB8_MI0_SLOT6</t>
  </si>
  <si>
    <t>SCB8_MI0_SLOT7</t>
  </si>
  <si>
    <t>SCB9_MI0</t>
  </si>
  <si>
    <t>SCB9_MI0_SLOT0</t>
  </si>
  <si>
    <t>SCB9_MI0_SLOT1</t>
  </si>
  <si>
    <t>SCB9_MI0_SLOT2</t>
  </si>
  <si>
    <t>SCB9_MI0_SLOT3</t>
  </si>
  <si>
    <t>SCB9_MI0_SLOT4</t>
  </si>
  <si>
    <t>SCB9_MI0_SLOT5</t>
  </si>
  <si>
    <t>SCB9_MI0_SLOT6</t>
  </si>
  <si>
    <t>SCB9_MI0_SLOT7</t>
  </si>
  <si>
    <t>SCB9_MI0_SLOT8</t>
  </si>
  <si>
    <t>SCB9_MI0_SLOT9</t>
  </si>
  <si>
    <t>24a70cf2b28e24aa31c4f9bc310cc274c0a90183</t>
  </si>
  <si>
    <t>SCB_PRIORITY</t>
  </si>
  <si>
    <t>SCB0_MI0</t>
  </si>
  <si>
    <t>SCB0_MI0_SLOT0</t>
  </si>
  <si>
    <t>SCB0_MI0_SLOT1</t>
  </si>
  <si>
    <t>SCB0_MI0_SLOT2</t>
  </si>
  <si>
    <t>SCB0_MI0_SLOT3</t>
  </si>
  <si>
    <t>SCB0_MI0_SLOT4</t>
  </si>
  <si>
    <t>SCB0_MI0_SLOT5</t>
  </si>
  <si>
    <t>SCB0_MI0_SLOT6</t>
  </si>
  <si>
    <t>SCB0_MI0_SLOT7</t>
  </si>
  <si>
    <t>SCB0_MI0_SLOT8</t>
  </si>
  <si>
    <t>SCB0_MI0_SLOT9</t>
  </si>
  <si>
    <t>SCB0_MI0_SLOT10</t>
  </si>
  <si>
    <t>SCB0_MI0_SLOT11</t>
  </si>
  <si>
    <t>SCB0_MI0_SLOT12</t>
  </si>
  <si>
    <t>SCB0_MI0_SLOT13</t>
  </si>
  <si>
    <t>SCB0_MI0_SLOT14</t>
  </si>
  <si>
    <t>SCB0_MI0_SLOT15</t>
  </si>
  <si>
    <t>SCB0_MI0_SLOT16</t>
  </si>
  <si>
    <t>SCB0_MI0_SLOT17</t>
  </si>
  <si>
    <t>SCB0_MI0_SLOT18</t>
  </si>
  <si>
    <t>SCB0_MI0_SLOT19</t>
  </si>
  <si>
    <t>SCB0_MI0_SLOT20</t>
  </si>
  <si>
    <t>SCB0_MI0_SLOT21</t>
  </si>
  <si>
    <t>SCB0_MI0_SLOT22</t>
  </si>
  <si>
    <t>SCB0_MI0_SLOT23</t>
  </si>
  <si>
    <t>SCB0_MI0_SLOT24</t>
  </si>
  <si>
    <t>SCB0_MI0_SLOT25</t>
  </si>
  <si>
    <t>SCB0_MI0_SLOT26</t>
  </si>
  <si>
    <t>SCB0_MI0_SLOT27</t>
  </si>
  <si>
    <t>SCB0_MI0_SLOT28</t>
  </si>
  <si>
    <t>SCB0_MI0_SLOT29</t>
  </si>
  <si>
    <t>SCB0_MI0_SLOT30</t>
  </si>
  <si>
    <t>SCB0_MI0_SLOT31</t>
  </si>
  <si>
    <t>SCB0_MI1</t>
  </si>
  <si>
    <t>SCB0_MI1_SLOT0</t>
  </si>
  <si>
    <t>SCB0_MI1_SLOT1</t>
  </si>
  <si>
    <t>SCB0_MI1_SLOT2</t>
  </si>
  <si>
    <t>SCB0_MI1_SLOT3</t>
  </si>
  <si>
    <t>SCB0_MI1_SLOT4</t>
  </si>
  <si>
    <t>SCB0_MI1_SLOT5</t>
  </si>
  <si>
    <t>SCB0_MI1_SLOT6</t>
  </si>
  <si>
    <t>SCB0_MI1_SLOT7</t>
  </si>
  <si>
    <t>SCB0_MI1_SLOT8</t>
  </si>
  <si>
    <t>SCB0_MI1_SLOT9</t>
  </si>
  <si>
    <t>SCB0_MI1_SLOT10</t>
  </si>
  <si>
    <t>SCB0_MI1_SLOT11</t>
  </si>
  <si>
    <t>SCB0_MI1_SLOT12</t>
  </si>
  <si>
    <t>SCB0_MI1_SLOT13</t>
  </si>
  <si>
    <t>SCB0_MI1_SLOT14</t>
  </si>
  <si>
    <t>SCB0_MI1_SLOT15</t>
  </si>
  <si>
    <t>SCB0_MI1_SLOT16</t>
  </si>
  <si>
    <t>SCB0_MI1_SLOT17</t>
  </si>
  <si>
    <t>SCB0_MI1_SLOT18</t>
  </si>
  <si>
    <t>SCB0_MI1_SLOT19</t>
  </si>
  <si>
    <t>SCB0_MI1_SLOT20</t>
  </si>
  <si>
    <t>SCB0_MI1_SLOT21</t>
  </si>
  <si>
    <t>SCB0_MI1_SLOT22</t>
  </si>
  <si>
    <t>SCB0_MI1_SLOT23</t>
  </si>
  <si>
    <t>SCB0_MI1_SLOT24</t>
  </si>
  <si>
    <t>SCB0_MI1_SLOT25</t>
  </si>
  <si>
    <t>SCB0_MI1_SLOT26</t>
  </si>
  <si>
    <t>SCB0_MI1_SLOT27</t>
  </si>
  <si>
    <t>SCB0_MI1_SLOT28</t>
  </si>
  <si>
    <t>SCB0_MI1_SLOT29</t>
  </si>
  <si>
    <t>SCB0_MI1_SLOT30</t>
  </si>
  <si>
    <t>SCB0_MI1_SLOT31</t>
  </si>
  <si>
    <t>SCB0_MI2</t>
  </si>
  <si>
    <t>SCB0_MI2_SLOT0</t>
  </si>
  <si>
    <t>SCB0_MI2_SLOT1</t>
  </si>
  <si>
    <t>SCB0_MI2_SLOT2</t>
  </si>
  <si>
    <t>SCB0_MI2_SLOT3</t>
  </si>
  <si>
    <t>SCB0_MI2_SLOT4</t>
  </si>
  <si>
    <t>SCB0_MI2_SLOT5</t>
  </si>
  <si>
    <t>SCB0_MI2_SLOT6</t>
  </si>
  <si>
    <t>SCB0_MI2_SLOT7</t>
  </si>
  <si>
    <t>SCB0_MI2_SLOT8</t>
  </si>
  <si>
    <t>SCB0_MI2_SLOT9</t>
  </si>
  <si>
    <t>SCB0_MI2_SLOT10</t>
  </si>
  <si>
    <t>SCB0_MI2_SLOT11</t>
  </si>
  <si>
    <t>SCB0_MI2_SLOT12</t>
  </si>
  <si>
    <t>SCB0_MI2_SLOT13</t>
  </si>
  <si>
    <t>SCB0_MI2_SLOT14</t>
  </si>
  <si>
    <t>SCB0_MI2_SLOT15</t>
  </si>
  <si>
    <t>SCB0_MI2_SLOT16</t>
  </si>
  <si>
    <t>SCB0_MI2_SLOT17</t>
  </si>
  <si>
    <t>SCB0_MI2_SLOT18</t>
  </si>
  <si>
    <t>SCB0_MI2_SLOT19</t>
  </si>
  <si>
    <t>SCB0_MI2_SLOT20</t>
  </si>
  <si>
    <t>SCB0_MI2_SLOT21</t>
  </si>
  <si>
    <t>SCB0_MI2_SLOT22</t>
  </si>
  <si>
    <t>SCB0_MI2_SLOT23</t>
  </si>
  <si>
    <t>SCB0_MI2_SLOT24</t>
  </si>
  <si>
    <t>SCB0_MI2_SLOT25</t>
  </si>
  <si>
    <t>SCB0_MI2_SLOT26</t>
  </si>
  <si>
    <t>SCB0_MI2_SLOT27</t>
  </si>
  <si>
    <t>SCB0_MI2_SLOT28</t>
  </si>
  <si>
    <t>SCB0_MI2_SLOT29</t>
  </si>
  <si>
    <t>SCB0_MI2_SLOT30</t>
  </si>
  <si>
    <t>SCB0_MI2_SLOT31</t>
  </si>
  <si>
    <t>SCB0_MI3</t>
  </si>
  <si>
    <t>SCB0_MI3_SLOT0</t>
  </si>
  <si>
    <t>SCB0_MI3_SLOT1</t>
  </si>
  <si>
    <t>SCB0_MI3_SLOT2</t>
  </si>
  <si>
    <t>SCB0_MI3_SLOT3</t>
  </si>
  <si>
    <t>SCB0_MI3_SLOT4</t>
  </si>
  <si>
    <t>SCB0_MI3_SLOT5</t>
  </si>
  <si>
    <t>SCB0_MI3_SLOT6</t>
  </si>
  <si>
    <t>SCB0_MI3_SLOT7</t>
  </si>
  <si>
    <t>SCB0_MI3_SLOT8</t>
  </si>
  <si>
    <t>SCB0_MI3_SLOT9</t>
  </si>
  <si>
    <t>SCB0_MI3_SLOT10</t>
  </si>
  <si>
    <t>SCB0_MI3_SLOT11</t>
  </si>
  <si>
    <t>SCB0_MI3_SLOT12</t>
  </si>
  <si>
    <t>SCB0_MI3_SLOT13</t>
  </si>
  <si>
    <t>SCB0_MI3_SLOT14</t>
  </si>
  <si>
    <t>SCB0_MI3_SLOT15</t>
  </si>
  <si>
    <t>SCB0_MI3_SLOT16</t>
  </si>
  <si>
    <t>SCB0_MI3_SLOT17</t>
  </si>
  <si>
    <t>SCB0_MI3_SLOT18</t>
  </si>
  <si>
    <t>SCB0_MI3_SLOT19</t>
  </si>
  <si>
    <t>SCB0_MI3_SLOT20</t>
  </si>
  <si>
    <t>SCB0_MI3_SLOT21</t>
  </si>
  <si>
    <t>SCB0_MI3_SLOT22</t>
  </si>
  <si>
    <t>SCB0_MI3_SLOT23</t>
  </si>
  <si>
    <t>SCB0_MI3_SLOT24</t>
  </si>
  <si>
    <t>SCB0_MI3_SLOT25</t>
  </si>
  <si>
    <t>SCB0_MI3_SLOT26</t>
  </si>
  <si>
    <t>SCB0_MI3_SLOT27</t>
  </si>
  <si>
    <t>SCB0_MI3_SLOT28</t>
  </si>
  <si>
    <t>SCB0_MI3_SLOT29</t>
  </si>
  <si>
    <t>SCB0_MI3_SLOT30</t>
  </si>
  <si>
    <t>SCB0_MI3_SLOT31</t>
  </si>
  <si>
    <t>SCB0_MI4</t>
  </si>
  <si>
    <t>SCB0_MI4_SLOT0</t>
  </si>
  <si>
    <t>SCB0_MI4_SLOT1</t>
  </si>
  <si>
    <t>SCB0_MI4_SLOT2</t>
  </si>
  <si>
    <t>SCB0_MI4_SLOT3</t>
  </si>
  <si>
    <t>SCB0_MI4_SLOT4</t>
  </si>
  <si>
    <t>SCB0_MI4_SLOT5</t>
  </si>
  <si>
    <t>SCB0_MI4_SLOT6</t>
  </si>
  <si>
    <t>SCB0_MI4_SLOT7</t>
  </si>
  <si>
    <t>SCB0_MI4_SLOT8</t>
  </si>
  <si>
    <t>SCB0_MI4_SLOT9</t>
  </si>
  <si>
    <t>SCB0_MI4_SLOT10</t>
  </si>
  <si>
    <t>SCB0_MI4_SLOT11</t>
  </si>
  <si>
    <t>SCB0_MI4_SLOT12</t>
  </si>
  <si>
    <t>SCB0_MI4_SLOT13</t>
  </si>
  <si>
    <t>SCB0_MI4_SLOT14</t>
  </si>
  <si>
    <t>SCB0_MI4_SLOT15</t>
  </si>
  <si>
    <t>SCB0_MI4_SLOT16</t>
  </si>
  <si>
    <t>SCB0_MI4_SLOT17</t>
  </si>
  <si>
    <t>SCB0_MI4_SLOT18</t>
  </si>
  <si>
    <t>SCB0_MI4_SLOT19</t>
  </si>
  <si>
    <t>SCB0_MI4_SLOT20</t>
  </si>
  <si>
    <t>SCB0_MI4_SLOT21</t>
  </si>
  <si>
    <t>SCB0_MI4_SLOT22</t>
  </si>
  <si>
    <t>SCB0_MI4_SLOT23</t>
  </si>
  <si>
    <t>SCB0_MI4_SLOT24</t>
  </si>
  <si>
    <t>SCB0_MI4_SLOT25</t>
  </si>
  <si>
    <t>SCB0_MI4_SLOT26</t>
  </si>
  <si>
    <t>SCB0_MI4_SLOT27</t>
  </si>
  <si>
    <t>SCB0_MI4_SLOT28</t>
  </si>
  <si>
    <t>SCB0_MI4_SLOT29</t>
  </si>
  <si>
    <t>SCB0_MI4_SLOT30</t>
  </si>
  <si>
    <t>SCB0_MI4_SLOT31</t>
  </si>
  <si>
    <t>SCB0_MI5</t>
  </si>
  <si>
    <t>SCB0_MI5_SLOT0</t>
  </si>
  <si>
    <t>SCB0_MI5_SLOT1</t>
  </si>
  <si>
    <t>SCB0_MI5_SLOT2</t>
  </si>
  <si>
    <t>SCB0_MI5_SLOT3</t>
  </si>
  <si>
    <t>SCB0_MI5_SLOT4</t>
  </si>
  <si>
    <t>SCB0_MI5_SLOT5</t>
  </si>
  <si>
    <t>SCB0_MI5_SLOT6</t>
  </si>
  <si>
    <t>SCB0_MI5_SLOT7</t>
  </si>
  <si>
    <t>SCB0_MI5_SLOT8</t>
  </si>
  <si>
    <t>SCB0_MI5_SLOT9</t>
  </si>
  <si>
    <t>SCB0_MI5_SLOT10</t>
  </si>
  <si>
    <t>SCB0_MI5_SLOT11</t>
  </si>
  <si>
    <t>SCB0_MI5_SLOT12</t>
  </si>
  <si>
    <t>SCB0_MI5_SLOT13</t>
  </si>
  <si>
    <t>SCB0_MI5_SLOT14</t>
  </si>
  <si>
    <t>SCB0_MI5_SLOT15</t>
  </si>
  <si>
    <t>0ab30494bc4f3bc1ea4659b7c5d97c5218554a63</t>
  </si>
  <si>
    <t>MS_BLOCK</t>
  </si>
  <si>
    <t>2c92057e45c2d60f859ca3606cfd402c48785d82</t>
  </si>
  <si>
    <t>HFSPLUS_FS_POSIX_ACL</t>
  </si>
  <si>
    <t>453b4c6db59f7f6411a0b5eb58389a1fa129cc9a</t>
  </si>
  <si>
    <t>RTC_DRV_MOXART</t>
  </si>
  <si>
    <t>bab55417b10c95e6bff8cea315c315adfa009487</t>
  </si>
  <si>
    <t>CMDLINE_PARTITION</t>
  </si>
  <si>
    <t>1bff652941c4d94f97610c9a30473aad6f5b2fff</t>
  </si>
  <si>
    <t>I40E</t>
  </si>
  <si>
    <t>d00680ed002649c8d06237a0abefcd89211757fd</t>
  </si>
  <si>
    <t>SUNXI_WATCHDOG</t>
  </si>
  <si>
    <t>be8cb7f42ab9a8723082daa83ac28a11d4dde942</t>
  </si>
  <si>
    <t>ETRAX_NANDFLASH_BUSWIDTH</t>
  </si>
  <si>
    <t>ETRAX_SERIAL_PORT3_DMA9_IN</t>
  </si>
  <si>
    <t>ETRAX_SERIAL_PORT3_DMA3_IN</t>
  </si>
  <si>
    <t>ETRAX_SERIAL_PORT3_DMA8_OUT</t>
  </si>
  <si>
    <t>ETRAX_SERIAL_PORT3_DMA2_OUT</t>
  </si>
  <si>
    <t>ETRAX_USB_HOST_PORT1</t>
  </si>
  <si>
    <t>ETRAX_USB_HOST_PORT2</t>
  </si>
  <si>
    <t>ETRAX_PA_BUTTON_BITMASK</t>
  </si>
  <si>
    <t>ETRAX_ETHERNET_IFACE0</t>
  </si>
  <si>
    <t>ETRAX_ETHERNET_IFACE1</t>
  </si>
  <si>
    <t>ETRAX_ETHERNET_GBIT</t>
  </si>
  <si>
    <t>ETRAX_ETH0_USE_LEDGRP0</t>
  </si>
  <si>
    <t>ETRAX_ETH0_USE_LEDGRP1</t>
  </si>
  <si>
    <t>ETRAX_ETH0_USE_LEDGRPNULL</t>
  </si>
  <si>
    <t>ETRAX_ETH1_USE_LEDGRP0</t>
  </si>
  <si>
    <t>ETRAX_ETH1_USE_LEDGRP1</t>
  </si>
  <si>
    <t>ETRAX_ETH1_USE_LEDGRPNULL</t>
  </si>
  <si>
    <t>ETRAX_SERIAL_PORT0_TYPE_232</t>
  </si>
  <si>
    <t>ETRAX_SERIAL_PORT0_TYPE_485HD</t>
  </si>
  <si>
    <t>ETRAX_SERIAL_PORT0_TYPE_485FD</t>
  </si>
  <si>
    <t>ETRAX_SER0_DTR_BIT</t>
  </si>
  <si>
    <t>ETRAX_SER0_RI_BIT</t>
  </si>
  <si>
    <t>ETRAX_SER0_DSR_BIT</t>
  </si>
  <si>
    <t>ETRAX_SER0_CD_BIT</t>
  </si>
  <si>
    <t>ETRAX_SERIAL_PORT1_TYPE_232</t>
  </si>
  <si>
    <t>ETRAX_SERIAL_PORT1_TYPE_485HD</t>
  </si>
  <si>
    <t>ETRAX_SERIAL_PORT1_TYPE_485FD</t>
  </si>
  <si>
    <t>ETRAX_SER1_DTR_BIT</t>
  </si>
  <si>
    <t>ETRAX_SER1_RI_BIT</t>
  </si>
  <si>
    <t>ETRAX_SER1_DSR_BIT</t>
  </si>
  <si>
    <t>ETRAX_SER1_CD_BIT</t>
  </si>
  <si>
    <t>ETRAX_SERIAL_PORT2_TYPE_232</t>
  </si>
  <si>
    <t>ETRAX_SERIAL_PORT2_TYPE_485HD</t>
  </si>
  <si>
    <t>ETRAX_SERIAL_PORT2_TYPE_485FD</t>
  </si>
  <si>
    <t>ETRAX_SER2_DTR_BIT</t>
  </si>
  <si>
    <t>ETRAX_SER2_RI_BIT</t>
  </si>
  <si>
    <t>ETRAX_SER2_DSR_BIT</t>
  </si>
  <si>
    <t>ETRAX_SER2_CD_BIT</t>
  </si>
  <si>
    <t>ETRAX_SERIAL_PORT3_TYPE_232</t>
  </si>
  <si>
    <t>ETRAX_SERIAL_PORT3_TYPE_485HD</t>
  </si>
  <si>
    <t>ETRAX_SERIAL_PORT3_TYPE_485FD</t>
  </si>
  <si>
    <t>ETRAX_SER3_DTR_BIT</t>
  </si>
  <si>
    <t>ETRAX_SER3_RI_BIT</t>
  </si>
  <si>
    <t>ETRAX_SER3_DSR_BIT</t>
  </si>
  <si>
    <t>ETRAX_SER3_CD_BIT</t>
  </si>
  <si>
    <t>ETRAX_SERIAL_PORT4</t>
  </si>
  <si>
    <t>ETRAX_SERIAL_PORT4_TYPE_232</t>
  </si>
  <si>
    <t>ETRAX_SERIAL_PORT4_TYPE_485HD</t>
  </si>
  <si>
    <t>ETRAX_SERIAL_PORT4_TYPE_485FD</t>
  </si>
  <si>
    <t>ETRAX_SERIAL_PORT4_NO_DMA_IN</t>
  </si>
  <si>
    <t>ETRAX_SERIAL_PORT4_DMA9_IN</t>
  </si>
  <si>
    <t>ETRAX_SER4_DTR_BIT</t>
  </si>
  <si>
    <t>ETRAX_SER4_RI_BIT</t>
  </si>
  <si>
    <t>ETRAX_SER4_DSR_BIT</t>
  </si>
  <si>
    <t>ETRAX_SER4_CD_BIT</t>
  </si>
  <si>
    <t>ETRAX_SPI_SSER0_DMA</t>
  </si>
  <si>
    <t>ETRAX_SPI_MMC_CD_SSER0_PIN</t>
  </si>
  <si>
    <t>ETRAX_SPI_MMC_WP_SSER0_PIN</t>
  </si>
  <si>
    <t>ETRAX_SPI_SSER1_DMA</t>
  </si>
  <si>
    <t>ETRAX_SPI_MMC_CD_SSER1_PIN</t>
  </si>
  <si>
    <t>ETRAX_SPI_MMC_WP_SSER1_PIN</t>
  </si>
  <si>
    <t>ETRAX_SPI_CS_PIN</t>
  </si>
  <si>
    <t>ETRAX_SPI_CLK_PIN</t>
  </si>
  <si>
    <t>ETRAX_SPI_DATAIN_PIN</t>
  </si>
  <si>
    <t>ETRAX_SPI_DATAOUT_PIN</t>
  </si>
  <si>
    <t>ETRAX_SPI_MMC_CD_GPIO_PIN</t>
  </si>
  <si>
    <t>ETRAX_SPI_MMC_WP_GPIO_PIN</t>
  </si>
  <si>
    <t>ETRAX_DDR</t>
  </si>
  <si>
    <t>569fa26319203a41238e83340c54639eadfea89b</t>
  </si>
  <si>
    <t>ETRAX_RTC</t>
  </si>
  <si>
    <t>ETRAX_DS1302</t>
  </si>
  <si>
    <t>ETRAX_PCF8563</t>
  </si>
  <si>
    <t>ETRAX_DS1302_RST_ON_GENERIC_PORT</t>
  </si>
  <si>
    <t>ETRAX_DS1302_RSTBIT</t>
  </si>
  <si>
    <t>ETRAX_DS1302_SCLBIT</t>
  </si>
  <si>
    <t>ETRAX_DS1302_SDABIT</t>
  </si>
  <si>
    <t>ETRAX_DS1302_TRICKLE_CHARGE</t>
  </si>
  <si>
    <t>96184b606fa02ba8f6fe00a074d7d43617995008</t>
  </si>
  <si>
    <t>OOM_REBOOT</t>
  </si>
  <si>
    <t>68411521cc6055edc6274e03ab3210a5893533ba</t>
  </si>
  <si>
    <t>635ad31002fad736af85adfc96bb9408fb813a7b</t>
  </si>
  <si>
    <t>99ccbd229cf7453206bc858e795ec1f0345ff258</t>
  </si>
  <si>
    <t>CEPH_FSCACHE</t>
  </si>
  <si>
    <t>1f2acc5a8a0adec4a800441f0aa0c16b7bf0768d</t>
  </si>
  <si>
    <t>CLKEVT_RT3352</t>
  </si>
  <si>
    <t>c9b37458e95629b1d1171457afdcc1bf1eb7881d</t>
  </si>
  <si>
    <t>USB_NET_SR9700</t>
  </si>
  <si>
    <t>3e25c65ed085b361cc91a8f02e028f1158c9f255</t>
  </si>
  <si>
    <t>ARPD</t>
  </si>
  <si>
    <t>1cf0e1be813cd9305f47b0a39ea50f1af29e2bc0</t>
  </si>
  <si>
    <t>DT_XLP_FVP</t>
  </si>
  <si>
    <t>bdb8205455a31362fc72075583aedd63ff0c944b</t>
  </si>
  <si>
    <t>DEBUG_EXTRA_FLAGS</t>
  </si>
  <si>
    <t>b5c6c1a72afcc416c11ad932589054dcd3125782</t>
  </si>
  <si>
    <t>SERIAL_TILEGX</t>
  </si>
  <si>
    <t>6ec006ede5e0526c20cd7ed5e20df637ea592b1f</t>
  </si>
  <si>
    <t>TILE_GXIO_UART</t>
  </si>
  <si>
    <t>f7c1285f0eba8e0910decc0fa5b409f886e4358e</t>
  </si>
  <si>
    <t>BOOTLOADER_DRIVER</t>
  </si>
  <si>
    <t>c5eaff3e857e748da9202870b35ba236b6f276c9</t>
  </si>
  <si>
    <t>NR_CPUS_DEFAULT_1</t>
  </si>
  <si>
    <t>NR_CPUS_DEFAULT_2</t>
  </si>
  <si>
    <t>26780d9e12edf45c0b98315de272b1feff5a8e93</t>
  </si>
  <si>
    <t>SCSI_ESAS2R</t>
  </si>
  <si>
    <t>9e77dab68496f68ccc50f47638c79f24106f0546</t>
  </si>
  <si>
    <t>SELFMOD</t>
  </si>
  <si>
    <t>SELFMOD_INTC</t>
  </si>
  <si>
    <t>SELFMOD_TIMER</t>
  </si>
  <si>
    <t>bc08b449ee14ace4d869adaa1bb35a44ce68d775</t>
  </si>
  <si>
    <t>ARCH_USE_CMPXCHG_LOCKREF</t>
  </si>
  <si>
    <t>CMPXCHG_LOCKREF</t>
  </si>
  <si>
    <t>8d258beb76e3bc7dcb65be93cde5c892ebe0346b</t>
  </si>
  <si>
    <t>DEBUG_HI3620_UART</t>
  </si>
  <si>
    <t>DEBUG_HI3716_UART</t>
  </si>
  <si>
    <t>84b6504f560157ff2077dd3757eee481b81dc39b</t>
  </si>
  <si>
    <t>ARM_ERRATA_773022</t>
  </si>
  <si>
    <t>c4f6c41ba790bbbfcebb4c47a709ac8ff1fe1af9</t>
  </si>
  <si>
    <t>RCAR_HPB_DMAE</t>
  </si>
  <si>
    <t>2e17c7c65e5dcbb53a6384a3406244f62bca189c</t>
  </si>
  <si>
    <t>BTRFS_ASSERT</t>
  </si>
  <si>
    <t>0edd1b1784cbdad55aca2c1293be018f53c0ab1d</t>
  </si>
  <si>
    <t>NO_HZ_FULL_SYSIDLE_SMALL</t>
  </si>
  <si>
    <t>da0a00ebc239e852a504abfce2ad98957434ae58</t>
  </si>
  <si>
    <t>BATTERY_TWL4030_MADC</t>
  </si>
  <si>
    <t>ebc6e4b6525872498fb01f5ad9c29a81b9d49831</t>
  </si>
  <si>
    <t>MTD_ALAUDA</t>
  </si>
  <si>
    <t>06849faab58fc7ff9f4eae2532380c2a746a6f47</t>
  </si>
  <si>
    <t>UIO_MF624</t>
  </si>
  <si>
    <t>6c17aa0138a6c55364936bbaa35846e09a4db53b</t>
  </si>
  <si>
    <t>GPIO_F7188X</t>
  </si>
  <si>
    <t>afe4fd062416b158a8a8538b23adc1930a9b88dc</t>
  </si>
  <si>
    <t>NET_SCH_FQ</t>
  </si>
  <si>
    <t>69ca3e58d17854f8fa72d85aea6bf4614ad25a56</t>
  </si>
  <si>
    <t>REGULATOR_DA9063</t>
  </si>
  <si>
    <t>f060c658b820141f18abd7b71586d628464a03ea</t>
  </si>
  <si>
    <t>SENSORS_HTU21</t>
  </si>
  <si>
    <t>05cefbe2f22e551594c5ec618102a35317bd050d</t>
  </si>
  <si>
    <t>PANEL_GENERIC_DPI</t>
  </si>
  <si>
    <t>PANEL_TFP410</t>
  </si>
  <si>
    <t>PANEL_LGPHILIPS_LB035Q02</t>
  </si>
  <si>
    <t>PANEL_SHARP_LS037V7DW01</t>
  </si>
  <si>
    <t>PANEL_NEC_NL8048HL11_01B</t>
  </si>
  <si>
    <t>PANEL_PICODLP</t>
  </si>
  <si>
    <t>PANEL_TAAL</t>
  </si>
  <si>
    <t>PANEL_TPO_TD043MTEA1</t>
  </si>
  <si>
    <t>PANEL_ACX565AKM</t>
  </si>
  <si>
    <t>PANEL_N8X0</t>
  </si>
  <si>
    <t>2a956ec04b3703809b6cf500dbee450e44f3a70c</t>
  </si>
  <si>
    <t>SND_SOC_IMX_SPDIF</t>
  </si>
  <si>
    <t>fdadbce0da424c3f608576504f04e807217746a5</t>
  </si>
  <si>
    <t>BMA180</t>
  </si>
  <si>
    <t>14d2c34cfa0026ba3916f5d5b2f1ad433beeef5a</t>
  </si>
  <si>
    <t>CPU_IDLE_BIG_LITTLE</t>
  </si>
  <si>
    <t>8e6152bc660e69f526c6bf163ff0ebfdab90f6cf</t>
  </si>
  <si>
    <t>K3_DMA</t>
  </si>
  <si>
    <t>d7bf353fd0aa3e12060ce64c8a7b4aaf4336145c</t>
  </si>
  <si>
    <t>CHARGER_BQ24190</t>
  </si>
  <si>
    <t>4ad362282cb45bbc831a182e45637da8c5bd7aa1</t>
  </si>
  <si>
    <t>IP6_NF_TARGET_SYNPROXY</t>
  </si>
  <si>
    <t>48b1de4c110a7afa4b85862f6c75af817db26fad</t>
  </si>
  <si>
    <t>IP_NF_TARGET_SYNPROXY</t>
  </si>
  <si>
    <t>NETFILTER_SYNPROXY</t>
  </si>
  <si>
    <t>14d385b9905920cc0136721316c185c45ee6e26c</t>
  </si>
  <si>
    <t>QLCNIC_DCB</t>
  </si>
  <si>
    <t>1e69653d40f1a280dbfef48b0c62473ac415dd57</t>
  </si>
  <si>
    <t>SHDMA_R8A73A4</t>
  </si>
  <si>
    <t>9d8eab7af79cb4ce2de5de39f82c455b1f796963</t>
  </si>
  <si>
    <t>56a1740c21e4396164265c3ec80e29990ddcdc36</t>
  </si>
  <si>
    <t>LEDS_PCA963X</t>
  </si>
  <si>
    <t>LEDS_PCA9633</t>
  </si>
  <si>
    <t>33b3a561f417ec3e1013999ce8bdb6c055abb1ce</t>
  </si>
  <si>
    <t>LEDS_LP8501</t>
  </si>
  <si>
    <t>1ea4c16120f529d811de0a35db6b252352268e95</t>
  </si>
  <si>
    <t>INPUT_IDEAPAD_SLIDEBAR</t>
  </si>
  <si>
    <t>aca58a662067606e6020e1d42ced1b88cab65ca1</t>
  </si>
  <si>
    <t>GPIO_OCTEON</t>
  </si>
  <si>
    <t>c065edde73508c6da4afaf064e5999eb3e5aead1</t>
  </si>
  <si>
    <t>UC5272</t>
  </si>
  <si>
    <t>UC5282</t>
  </si>
  <si>
    <t>ARNEWSH</t>
  </si>
  <si>
    <t>FREESCALE</t>
  </si>
  <si>
    <t>M5208EVB</t>
  </si>
  <si>
    <t>M5271EVB</t>
  </si>
  <si>
    <t>M5275EVB</t>
  </si>
  <si>
    <t>senTec</t>
  </si>
  <si>
    <t>COBRA5272</t>
  </si>
  <si>
    <t>AVNET</t>
  </si>
  <si>
    <t>AVNET5282</t>
  </si>
  <si>
    <t>M5282EVB</t>
  </si>
  <si>
    <t>COBRA5282</t>
  </si>
  <si>
    <t>SOM5282EM</t>
  </si>
  <si>
    <t>M5329EVB</t>
  </si>
  <si>
    <t>COBRA5329</t>
  </si>
  <si>
    <t>M5373EVB</t>
  </si>
  <si>
    <t>SNAPGEAR</t>
  </si>
  <si>
    <t>SNEHA</t>
  </si>
  <si>
    <t>CPU16B</t>
  </si>
  <si>
    <t>SAVANT</t>
  </si>
  <si>
    <t>SAVANTrosie1</t>
  </si>
  <si>
    <t>d2c215aac5228350d33decd1c4c68aaf04793ca1</t>
  </si>
  <si>
    <t>EP93XX_EARLY_UART1</t>
  </si>
  <si>
    <t>EP93XX_EARLY_UART2</t>
  </si>
  <si>
    <t>EP93XX_EARLY_UART3</t>
  </si>
  <si>
    <t>99166883376e40717d11c98ddcb724ab966de0b6</t>
  </si>
  <si>
    <t>f8f1279ce06a6dcc959fe23de5126c1945065c8c</t>
  </si>
  <si>
    <t>DEBUG_LL_UART_8250</t>
  </si>
  <si>
    <t>DEBUG_LL_UART_PL01X</t>
  </si>
  <si>
    <t>5c972af407419c79e1e922fb241fa0d06b4f1ffd</t>
  </si>
  <si>
    <t>DEBUG_UART_PL01X</t>
  </si>
  <si>
    <t>0b4cccbec60678212eccdb42dc1e1c233ddf7092</t>
  </si>
  <si>
    <t>DEBUG_UART_8250_WORD</t>
  </si>
  <si>
    <t>c3faa9b7573bf8668869c0ef3075430dc9f053c6</t>
  </si>
  <si>
    <t>DEBUG_UART_PHYS</t>
  </si>
  <si>
    <t>DEBUG_UART_VIRT</t>
  </si>
  <si>
    <t>4a00364736519764a76af566be98eeeabb6fbce5</t>
  </si>
  <si>
    <t>DEBUG_UART_8250_SHIFT</t>
  </si>
  <si>
    <t>7610b607b03ada21e89d964ec27d87a5b93c3d7f</t>
  </si>
  <si>
    <t>DEBUG_UART_8250</t>
  </si>
  <si>
    <t>DEBUG_UART_8250_FLOW_CONTROL</t>
  </si>
  <si>
    <t>c8afe684c95cd17cf4f273d81af369a0fdfa5a74</t>
  </si>
  <si>
    <t>DRM_MSM</t>
  </si>
  <si>
    <t>DRM_MSM_FBDEV</t>
  </si>
  <si>
    <t>DRM_MSM_REGISTER_LOGGING</t>
  </si>
  <si>
    <t>1ae0d202a56a18edd468d6fff6f060bfc30df222</t>
  </si>
  <si>
    <t>VIDEO_CX88_ENABLE_VP3054</t>
  </si>
  <si>
    <t>622e03eb3498c32ee29de5c1d6d381f443e58fad</t>
  </si>
  <si>
    <t>C293_PCIE</t>
  </si>
  <si>
    <t>55e71edb81b2b45273e7b284cce13ff24bde846f</t>
  </si>
  <si>
    <t>ACPI_I2C</t>
  </si>
  <si>
    <t>687b81d083c082bc1e853032e3a2a54f8c251d27</t>
  </si>
  <si>
    <t>OF_I2C</t>
  </si>
  <si>
    <t>6ddfa35a4a98d28f9506c1bb25c82927dff9eff2</t>
  </si>
  <si>
    <t>R8188EU</t>
  </si>
  <si>
    <t>88EU_AP_MODE</t>
  </si>
  <si>
    <t>88EU_P2P</t>
  </si>
  <si>
    <t>c84b8b503eaccf5c9e7b9f78553cbed8e97a9230</t>
  </si>
  <si>
    <t>DGAP</t>
  </si>
  <si>
    <t>505a14954e2d7f2321a73f7a650bb6591d2fc1d3</t>
  </si>
  <si>
    <t>SPI_TI_QSPI</t>
  </si>
  <si>
    <t>99486b8e6140da7721c932e708a6c17dc1dd970a</t>
  </si>
  <si>
    <t>DRM_I915_PRELIMINARY_HW_SUPPORT</t>
  </si>
  <si>
    <t>349ad66c0ab0b387afd49e840dbf753ef54cc5d4</t>
  </si>
  <si>
    <t>SPI_FSL_DSPI</t>
  </si>
  <si>
    <t>1f44a225777e40fd9a945b09f958052c47494e1e</t>
  </si>
  <si>
    <t>PCI_NR_MSI</t>
  </si>
  <si>
    <t>a2388a498ad2f85be01aca29e364abf427d9b53c</t>
  </si>
  <si>
    <t>SND_SOC_FSL_SPDIF</t>
  </si>
  <si>
    <t>b6ef9161e43ad58c3824bd76dc87716276f0cd70</t>
  </si>
  <si>
    <t>IMGPDC_IRQ</t>
  </si>
  <si>
    <t>d4d8edf88544e4df694d32594c3dde63f82be960</t>
  </si>
  <si>
    <t>CRYPTO_DEV_FSL_CAAM_DEBUG</t>
  </si>
  <si>
    <t>4ab0620bdc6fe3ca2365c014552dee64402670a4</t>
  </si>
  <si>
    <t>USB_GSPCA_STK1135</t>
  </si>
  <si>
    <t>01718ba6ec30013c7d47084876b9c16471b291af</t>
  </si>
  <si>
    <t>E5500_CPU</t>
  </si>
  <si>
    <t>E6500_CPU</t>
  </si>
  <si>
    <t>977e444f59ad16eedf66acae4f357011c74da291</t>
  </si>
  <si>
    <t>USB_MSI3101</t>
  </si>
  <si>
    <t>4cfb36136480c029a29dbf63a623506e6ed7282b</t>
  </si>
  <si>
    <t>KERNEL_MODE_NEON</t>
  </si>
  <si>
    <t>58264848a5a7b91195f43c4729072e8cc980288d</t>
  </si>
  <si>
    <t>OPENVSWITCH_VXLAN</t>
  </si>
  <si>
    <t>8e685483b0ba17fe08cfc36fb86b3688a24b2090</t>
  </si>
  <si>
    <t>MFD_DA9063</t>
  </si>
  <si>
    <t>b44379af1cf40050794832c38ea6a64e07eb5087</t>
  </si>
  <si>
    <t>NO_HZ_FULL_SYSIDLE</t>
  </si>
  <si>
    <t>73135e969970304a474c18c9f732fa3e36d88514</t>
  </si>
  <si>
    <t>VIDEO_RCAR_VIN</t>
  </si>
  <si>
    <t>338c658a646721e94ca827c74163703612e164c5</t>
  </si>
  <si>
    <t>RADIO_TEA575X</t>
  </si>
  <si>
    <t>SND_TEA575X</t>
  </si>
  <si>
    <t>26e0ca22c3b85b04f693dd0422f13a61846ccfa9</t>
  </si>
  <si>
    <t>VIDEO_RENESAS_VSP1</t>
  </si>
  <si>
    <t>1696f36482e7063051a1dad86a54be83fd847f4f</t>
  </si>
  <si>
    <t>TWL6030_GPADC</t>
  </si>
  <si>
    <t>e5a639421821c7cd11832fd7fbe6376bfb304880</t>
  </si>
  <si>
    <t>TMP006</t>
  </si>
  <si>
    <t>d6970d4b726cea6d7a9bc4120814f95c09571fc3</t>
  </si>
  <si>
    <t>UIDGID_CONVERTED</t>
  </si>
  <si>
    <t>b7ae6f31d8243ec684af16bc5c763eccdfabaec0</t>
  </si>
  <si>
    <t>SND_DMAENGINE_PCM</t>
  </si>
  <si>
    <t>SND_SOC_DMAENGINE_PCM</t>
  </si>
  <si>
    <t>726a85caa30201eaadb993397a3e8ec23949c608</t>
  </si>
  <si>
    <t>USB_HCD_TEST_MODE</t>
  </si>
  <si>
    <t>0a8d3e2412841c6b1dab1006fd5f7ab5b689db21</t>
  </si>
  <si>
    <t>PINCTRL_PALMAS</t>
  </si>
  <si>
    <t>f8eb8a1324e81927b2c64823b2fc38386efd3fef</t>
  </si>
  <si>
    <t>SECURITY_APPARMOR_HASH</t>
  </si>
  <si>
    <t>695093e38c3ef63fcb43a2840ed865efa20671d5</t>
  </si>
  <si>
    <t>FSL_PAMU</t>
  </si>
  <si>
    <t>a0d3a2d92ef5d421f750572d48654976670eade4</t>
  </si>
  <si>
    <t>ARCH_FORTUNET</t>
  </si>
  <si>
    <t>e05c0e81b0628808a7490c35d1803644a18b0405</t>
  </si>
  <si>
    <t>MATH_EMULATION_FULL</t>
  </si>
  <si>
    <t>MATH_EMULATION_HW_UNIMPLEMENTED</t>
  </si>
  <si>
    <t>ecd73cc5c9e137559f4625b347f20cf9ed0de3d5</t>
  </si>
  <si>
    <t>PPC_INDIRECT_IO</t>
  </si>
  <si>
    <t>b2497509df002e9a09c8550cd0ecd2f77c9640d8</t>
  </si>
  <si>
    <t>USB_XHCI_HCD_DEBUGGING</t>
  </si>
  <si>
    <t>9ae09838470a68edf0245cd60c623df2d5993a8f</t>
  </si>
  <si>
    <t>TILE_HVGLUE_TRACE</t>
  </si>
  <si>
    <t>4a556f4f56da3110b27e265b79f0e7582115445c</t>
  </si>
  <si>
    <t>GENERIC_TIME_VSYSCALL</t>
  </si>
  <si>
    <t>d1523b52bff35ea709141abac87dd701559ef290</t>
  </si>
  <si>
    <t>TEGRA_PCI</t>
  </si>
  <si>
    <t>PCI_TEGRA</t>
  </si>
  <si>
    <t>1b678641c24f035f020bcecf8a92cde145a49724</t>
  </si>
  <si>
    <t>EXYNOS_THERMAL_CORE</t>
  </si>
  <si>
    <t>ca3de46b50809000b5ba708634e26ad979a4a63a</t>
  </si>
  <si>
    <t>IMX_THERMAL</t>
  </si>
  <si>
    <t>8dd21c93197cc465ae87e142435b3f7f262eade9</t>
  </si>
  <si>
    <t>SOC_DRA7XX</t>
  </si>
  <si>
    <t>40843aea5a9bd2c3d7917d086e6d23cb02cc4b39</t>
  </si>
  <si>
    <t>SND_SOC_WM8997</t>
  </si>
  <si>
    <t>96256460487387d28b8398033928e06eb9e428f7</t>
  </si>
  <si>
    <t>ZCACHE</t>
  </si>
  <si>
    <t>ZCACHE_DEBUG</t>
  </si>
  <si>
    <t>RAMSTER</t>
  </si>
  <si>
    <t>RAMSTER_DEBUG</t>
  </si>
  <si>
    <t>ZCACHE_WRITEBACK</t>
  </si>
  <si>
    <t>1f9230713af17657f7ed503a12ddd739d0f48089</t>
  </si>
  <si>
    <t>USB_SERIAL_SIMPLE</t>
  </si>
  <si>
    <t>USB_SERIAL_FUNSOFT</t>
  </si>
  <si>
    <t>USB_SERIAL_MOTOROLA</t>
  </si>
  <si>
    <t>USB_SERIAL_HP4X</t>
  </si>
  <si>
    <t>USB_SERIAL_SIEMENS_MPI</t>
  </si>
  <si>
    <t>USB_SERIAL_VIVOPAY_SERIAL</t>
  </si>
  <si>
    <t>USB_SERIAL_ZIO</t>
  </si>
  <si>
    <t>844703c1addb01f83c74a4d284a418263867304d</t>
  </si>
  <si>
    <t>MACH_DLINK_KIRKWOOD_DT</t>
  </si>
  <si>
    <t>ebd97be635bff43239f391a49c78b98818c589fe</t>
  </si>
  <si>
    <t>ARCH_SUPPORTS_MSI</t>
  </si>
  <si>
    <t>6c821bd9edc9563b34c7920b4a99fe64992de530</t>
  </si>
  <si>
    <t>NET_VENDOR_MOXART</t>
  </si>
  <si>
    <t>ARM_MOXART_ETHER</t>
  </si>
  <si>
    <t>67778e0eda37ae0cde60fa190bfa883ec403fdbf</t>
  </si>
  <si>
    <t>POWER_RESET_XGENE</t>
  </si>
  <si>
    <t>90374b5c25c9f04895c52a1e7a2468ee8dac525b</t>
  </si>
  <si>
    <t>DRM_RCAR_LVDS</t>
  </si>
  <si>
    <t>78be3176c4335b8ff3d9625ed3fc571e7d2ba8f4</t>
  </si>
  <si>
    <t>POWER_RESET_MSM</t>
  </si>
  <si>
    <t>86f8973c1053cb03e1b1b45989a4e144e05b1735</t>
  </si>
  <si>
    <t>SPI_EFM32</t>
  </si>
  <si>
    <t>e2683957fb268c6b29316fd9e7191e13239a30a5</t>
  </si>
  <si>
    <t>TCG_XEN</t>
  </si>
  <si>
    <t>1e20eb8557cdabf76473b09572be8aa8a2bb9bc0</t>
  </si>
  <si>
    <t>KVM_DEBUG_FS</t>
  </si>
  <si>
    <t>9b3452d1fa3c017d3664ff9e6a601daa6e0576eb</t>
  </si>
  <si>
    <t>TI_CPPI41</t>
  </si>
  <si>
    <t>USB_TI_CPPI41_DMA</t>
  </si>
  <si>
    <t>97238b35d5bbb5d5312d83c30a429824b777619f</t>
  </si>
  <si>
    <t>USB_MUSB_AM335X_CHILD</t>
  </si>
  <si>
    <t>3bb869c8b3f1a11f1854cd74ebdeb60753614cf8</t>
  </si>
  <si>
    <t>AM335X_CONTROL_USB</t>
  </si>
  <si>
    <t>AM335X_PHY_USB</t>
  </si>
  <si>
    <t>7cc560dea4152139e16bea6e56ffa9e1bc461082</t>
  </si>
  <si>
    <t>COMMON_CLK_S2MPS11</t>
  </si>
  <si>
    <t>11b277eabe7005f5c6f2c200b1e26a237badb114</t>
  </si>
  <si>
    <t>ARCH_VEXPRESS_TC2_PM</t>
  </si>
  <si>
    <t>fdbcb3cba54b29a37dfe42acdc0e72c543e0807d</t>
  </si>
  <si>
    <t>SND_AT91_SOC_SAM9X5_WM8731</t>
  </si>
  <si>
    <t>cf89c4262bd5fa70e67953126001c08ecea4f346</t>
  </si>
  <si>
    <t>TILE_PCI_IO</t>
  </si>
  <si>
    <t>16f10918c91227f5db21e04f932a9313aa1cfaf8</t>
  </si>
  <si>
    <t>REGULATOR_DA9210</t>
  </si>
  <si>
    <t>37ae08c9395420dc1479bca17158a649a771831d</t>
  </si>
  <si>
    <t>MACH_MV88F6281GTW_GE_DT</t>
  </si>
  <si>
    <t>MACH_MV88F6281GTW_GE</t>
  </si>
  <si>
    <t>0230bd441eee735e080926ca43c5310e9bf867ea</t>
  </si>
  <si>
    <t>MACH_INETSPACE_V2</t>
  </si>
  <si>
    <t>MACH_NETSPACE_MAX_V2</t>
  </si>
  <si>
    <t>MACH_NETSPACE_V2</t>
  </si>
  <si>
    <t>ffbc50663b69462adc9d97b93b6b92c4fe74b94c</t>
  </si>
  <si>
    <t>MACH_ESATA_SHEEVAPLUG</t>
  </si>
  <si>
    <t>MACH_SHEEVAPLUG</t>
  </si>
  <si>
    <t>f06a29d6cf082bc440ee05a04622ecb7fc6626bd</t>
  </si>
  <si>
    <t>MACH_GURUPLUG</t>
  </si>
  <si>
    <t>18023ad5aea42edc2c2e2166496e7234470cac66</t>
  </si>
  <si>
    <t>MACH_DOCKSTAR</t>
  </si>
  <si>
    <t>b0dd5a39a0e9ad88d0f5e182710e04a27011889e</t>
  </si>
  <si>
    <t>SAMSUNG_IRQ_VIC_TIMER</t>
  </si>
  <si>
    <t>c4fb0567db44d1856795b9fc9ff58d6d2344a80a</t>
  </si>
  <si>
    <t>SAMSUNG_HRT</t>
  </si>
  <si>
    <t>9d40349681ea44d80ef84e7a9eb3786165ba79d1</t>
  </si>
  <si>
    <t>MTD_DOCPROBE</t>
  </si>
  <si>
    <t>MTD_DOCECC</t>
  </si>
  <si>
    <t>MTD_DOCPROBE_ADVANCED</t>
  </si>
  <si>
    <t>MTD_DOCPROBE_ADDRESS</t>
  </si>
  <si>
    <t>MTD_DOCPROBE_HIGH</t>
  </si>
  <si>
    <t>MTD_DOCPROBE_55AA</t>
  </si>
  <si>
    <t>795add9a56ef084061a4c5dce50a324f52305f08</t>
  </si>
  <si>
    <t>MTD_OCTAGON</t>
  </si>
  <si>
    <t>MTD_VMAX</t>
  </si>
  <si>
    <t>64ddf1f89cd7a483e1204320395023774234b49a</t>
  </si>
  <si>
    <t>SND_KIRKWOOD_SOC_I2S</t>
  </si>
  <si>
    <t>13b02fa0dbb1311d08dfacd897a6ff41232d7cfb</t>
  </si>
  <si>
    <t>SND_SOC_PCM1792A</t>
  </si>
  <si>
    <t>6a48a9d5d7b6cedf9998d45105463a03cb15af13</t>
  </si>
  <si>
    <t>IIO_DEBUG</t>
  </si>
  <si>
    <t>RVOCFF</t>
  </si>
  <si>
    <t>6eee5b3b493824731ed34ade0299241f91f04096</t>
  </si>
  <si>
    <t>OF_EXTCON</t>
  </si>
  <si>
    <t>03eff7b60dc3e5d2539a5f9685a9fb9a530e01e8</t>
  </si>
  <si>
    <t>APDS9300</t>
  </si>
  <si>
    <t>98a5e9e99d05e9b6a14778b85631b55e8e349990</t>
  </si>
  <si>
    <t>8b20be87e10bdacdc4acf313a380a042ee9a2912</t>
  </si>
  <si>
    <t>NAU7802</t>
  </si>
  <si>
    <t>e3263ab389a7bc9398c3d366819d6f39b9cfd677</t>
  </si>
  <si>
    <t>X86_SYSFB</t>
  </si>
  <si>
    <t>49126e47bf418081a4eb3686a8c736ca80da152c</t>
  </si>
  <si>
    <t>LUSTRE_LLITE_LLOOP</t>
  </si>
  <si>
    <t>0b99d58902dd82fa51216eb8e0d6ddd8c43e90e4</t>
  </si>
  <si>
    <t>DGNC</t>
  </si>
  <si>
    <t>9ab5ec59c8a9cc0e4b94252b48200b6023c716aa</t>
  </si>
  <si>
    <t>PTP_1588_CLOCK_TILEGX</t>
  </si>
  <si>
    <t>dfb9f94e8e5e7f73c8e2bcb7d4fb1de57e7c333d</t>
  </si>
  <si>
    <t>VIDEO_STK1160_COMMON</t>
  </si>
  <si>
    <t>95169d080fcaad6c990ce3602d9b3d38753b1fa4</t>
  </si>
  <si>
    <t>SND_SOC_PCM1681</t>
  </si>
  <si>
    <t>fd158d79d33d3c8b693e3e2d8c0e3068d529c2dc</t>
  </si>
  <si>
    <t>NETFILTER_TPROXY</t>
  </si>
  <si>
    <t>4bfab2034bab9374eba1921cf7bd51fd8d48661b</t>
  </si>
  <si>
    <t>7d50195f6c5005d6ae7a789d9a7f0a94d104ee96</t>
  </si>
  <si>
    <t>USB_FOTG210_HCD</t>
  </si>
  <si>
    <t>2b0c49530bc5fdbde93295e5c8f26f55d0de1e04</t>
  </si>
  <si>
    <t>USB_IMX</t>
  </si>
  <si>
    <t>1a356dbc6465b0a87474993dafcd7a101ef57ff9</t>
  </si>
  <si>
    <t>USB_DWC3_OMAP</t>
  </si>
  <si>
    <t>USB_DWC3_EXYNOS</t>
  </si>
  <si>
    <t>USB_DWC3_PCI</t>
  </si>
  <si>
    <t>cb2c9e3f92480a292670e2cc261723ce4de8059e</t>
  </si>
  <si>
    <t>HID_XINMO</t>
  </si>
  <si>
    <t>1536a968892aa9095aada4b6d2ed326432cd71c8</t>
  </si>
  <si>
    <t>SND_SOC_RCAR</t>
  </si>
  <si>
    <t>d3f2950f2adeea3da0317e952914b59adaa4cdb3</t>
  </si>
  <si>
    <t>ARM_U8500_CPUIDLE</t>
  </si>
  <si>
    <t>b98e01ad4ed9da6882b41983319361502aded307</t>
  </si>
  <si>
    <t>CPU_IDLE_CALXEDA</t>
  </si>
  <si>
    <t>ARM_HIGHBANK_CPUIDLE</t>
  </si>
  <si>
    <t>ARM_KIRKWOOD_CPUIDLE</t>
  </si>
  <si>
    <t>ARM_ZYNQ_CPUIDLE</t>
  </si>
  <si>
    <t>26dac3c49d56642b06c07c80a2184abbf510920f</t>
  </si>
  <si>
    <t>UIO_PDRV</t>
  </si>
  <si>
    <t>c4b058560762ec7ffe159b668fc47a8b7e271949</t>
  </si>
  <si>
    <t>SERIAL_ST_ASC</t>
  </si>
  <si>
    <t>SERIAL_ST_ASC_CONSOLE</t>
  </si>
  <si>
    <t>ca01583539b62729609e0ec8c21c813b75617a21</t>
  </si>
  <si>
    <t>ASUS_OLED</t>
  </si>
  <si>
    <t>c9218b163959fafa76ffbee0baa3ef269838f410</t>
  </si>
  <si>
    <t>HZ_FIXED</t>
  </si>
  <si>
    <t>HZ_100</t>
  </si>
  <si>
    <t>HZ_200</t>
  </si>
  <si>
    <t>HZ_250</t>
  </si>
  <si>
    <t>HZ_300</t>
  </si>
  <si>
    <t>HZ_500</t>
  </si>
  <si>
    <t>HZ_1000</t>
  </si>
  <si>
    <t>787316b411ae9190b6224796034f10080a098fc9</t>
  </si>
  <si>
    <t>FB_NUC900_DEBUG</t>
  </si>
  <si>
    <t>cfa66a81621d0e85ac03c0de25adc7edd7f2649e</t>
  </si>
  <si>
    <t>MACH_BOCKW_REFERENCE</t>
  </si>
  <si>
    <t>c817a67ecba7c3c2aaa104796d78f160af60920d</t>
  </si>
  <si>
    <t>DEBUG_KOBJECT_RELEASE</t>
  </si>
  <si>
    <t>2326f04321a9aec591c1d159b3a9d12c2bf89438</t>
  </si>
  <si>
    <t>KIRKWOOD_LEGACY</t>
  </si>
  <si>
    <t>a977e18e4cfc2ed73cc5bf05642f21323d9ec517</t>
  </si>
  <si>
    <t>MACH_CLOUDBOX_DT</t>
  </si>
  <si>
    <t>MACH_DOCKSTAR_DT</t>
  </si>
  <si>
    <t>MACH_DREAMPLUG_DT</t>
  </si>
  <si>
    <t>MACH_GOFLEXNET_DT</t>
  </si>
  <si>
    <t>MACH_GURUPLUG_DT</t>
  </si>
  <si>
    <t>MACH_IB62X0_DT</t>
  </si>
  <si>
    <t>MACH_ICONNECT_DT</t>
  </si>
  <si>
    <t>MACH_INETSPACE_V2_DT</t>
  </si>
  <si>
    <t>MACH_IOMEGA_IX2_200_DT</t>
  </si>
  <si>
    <t>MACH_KM_KIRKWOOD_DT</t>
  </si>
  <si>
    <t>MACH_LSXL_DT</t>
  </si>
  <si>
    <t>MACH_MPLCEC4_DT</t>
  </si>
  <si>
    <t>MACH_NETSPACE_LITE_V2_DT</t>
  </si>
  <si>
    <t>MACH_NETSPACE_MAX_V2_DT</t>
  </si>
  <si>
    <t>MACH_NETSPACE_MINI_V2_DT</t>
  </si>
  <si>
    <t>MACH_NETSPACE_V2_DT</t>
  </si>
  <si>
    <t>MACH_OPENBLOCKS_A6_DT</t>
  </si>
  <si>
    <t>MACH_READYNAS_DT</t>
  </si>
  <si>
    <t>MACH_TOPKICK_DT</t>
  </si>
  <si>
    <t>MACH_TS219_DT</t>
  </si>
  <si>
    <t>48bae0507410a7b8bbedec6d790c9b85c5a6391f</t>
  </si>
  <si>
    <t>XILLYBUS</t>
  </si>
  <si>
    <t>XILLYBUS_PCIE</t>
  </si>
  <si>
    <t>XILLYBUS_OF</t>
  </si>
  <si>
    <t>1353aa53851e3bc7f2c6365753d9c2783c34f882</t>
  </si>
  <si>
    <t>USB_EHSET_TEST_FIXTURE</t>
  </si>
  <si>
    <t>da4f87f088b3ddfc9153aa3559834a3922da4395</t>
  </si>
  <si>
    <t>3784b6d64dc52ed3fbebad61a85ab9b7a687a167</t>
  </si>
  <si>
    <t>REGULATOR_PFUZE100</t>
  </si>
  <si>
    <t>5447e0a652ba8907a0f4d88821acf7d37ef81af1</t>
  </si>
  <si>
    <t>1dd3d123239179fad5de5dc00a6e0014a1918fde</t>
  </si>
  <si>
    <t>61e121047645122c47714fcda684d0ee67f444af</t>
  </si>
  <si>
    <t>LTE_GDM724X</t>
  </si>
  <si>
    <t>c0bb9b3027690e10cf8f20a027039db3c7a50d98</t>
  </si>
  <si>
    <t>MACH_AG5EVM</t>
  </si>
  <si>
    <t>5fa6d27612635f4b3e6c19d763c0a65275933898</t>
  </si>
  <si>
    <t>MACH_KOTA2</t>
  </si>
  <si>
    <t>9a6386623fc8a67f792b9df56acbd8758e1aa93d</t>
  </si>
  <si>
    <t>COMEDI_NI_LABPC_ISADMA</t>
  </si>
  <si>
    <t>2d58de78b2f6c53688a154b02bae3ada19ed15a9</t>
  </si>
  <si>
    <t>LUSTRE_TRANSLATE_ERRNOS</t>
  </si>
  <si>
    <t>efacfce5f8a523457e9419a25d52fe39db00b26a</t>
  </si>
  <si>
    <t>ARCH_SHMOBILE_MULTI</t>
  </si>
  <si>
    <t>d02433d15566f542e42e3c469dfade0de332dc7b</t>
  </si>
  <si>
    <t>RT2800USB_RT3573</t>
  </si>
  <si>
    <t>74e13060f11dbf4028b810e34c359f64929415f3</t>
  </si>
  <si>
    <t>ATH9K_RFKILL</t>
  </si>
  <si>
    <t>ae3e4c277669e16093f0e71ca927cf33e7dde053</t>
  </si>
  <si>
    <t>LEDS_RENESAS_TPU</t>
  </si>
  <si>
    <t>d22fcde0b5409a946567387dfdde79a07843bb78</t>
  </si>
  <si>
    <t>GPIO_KEMPLD</t>
  </si>
  <si>
    <t>79bb6460012c7c9f40aeb7b7d5f28aaac4455912</t>
  </si>
  <si>
    <t>GPIO_TZ1090_PDC</t>
  </si>
  <si>
    <t>9caf1f2202da2affedf0c9e3c1ccda8ea6d353e1</t>
  </si>
  <si>
    <t>GPIO_TZ1090</t>
  </si>
  <si>
    <t>95f1dc08c6f98a62b5dae6ed86fa04f40fb6b34f</t>
  </si>
  <si>
    <t>REGULATOR_88PM800</t>
  </si>
  <si>
    <t>52f19b14ec18f3166e43cda6a16bb39ffb376053</t>
  </si>
  <si>
    <t>SND_ATMEL_SOC_WM8904</t>
  </si>
  <si>
    <t>ea8596bb2d8d37957f3e92db9511c50801689180</t>
  </si>
  <si>
    <t>HAVE_TEXT_POKE_SMP</t>
  </si>
  <si>
    <t>6dace67f9bd43cdfc2de3ff1a573420ecfc33390</t>
  </si>
  <si>
    <t>MACH_LAGER_REFERENCE</t>
  </si>
  <si>
    <t>69f366615e950cb0d5af89da228796af5208ad8f</t>
  </si>
  <si>
    <t>MACH_APE6EVM_REFERENCE</t>
  </si>
  <si>
    <t>03393e8fe651aaf8824c519effbb51bf460ca57f</t>
  </si>
  <si>
    <t>MACH_KZM9D_REFERENCE</t>
  </si>
  <si>
    <t>67b43e590415866649e5ba8a6421bb84ecb74f72</t>
  </si>
  <si>
    <t>BACKLIGHT_BD6107</t>
  </si>
  <si>
    <t>82e5c40d88f928afffe7bd4027719d3184433908</t>
  </si>
  <si>
    <t>BACKLIGHT_LV5207LP</t>
  </si>
  <si>
    <t>8b770e3c9824c98eafe67950ad6e41e09ec9c98a</t>
  </si>
  <si>
    <t>BACKLIGHT_GPIO</t>
  </si>
  <si>
    <t>1696d9dc57e062ce5200f6a42a6aaada15b434bb</t>
  </si>
  <si>
    <t>ACPI_PROC_EVENT</t>
  </si>
  <si>
    <t>fa4bd4f1ade784d9cbed67ab228d0ad5edb3830d</t>
  </si>
  <si>
    <t>SPI_BFIN_V3</t>
  </si>
  <si>
    <t>a2911cdb1fd09de7c0da3938ffab1bc5cedda4f9</t>
  </si>
  <si>
    <t>SND_SOC_AK4554</t>
  </si>
  <si>
    <t>73c132c15da504789b924871e2491479a18e4f6a</t>
  </si>
  <si>
    <t>f825c736e75b11adb59ec52a4a1096efddd2ec97</t>
  </si>
  <si>
    <t>DMA_CMA</t>
  </si>
  <si>
    <t>060fd3043e5e3488504b9e70182e188dd9113aea</t>
  </si>
  <si>
    <t>LOCAL_TIMERS</t>
  </si>
  <si>
    <t>3cc377b9ae4bd3133bf8ba388d2b2b66b2b973c1</t>
  </si>
  <si>
    <t>DMA_ENGINE_RAID</t>
  </si>
  <si>
    <t>be5e610c0fd6ef772cafb9e0bd4128134804aef3</t>
  </si>
  <si>
    <t>ARCH_SUPPORTS_INT128</t>
  </si>
  <si>
    <t>751d17e23a9f7c8e0bca5c0b2e8d39af655ecd2a</t>
  </si>
  <si>
    <t>HID_SENSOR_ENUM_BASE_QUIRKS</t>
  </si>
  <si>
    <t>962bc221c3b1d63a461f8065bfb37122ce660119</t>
  </si>
  <si>
    <t>CPU_BIG_ENDIAN</t>
  </si>
  <si>
    <t>34ef7bd3823bf4401bf8f1f855e1bc77b82b1a43</t>
  </si>
  <si>
    <t>IMA_TRUSTED_KEYRING</t>
  </si>
  <si>
    <t>ab0431059ed0d0e3a9e532ad0488ada25021249d</t>
  </si>
  <si>
    <t>CHROME_PLATFORMS</t>
  </si>
  <si>
    <t>7c105b63bd9887f10ec281b0020492e7c774d0fc</t>
  </si>
  <si>
    <t>CPU_LITTLE_ENDIAN</t>
  </si>
  <si>
    <t>bdb5c57f209c3b78b3511476b233562496acd997</t>
  </si>
  <si>
    <t>TOUCHSCREEN_SUR40</t>
  </si>
  <si>
    <t>0d455c12c6428647547bacccaaced3cae0f35570</t>
  </si>
  <si>
    <t>SQUASHFS_FILE_CACHE</t>
  </si>
  <si>
    <t>SQUASHFS_FILE_DIRECT</t>
  </si>
  <si>
    <t>d208383d640727b70cd6689bc17e67e9b5ebf4ff</t>
  </si>
  <si>
    <t>SQUASHFS_DECOMP_SINGLE</t>
  </si>
  <si>
    <t>SQUASHFS_DECOMP_MULTI</t>
  </si>
  <si>
    <t>SQUASHFS_DECOMP_MULTI_PERCPU</t>
  </si>
  <si>
    <t>SQUASHFS_MULTI_DECOMPRESSOR</t>
  </si>
  <si>
    <t>cd59c2ec5f37a2bc1315c9324aab6c21d43ffa1a</t>
  </si>
  <si>
    <t>2d3c627502f2a9b0a7de06a5a2df2365542a72c9</t>
  </si>
  <si>
    <t>KERNEL_UNCOMPRESSED</t>
  </si>
  <si>
    <t>f0fcbdbf202e2be36c8eb6d1f5c01f95805777de</t>
  </si>
  <si>
    <t>SIRFSOC_WATCHDOG</t>
  </si>
  <si>
    <t>473cf939ff3442dc86d531f3bb152a2f129ea9d1</t>
  </si>
  <si>
    <t>RALINK_WDT</t>
  </si>
  <si>
    <t>e14538e0db8d880291064348bda7d52ec8322675</t>
  </si>
  <si>
    <t>MOXART_WDT</t>
  </si>
  <si>
    <t>69ad5da41b4ed94aef31d4111a3442cfd73ce570</t>
  </si>
  <si>
    <t>a851aebc366ff32b23146ec354bfbe56f484b77c</t>
  </si>
  <si>
    <t>STDIO_CONSOLE</t>
  </si>
  <si>
    <t>e40f04d040c66d8312ecfaf6091b2da78531276c</t>
  </si>
  <si>
    <t>DEFCONFIG_LIST</t>
  </si>
  <si>
    <t>ARCH_DEFCONFIG</t>
  </si>
  <si>
    <t>85d0b3a573d8b711ee0c96199ac24a0f3283ed68</t>
  </si>
  <si>
    <t>RTC_DRV_ALPHA</t>
  </si>
  <si>
    <t>7f3bbb82e0c371d6881129f776c90130ba66f051</t>
  </si>
  <si>
    <t>ALPHA_WTINT</t>
  </si>
  <si>
    <t>fddd87d6e135924b92499917bace103e46c22d00</t>
  </si>
  <si>
    <t>HZ_32</t>
  </si>
  <si>
    <t>HZ_64</t>
  </si>
  <si>
    <t>HZ_128</t>
  </si>
  <si>
    <t>HZ_256</t>
  </si>
  <si>
    <t>HZ_1024</t>
  </si>
  <si>
    <t>HZ_1200</t>
  </si>
  <si>
    <t>994dcf7055df88623d25f3593b931a018a76b502</t>
  </si>
  <si>
    <t>ALPHA_QEMU</t>
  </si>
  <si>
    <t>93d17247118ca533edd489f8e09bde417f4720ce</t>
  </si>
  <si>
    <t>I2C_BCM_KONA</t>
  </si>
  <si>
    <t>54e4ff4d402450af5cec599f1cd9ab34997b3149</t>
  </si>
  <si>
    <t>GPIO_ADI</t>
  </si>
  <si>
    <t>PINCTRL</t>
  </si>
  <si>
    <t>PINTx_REASSIGN</t>
  </si>
  <si>
    <t>PINT0_ASSIGN</t>
  </si>
  <si>
    <t>PINT1_ASSIGN</t>
  </si>
  <si>
    <t>PINT2_ASSIGN</t>
  </si>
  <si>
    <t>PINT3_ASSIGN</t>
  </si>
  <si>
    <t>PINT4_ASSIGN</t>
  </si>
  <si>
    <t>PINT5_ASSIGN</t>
  </si>
  <si>
    <t>0a06ff068f1255bcd7965ab07bc0f4adc3eb639a</t>
  </si>
  <si>
    <t>USE_GENERIC_SMP_HELPERS</t>
  </si>
  <si>
    <t>57f4257eae33e036125973858934730250d464e3</t>
  </si>
  <si>
    <t>9491846fca57e9326b6673716c386b76fc13ebca</t>
  </si>
  <si>
    <t>ARCH_ENABLE_SPLIT_PMD_PTLOCK</t>
  </si>
  <si>
    <t>e009bb30c8df8a52a9622b616b67436b6a03a0cd</t>
  </si>
  <si>
    <t>85b4fab2696000369176dd222dc3001d4a7e0fa6</t>
  </si>
  <si>
    <t>I2C_ST</t>
  </si>
  <si>
    <t>69f0554ec261fd686ac7fa1c598cc9eb27b83a80</t>
  </si>
  <si>
    <t>17c568d60af5a810208baf116dc174a2005c6c3e</t>
  </si>
  <si>
    <t>GCOV_FORMAT_AUTODETECT</t>
  </si>
  <si>
    <t>GCOV_FORMAT_3_4</t>
  </si>
  <si>
    <t>GCOV_FORMAT_4_7</t>
  </si>
  <si>
    <t>b45062619840a56c090bab57df7b0fb36a30c2af</t>
  </si>
  <si>
    <t>RTC_DRV_AS3722</t>
  </si>
  <si>
    <t>5bccae6ec4587044779f0b8e6fcb8f87db4181f0</t>
  </si>
  <si>
    <t>RTC_DRV_S5M</t>
  </si>
  <si>
    <t>28e64a68a2ef1c48f30e8b6803725199929069fc</t>
  </si>
  <si>
    <t>BACKLIGHT_LM3630A</t>
  </si>
  <si>
    <t>BACKLIGHT_LM3630</t>
  </si>
  <si>
    <t>623fd8072c7c4d77a184bc9e35192acf480c18e4</t>
  </si>
  <si>
    <t>PERCPU_TEST</t>
  </si>
  <si>
    <t>3d035f580699feba352f8703cced127fc203f0dd</t>
  </si>
  <si>
    <t>HPET_MMAP_DEFAULT</t>
  </si>
  <si>
    <t>4c47cb197e136912f4eecc68ab9410487f2df831</t>
  </si>
  <si>
    <t>ACPI_BLACKLIST_YEAR</t>
  </si>
  <si>
    <t>a6a9c0f1bf5a9a5faa605773ea75e0b93c3ab108</t>
  </si>
  <si>
    <t>RANDOM32_SELFTEST</t>
  </si>
  <si>
    <t>a08c22c0df0ad23d0df10ae1a9df26643589b3cc</t>
  </si>
  <si>
    <t>SONY_FF</t>
  </si>
  <si>
    <t>280481d06c8a683d9aaa26125476222e76b733c5</t>
  </si>
  <si>
    <t>BCACHE_EDEBUG</t>
  </si>
  <si>
    <t>e67f86b31ae5be8a88bec27b5ecb18dc2ffc9c56</t>
  </si>
  <si>
    <t>BLK_DEV_SKD</t>
  </si>
  <si>
    <t>527973c84077eb9273d0b2408655620de2e30136</t>
  </si>
  <si>
    <t>AUDIT_ARCH</t>
  </si>
  <si>
    <t>b0db7b0c21a014d01be1018db68e78ebf7d4f0d7</t>
  </si>
  <si>
    <t>MDIO_MOXART</t>
  </si>
  <si>
    <t>7d0857a54aedbd47b3de503933d65ce462970bd6</t>
  </si>
  <si>
    <t>ARC_HAS_COH_RTSC</t>
  </si>
  <si>
    <t>7f15a256b556bf26780d7a0bd03c88914a852022</t>
  </si>
  <si>
    <t>KERNEL_PAD</t>
  </si>
  <si>
    <t>90c9c955db75f4f85db1f6b4fe17fbc3bcd513b3</t>
  </si>
  <si>
    <t>MTD_NAND_OMAP_BCH8</t>
  </si>
  <si>
    <t>MTD_NAND_OMAP_BCH4</t>
  </si>
  <si>
    <t>BCH_CONST_M</t>
  </si>
  <si>
    <t>BCH_CONST_T</t>
  </si>
  <si>
    <t>ddba7c5ad797f4b878f4e177ef300c1f9837cd29</t>
  </si>
  <si>
    <t>M25PXX_USE_FAST_READ</t>
  </si>
  <si>
    <t>61c77e0802719efce8966619cdc4234de7f252c1</t>
  </si>
  <si>
    <t>GENERIC_LOCKBREAK</t>
  </si>
  <si>
    <t>9da8312048edcf246ac1d7ab6aa0293f252de559</t>
  </si>
  <si>
    <t>PINCTRL_IMX50</t>
  </si>
  <si>
    <t>edf6844ebf4d66546caf2a75e9d05e579990678c</t>
  </si>
  <si>
    <t>NO_MMU</t>
  </si>
  <si>
    <t>0dafafc3ef42bad34fd446725cb9778c3bdd83a8</t>
  </si>
  <si>
    <t>TRACE_IRQFLAGS_SUPPORT</t>
  </si>
  <si>
    <t>LOCKDEP_SUPPORT</t>
  </si>
  <si>
    <t>41c47d8cfd685cae6b08f9300fef12e602609b26</t>
  </si>
  <si>
    <t>USB_NET_HUAWEI_CDC_NCM</t>
  </si>
  <si>
    <t>83fa6bbe4c4541ae748b550b4ec391f8a0acfe94</t>
  </si>
  <si>
    <t>AUDIT_LOGINUID_IMMUTABLE</t>
  </si>
  <si>
    <t>f421436a591d34fa5279b54a96ac07d70250cc8d</t>
  </si>
  <si>
    <t>HSR</t>
  </si>
  <si>
    <t>8a73cd4cfa159918da405d9645deca842590e2fe</t>
  </si>
  <si>
    <t>I2C_EXYNOS5</t>
  </si>
  <si>
    <t>217091dd7a7a1bdac027ddb7c5a25f6ac0b8e241</t>
  </si>
  <si>
    <t>bcbc9b0cf6d8f340a1d166e414f4612b353f7a9b</t>
  </si>
  <si>
    <t>IMA_SIG_TEMPLATE</t>
  </si>
  <si>
    <t>7ea6c6c15ee16f4c7f5eeaa62f77e696f85ae0d1</t>
  </si>
  <si>
    <t>UEFI_CPER</t>
  </si>
  <si>
    <t>c6d81bd7237b5785080087bcf796ce456ef69557</t>
  </si>
  <si>
    <t>TOUCHSCREEN_ZFORCE</t>
  </si>
  <si>
    <t>8623ec220b9c9d873ef82d41c9adbac7eec53174</t>
  </si>
  <si>
    <t>DISPLAY_PANEL_TPO_TD028TTEC1</t>
  </si>
  <si>
    <t>80f93c7b0f4599ffbdac8d964ecd1162b8b618b9</t>
  </si>
  <si>
    <t>RC_ST</t>
  </si>
  <si>
    <t>1db9e0513d7478f6c80ca0bc4f58f53fe49e27f8</t>
  </si>
  <si>
    <t>MARCH_G5_TUNE</t>
  </si>
  <si>
    <t>MARCH_Z900_TUNE</t>
  </si>
  <si>
    <t>MARCH_Z990_TUNE</t>
  </si>
  <si>
    <t>MARCH_Z9_109_TUNE</t>
  </si>
  <si>
    <t>MARCH_Z10_TUNE</t>
  </si>
  <si>
    <t>MARCH_Z196_TUNE</t>
  </si>
  <si>
    <t>MARCH_ZEC12_TUNE</t>
  </si>
  <si>
    <t>TUNE_DEFAULT</t>
  </si>
  <si>
    <t>TUNE_G5</t>
  </si>
  <si>
    <t>TUNE_Z900</t>
  </si>
  <si>
    <t>TUNE_Z990</t>
  </si>
  <si>
    <t>TUNE_Z9_109</t>
  </si>
  <si>
    <t>TUNE_Z10</t>
  </si>
  <si>
    <t>TUNE_Z196</t>
  </si>
  <si>
    <t>TUNE_ZEC12</t>
  </si>
  <si>
    <t>ec53500fae421e07c5d035918ca454a429732ef4</t>
  </si>
  <si>
    <t>KVM_VFIO</t>
  </si>
  <si>
    <t>ba3eb9fce31571257f90c5e610ad74d6dd59b1f2</t>
  </si>
  <si>
    <t>PCI_RCAR_GEN2</t>
  </si>
  <si>
    <t>badb92389870e5d20ff8155e8582b29533239e4f</t>
  </si>
  <si>
    <t>ARCH_BCM_MOBILE</t>
  </si>
  <si>
    <t>313ea293e9c4d1eabcaddd2c0800f083b03c2a2e</t>
  </si>
  <si>
    <t>CRYPTO_DEV_FSL_CAAM_JR</t>
  </si>
  <si>
    <t>0d289788247a4751b2dfa0a23960ac4de9450a94</t>
  </si>
  <si>
    <t>HW_RANDOM_MSM</t>
  </si>
  <si>
    <t>b2c32b32a21291107c3797448e0bd36716c8e445</t>
  </si>
  <si>
    <t>COMMON_CLKDEV</t>
  </si>
  <si>
    <t>47ac9aa165540b43deb3582f186073884de1cf3b</t>
  </si>
  <si>
    <t>ARM_VEXPRESS_SPC_CPUFREQ</t>
  </si>
  <si>
    <t>f7cd2d835e0f17cde2e5cead92be0099d7e92a7c</t>
  </si>
  <si>
    <t>ARCH_VEXPRESS_SPC</t>
  </si>
  <si>
    <t>e55f7cd2467631980f749fb0aef197c06ce38d6a</t>
  </si>
  <si>
    <t>USB_OHCI_HCD_EP93XX</t>
  </si>
  <si>
    <t>7d1d65cb84e1cfacba3f54c5934194785259e0d8</t>
  </si>
  <si>
    <t>NET_CLS_BPF</t>
  </si>
  <si>
    <t>a6e95a86e02e4a60b4355c84d19dba2baf3d87ba</t>
  </si>
  <si>
    <t>POWERTV</t>
  </si>
  <si>
    <t>CSRC_POWERTV</t>
  </si>
  <si>
    <t>BOOTLOADER_FAMILY</t>
  </si>
  <si>
    <t>7cd93b893567906d9c9e9e1121667600b4cebbaf</t>
  </si>
  <si>
    <t>EARLY_PRINTK_8250</t>
  </si>
  <si>
    <t>e16dbf6011137343f51685c1e0c5be36a68fc501</t>
  </si>
  <si>
    <t>PINCTRL_IMX27</t>
  </si>
  <si>
    <t>30612cd90005d8c4a3c53c7acadcf934a46c13df</t>
  </si>
  <si>
    <t>PINCTRL_IMX1_CORE</t>
  </si>
  <si>
    <t>49649cad34c29dc26ed928191425e6677ca07918</t>
  </si>
  <si>
    <t>XSCALE_PMU</t>
  </si>
  <si>
    <t>3c8828f6a0cb3bf1bae04a98135da3c53e20c217</t>
  </si>
  <si>
    <t>DEBUG_MSM8974_UART</t>
  </si>
  <si>
    <t>c527c3b939cdb2e75777fe690e067b6e199c44fc</t>
  </si>
  <si>
    <t>DEBUG_MSM_UART</t>
  </si>
  <si>
    <t>494e492dd88d36cd201eae99873492450d1e9b4f</t>
  </si>
  <si>
    <t>DEBUG_LL_UART_EFM32</t>
  </si>
  <si>
    <t>3b218e3a21ccec183472015f1d7168400b187a58</t>
  </si>
  <si>
    <t>F2FS_CHECK_FS</t>
  </si>
  <si>
    <t>9e0967572e5a0e8c887b2d71192bdad342e8a3dd</t>
  </si>
  <si>
    <t>P2041_RDB</t>
  </si>
  <si>
    <t>P3041_DS</t>
  </si>
  <si>
    <t>P4080_DS</t>
  </si>
  <si>
    <t>P5020_DS</t>
  </si>
  <si>
    <t>P5040_DS</t>
  </si>
  <si>
    <t>T4240_QDS</t>
  </si>
  <si>
    <t>B4_QDS</t>
  </si>
  <si>
    <t>512e267f3594b5a3b4937a00666241cb994ef55a</t>
  </si>
  <si>
    <t>CORENET_GENERIC</t>
  </si>
  <si>
    <t>5d9efa7ee99eed58388f186c13cf2e2a87e9ceb4</t>
  </si>
  <si>
    <t>IPV6_PRIVACY</t>
  </si>
  <si>
    <t>a01779f89fc8a2225cb82dca0fc7b8451851cb7b</t>
  </si>
  <si>
    <t>REGMAP_SPMI</t>
  </si>
  <si>
    <t>cd3fadece2b97462583500371a3eb9b091c49603</t>
  </si>
  <si>
    <t>NFS_V4_1_MIGRATION</t>
  </si>
  <si>
    <t>72548e836b0c4abbb652e791dee9c91203a9a4c6</t>
  </si>
  <si>
    <t>EARLY_PRINTK_EFI</t>
  </si>
  <si>
    <t>4571912743ac6a04a6644e5a292bb9876bb5329b</t>
  </si>
  <si>
    <t>VIDEO_TI_VPE</t>
  </si>
  <si>
    <t>VIDEO_TI_VPE_DEBUG</t>
  </si>
  <si>
    <t>8f2535b92d685c68db4bc699dd78462a646f6ef9</t>
  </si>
  <si>
    <t>MAC80211_MESH_CSA_DEBUG</t>
  </si>
  <si>
    <t>365aa51e11cc537ac39a96f765ad8e7511aa93ff</t>
  </si>
  <si>
    <t>KTAP</t>
  </si>
  <si>
    <t>5088451962389924b9f05e22e6956f5c1a515d1a</t>
  </si>
  <si>
    <t>PINCTRL_PFC_R8A7791</t>
  </si>
  <si>
    <t>e7a2ad7eb6f48ad80c70a22dd8167fb34b409466</t>
  </si>
  <si>
    <t>IMA_DEFAULT_HASH_SHA1</t>
  </si>
  <si>
    <t>IMA_DEFAULT_HASH_SHA256</t>
  </si>
  <si>
    <t>IMA_DEFAULT_HASH_SHA512</t>
  </si>
  <si>
    <t>IMA_DEFAULT_HASH_WP512</t>
  </si>
  <si>
    <t>IMA_DEFAULT_HASH</t>
  </si>
  <si>
    <t>4286587dccd43d4f81fa227e413ed7e909895342</t>
  </si>
  <si>
    <t>IMA_TEMPLATE</t>
  </si>
  <si>
    <t>IMA_NG_TEMPLATE</t>
  </si>
  <si>
    <t>IMA_DEFAULT_TEMPLATE</t>
  </si>
  <si>
    <t>ce77399226313a72578b5b0d67e289d3f165b8ba</t>
  </si>
  <si>
    <t>CHARGER_BQ24735</t>
  </si>
  <si>
    <t>c6ce2b6bffe5740d572fdc5b5e690d5261abee51</t>
  </si>
  <si>
    <t>GPIO_TB10X</t>
  </si>
  <si>
    <t>ee08997fee16f10be23c9748d609dbdf3baab8e4</t>
  </si>
  <si>
    <t>CRYPTO_HASH_INFO</t>
  </si>
  <si>
    <t>a872013d6d03ab63736a01dcd9747580be3a6b70</t>
  </si>
  <si>
    <t>f2298c0403b0dfcaef637eba0c02c4a06d7a25ab</t>
  </si>
  <si>
    <t>BLK_DEV_NULL_BLK</t>
  </si>
  <si>
    <t>9327e2c6bb8cb0131b38a07847cd58c78dc095e9</t>
  </si>
  <si>
    <t>HOTPLUG_CPU</t>
  </si>
  <si>
    <t>d90c3eb31535e0a1b7b5528ad2011e26f4b9a79a</t>
  </si>
  <si>
    <t>ARCH_MIGHT_HAVE_PC_PARPORT</t>
  </si>
  <si>
    <t>4b3db708b114fc35ff1e0cd28a2bfb1490dbb5d3</t>
  </si>
  <si>
    <t>ACPI_EXTLOG</t>
  </si>
  <si>
    <t>39631b5f9584672d0b7de92619f85a113837600b</t>
  </si>
  <si>
    <t>MAG3110</t>
  </si>
  <si>
    <t>d79e07c95d1328773509c69131e5f25cac5dbf50</t>
  </si>
  <si>
    <t>SND_AM33XX_SOC_EVM</t>
  </si>
  <si>
    <t>d460a6f3d67a8558fb58299518077888b7dbf5f3</t>
  </si>
  <si>
    <t>MFD_AS3722</t>
  </si>
  <si>
    <t>60013b94d9530346db963474f7fde8aecabaff25</t>
  </si>
  <si>
    <t>MFD_STW481X</t>
  </si>
  <si>
    <t>9c9b781804e0a278e258f81dfc31c50f80867730</t>
  </si>
  <si>
    <t>CLKSRC_EFM32</t>
  </si>
  <si>
    <t>bb6febdc90efe7f664328075c204eed8e9af7ec9</t>
  </si>
  <si>
    <t>LEDS_PCA9685</t>
  </si>
  <si>
    <t>a2871c62e1865c45f87a9343de76f727fb7a0ffd</t>
  </si>
  <si>
    <t>TCG_TIS_I2C_ATMEL</t>
  </si>
  <si>
    <t>4c336e4b1556f4b722ba597bc6e3df786968a600</t>
  </si>
  <si>
    <t>TCG_TIS_I2C_NUVOTON</t>
  </si>
  <si>
    <t>c7c3eac6277bc60fb4472a16c5af5d54afc83596</t>
  </si>
  <si>
    <t>DEBUG_VF_UART</t>
  </si>
  <si>
    <t>ae3c5d74ea0d5e2f1c32c527e5de36c7614525af</t>
  </si>
  <si>
    <t>MACH_EXYNOS4_DT</t>
  </si>
  <si>
    <t>MACH_EXYNOS5_DT</t>
  </si>
  <si>
    <t>7394447505c466d1b5cc664dcec5b2b68aa59142</t>
  </si>
  <si>
    <t>ARCH_TEGRA_124_SOC</t>
  </si>
  <si>
    <t>fe7ef7c60c33fd339f40320fae76bc56d368dae5</t>
  </si>
  <si>
    <t>RT2800SOC</t>
  </si>
  <si>
    <t>e5553f089a5604df2108f767392e67d4eedb330c</t>
  </si>
  <si>
    <t>RT2800_LIB_MMIO</t>
  </si>
  <si>
    <t>89f927af7f3389e20c8ad24abfb3d1369f3ffc10</t>
  </si>
  <si>
    <t>ATH9K_TX99</t>
  </si>
  <si>
    <t>94e7876daa4396d7a997d57dfcceaab6851bd017</t>
  </si>
  <si>
    <t>ATH_REG_DYNAMIC_USER_REG_HINTS</t>
  </si>
  <si>
    <t>ATH_REG_DYNAMIC_USER_CERT_TESTING</t>
  </si>
  <si>
    <t>06ff74fd197aa8205443cf64b94383802602e320</t>
  </si>
  <si>
    <t>MACH_IGEP0020</t>
  </si>
  <si>
    <t>MACH_IGEP0030</t>
  </si>
  <si>
    <t>97411608fd5f17735f51103da08a738be1f932d9</t>
  </si>
  <si>
    <t>MACH_OMAP_ZOOM2</t>
  </si>
  <si>
    <t>MACH_OMAP_ZOOM3</t>
  </si>
  <si>
    <t>MACH_OMAP_3630SDP</t>
  </si>
  <si>
    <t>95807689eab8441737572d1a9daaa1025429a908</t>
  </si>
  <si>
    <t>MACH_OMAP3EVM</t>
  </si>
  <si>
    <t>dfcc11ad4a4e620440475e25cf75d10c9d3bf7c2</t>
  </si>
  <si>
    <t>MACH_NOKIA_RM680</t>
  </si>
  <si>
    <t>585b691e2180e1501637050290292f77f5c30c7b</t>
  </si>
  <si>
    <t>DRM_ARMADA_TDA1998X</t>
  </si>
  <si>
    <t>70fea60d888d472ac044910fd0dc46b304419705</t>
  </si>
  <si>
    <t>DPM_WATCHDOG</t>
  </si>
  <si>
    <t>DPM_WATCHDOG_TIMEOUT</t>
  </si>
  <si>
    <t>2d281d8196e38dd3a4ee9af26621ddde8329f269</t>
  </si>
  <si>
    <t>INTEL_RAPL</t>
  </si>
  <si>
    <t>e590d451908329fee0515a4ec397154a16cfc8c4</t>
  </si>
  <si>
    <t>CM36651</t>
  </si>
  <si>
    <t>82fbb4f7b47683077e0716474d4f1ce65a2146cb</t>
  </si>
  <si>
    <t>SND_DICE</t>
  </si>
  <si>
    <t>a23086981723570c8952520d9ffaf6995d45f63e</t>
  </si>
  <si>
    <t>EP93XX_PWM</t>
  </si>
  <si>
    <t>PWM_EP93XX</t>
  </si>
  <si>
    <t>9975f5e3692d320b4259a4d2edd8a979adb1e535</t>
  </si>
  <si>
    <t>KVM_BOOK3S_HV_POSSIBLE</t>
  </si>
  <si>
    <t>7aa79938f7d76f5865d0b2a2d9bbe2337560261f</t>
  </si>
  <si>
    <t>KVM_BOOK3S_PR_POSSIBLE</t>
  </si>
  <si>
    <t>KVM_BOOK3S_PR</t>
  </si>
  <si>
    <t>75d2364ea0cab3a95be3f8d1f8dabd20ac4b1b2a</t>
  </si>
  <si>
    <t>POWERCAP</t>
  </si>
  <si>
    <t>1ce3c48e6c76920fa46bfdde84a69e155f880c32</t>
  </si>
  <si>
    <t>ARM_AT91_CPUIDLE</t>
  </si>
  <si>
    <t>74988e8b5718b561457fd035dc3ab9b9d8f45a5d</t>
  </si>
  <si>
    <t>PHY_EXYNOS_DP_VIDEO</t>
  </si>
  <si>
    <t>e66f233dc7f7aef51d82cac1b93b46f7c9bf42ef</t>
  </si>
  <si>
    <t>S5P_SETUP_MIPIPHY</t>
  </si>
  <si>
    <t>069d2e26e9d64ba7e04c2c255efdfd1238789ca6</t>
  </si>
  <si>
    <t>PHY_EXYNOS_MIPI_VIDEO</t>
  </si>
  <si>
    <t>8eaede49dfdc1ff1d727f9c913665b8009945191</t>
  </si>
  <si>
    <t>MAGIC_SYSRQ_DEFAULT_ENABLE</t>
  </si>
  <si>
    <t>5aad0db1c1ebb0f5be79f0adbecc16a2f0259b21</t>
  </si>
  <si>
    <t>PINCTRL_TB10X</t>
  </si>
  <si>
    <t>1c6b7c2108bdb0c6a17044830028a649dbaca913</t>
  </si>
  <si>
    <t>HW_RANDOM_OMAP3_ROM</t>
  </si>
  <si>
    <t>3bc28ab6da039f8020bbcea8e832b63a900bdb66</t>
  </si>
  <si>
    <t>CPU_FREQ_TABLE</t>
  </si>
  <si>
    <t>ed683f138b3dbc8a5e878e24a0bfa0bb61043a09</t>
  </si>
  <si>
    <t>NF_TABLES_ARP</t>
  </si>
  <si>
    <t>eb31628e37a0a4e01fffd79dcc7f815d2357f53a</t>
  </si>
  <si>
    <t>NFT_CHAIN_NAT_IPV6</t>
  </si>
  <si>
    <t>NFT_NAT</t>
  </si>
  <si>
    <t>0ca743a5599199152a31a7146b83213c786c2eb2</t>
  </si>
  <si>
    <t>NFT_COMPAT</t>
  </si>
  <si>
    <t>9370761c56b66aa5c65e069a7b010111a025018d</t>
  </si>
  <si>
    <t>NFT_CHAIN_ROUTE_IPV4</t>
  </si>
  <si>
    <t>NFT_CHAIN_NAT_IPV4</t>
  </si>
  <si>
    <t>NF_TABLE_ROUTE_IPV4</t>
  </si>
  <si>
    <t>NF_TABLE_NAT_IPV4</t>
  </si>
  <si>
    <t>NFT_CHAIN_ROUTE_IPV6</t>
  </si>
  <si>
    <t>NF_TABLE_ROUTE_IPV6</t>
  </si>
  <si>
    <t>20a69341f2d00cd042e81c82289fba8a13c05a25</t>
  </si>
  <si>
    <t>NFT_RBTREE</t>
  </si>
  <si>
    <t>NFT_SET</t>
  </si>
  <si>
    <t>96518518cc417bb0a8c80b9fb736202e28acdf96</t>
  </si>
  <si>
    <t>NF_TABLES_BRIDGE</t>
  </si>
  <si>
    <t>NF_TABLES_IPV4</t>
  </si>
  <si>
    <t>NFT_REJECT_IPV4</t>
  </si>
  <si>
    <t>NF_TABLES_IPV6</t>
  </si>
  <si>
    <t>NF_TABLES</t>
  </si>
  <si>
    <t>NFT_EXTHDR</t>
  </si>
  <si>
    <t>NFT_META</t>
  </si>
  <si>
    <t>NFT_CT</t>
  </si>
  <si>
    <t>NFT_HASH</t>
  </si>
  <si>
    <t>NFT_COUNTER</t>
  </si>
  <si>
    <t>NFT_LOG</t>
  </si>
  <si>
    <t>NFT_LIMIT</t>
  </si>
  <si>
    <t>96f60e37dc66091bde8d5de136ff6fda09f2d799</t>
  </si>
  <si>
    <t>DRM_ARMADA</t>
  </si>
  <si>
    <t>29824c167bead38986d5e8d33008680c62478777</t>
  </si>
  <si>
    <t>USB_EHCI_EXYNOS</t>
  </si>
  <si>
    <t>USB_EHCI_S5P</t>
  </si>
  <si>
    <t>a4b3f029c90c45e0e2dd961abdaff70b86dd7efa</t>
  </si>
  <si>
    <t>S5P_DEV_USB_EHCI</t>
  </si>
  <si>
    <t>7d7ee958867ad3c9c829a36c56e870879e83391f</t>
  </si>
  <si>
    <t>ACPI_PROCFS_POWER</t>
  </si>
  <si>
    <t>4520f53a159fb81b8c27afe52428a0959aff259c</t>
  </si>
  <si>
    <t>DRM_I915_FBDEV</t>
  </si>
  <si>
    <t>92b6f89f6b85f433ddac1f4a9eb0962dc96380fe</t>
  </si>
  <si>
    <t>DRM_KMS_FB_HELPER</t>
  </si>
  <si>
    <t>cd1086913ffef6d9656efdf35168b2b28675c245</t>
  </si>
  <si>
    <t>USB_GADGET_VERBOSE</t>
  </si>
  <si>
    <t>c63a164271f81220ff4966d41218a9101f3d0ec4</t>
  </si>
  <si>
    <t>84743ea3690703efdd033f5435cf4211057e0324</t>
  </si>
  <si>
    <t>GPIO_INTEL_MID</t>
  </si>
  <si>
    <t>GPIO_LANGWELL</t>
  </si>
  <si>
    <t>66548e40583b1470300341c6784fdc5176f7609f</t>
  </si>
  <si>
    <t>HW_RANDOM_POWERNV</t>
  </si>
  <si>
    <t>a4da0d50b2a00b79390092e6248ca88b7d93c81d</t>
  </si>
  <si>
    <t>ARCH_RANDOM</t>
  </si>
  <si>
    <t>7a332b0c9a59e0b0777dec55eefdda0f9a24ac52</t>
  </si>
  <si>
    <t>GENERIC_CSUM</t>
  </si>
  <si>
    <t>8e84c25821698bdef73c0329fb2022a4673b7adc</t>
  </si>
  <si>
    <t>WCN36XX</t>
  </si>
  <si>
    <t>WCN36XX_DEBUGFS</t>
  </si>
  <si>
    <t>5578b266e9ae05391d53b446acf23818256ff13f</t>
  </si>
  <si>
    <t>USB_RCAR_GEN2_PHY</t>
  </si>
  <si>
    <t>c8ce878206076b159ee9488133aa51314570da38</t>
  </si>
  <si>
    <t>PINCTRL_AS3722</t>
  </si>
  <si>
    <t>8254baccdd2635782826936b72608449b6b4bbde</t>
  </si>
  <si>
    <t>USB_U_MS</t>
  </si>
  <si>
    <t>ef0aa4b92cf10a7684135c61dc406398308b328f</t>
  </si>
  <si>
    <t>USB_CONFIGFS_MASS_STORAGE</t>
  </si>
  <si>
    <t>e5eaa0dc4866181aff655ef3f94cd990172b751f</t>
  </si>
  <si>
    <t>USB_F_MASS_STORAGE</t>
  </si>
  <si>
    <t>ed1efb2aefbbc6f5a3da5b42158bfb753ba6fe82</t>
  </si>
  <si>
    <t>IPV6_VTI</t>
  </si>
  <si>
    <t>06e6295bcecefea9dc29fc84b5fd6848061365a0</t>
  </si>
  <si>
    <t>6cfc229d6f967041b5e1ee56a5bb87a500f31311</t>
  </si>
  <si>
    <t>COMMON_CLK_KEYSTONE</t>
  </si>
  <si>
    <t>df8ee58d73ae8590bc4c9ddbe19211e4485f9d17</t>
  </si>
  <si>
    <t>a4ed412ed5934127ba88ba007b9a00617ae47f75</t>
  </si>
  <si>
    <t>MACH_GENMAI</t>
  </si>
  <si>
    <t>e3da5b36d48a8e55d1549da016e4c38ff3c0d0fc</t>
  </si>
  <si>
    <t>ARCH_R7S72100</t>
  </si>
  <si>
    <t>0086df273cf8c7e270f8930cc42d7dad15060516</t>
  </si>
  <si>
    <t>ddeccb8d6b5bbe2c1e3a29f8c74b52f170c2207d</t>
  </si>
  <si>
    <t>S3C24XX_DMAC</t>
  </si>
  <si>
    <t>308964caeebc45eb7723c87818076f61fa1a2e1b</t>
  </si>
  <si>
    <t>COMMON_CLK_XGENE</t>
  </si>
  <si>
    <t>07d8a49c263c89c21d1e10b5550706ed8a58eb5e</t>
  </si>
  <si>
    <t>UX500_SOC_COMMON</t>
  </si>
  <si>
    <t>3880d21450b3413c1b30440e8aca6e7dad7d9876</t>
  </si>
  <si>
    <t>ARM_BIG_LITTLE_CPUIDLE</t>
  </si>
  <si>
    <t>562d4d59b8a1d5f3ca75115d6ac10c7b7bc68c06</t>
  </si>
  <si>
    <t>NFC_PORT100</t>
  </si>
  <si>
    <t>6e2d9e935240b6276eaf913c20bb989fd0ed70ee</t>
  </si>
  <si>
    <t>PLAT_S3C64XX</t>
  </si>
  <si>
    <t>e4e7f10bfc4069925e99cc4b428c3434e30b6c3f</t>
  </si>
  <si>
    <t>CRYPTO_AES_ARM_BS</t>
  </si>
  <si>
    <t>d974ce4f3bc19f9b228e1ec4964a580f350a6ffa</t>
  </si>
  <si>
    <t>MTD_SPINAND_MT29F</t>
  </si>
  <si>
    <t>MTD_SPINAND_ONDIEECC</t>
  </si>
  <si>
    <t>6fdc5dd25e0cd5afc114fe65427150c65f0eb67b</t>
  </si>
  <si>
    <t>cc1f027454929924471bea2f362431072e3c71be</t>
  </si>
  <si>
    <t>HAVE_IRQ_EXIT_ON_IRQ_STACK</t>
  </si>
  <si>
    <t>7c3ad056ef79fd10f5f111c807ccbd9fa9068c7f</t>
  </si>
  <si>
    <t>IP_SET_HASH_NETPORTNET</t>
  </si>
  <si>
    <t>ea53ac5b630e813aec20c7cdcfe511daca70dee4</t>
  </si>
  <si>
    <t>IP_SET_HASH_NETNET</t>
  </si>
  <si>
    <t>554b0004d0ec4fbd11e08668dfc400f211e8d5c5</t>
  </si>
  <si>
    <t>HAVE_VIRT_CPU_ACCOUNTING_GEN</t>
  </si>
  <si>
    <t>1f52c65975ba16cdba1830ba216776111197a3ee</t>
  </si>
  <si>
    <t>MACH_KOELSCH</t>
  </si>
  <si>
    <t>0d0771ab2bd5f57a62db91f26bba1e9f522d16cb</t>
  </si>
  <si>
    <t>ARCH_R8A7791</t>
  </si>
  <si>
    <t>ff764963479a1b18721ab96e531404c50fefe8b1</t>
  </si>
  <si>
    <t>GENERIC_PHY</t>
  </si>
  <si>
    <t>bb38919ec56e0758c3ae56dfc091dcde1391353e</t>
  </si>
  <si>
    <t>PCI_IMX6</t>
  </si>
  <si>
    <t>aa27badd8972adb731f05d49ab74ec63e0826935</t>
  </si>
  <si>
    <t>INTEL_MIC_CARD</t>
  </si>
  <si>
    <t>b170d8ce3f81bd97e85756e9184779a56a5f55a7</t>
  </si>
  <si>
    <t>INTEL_MIC_HOST</t>
  </si>
  <si>
    <t>9fd379e929a2808208b1d2d4cd9697067e83a242</t>
  </si>
  <si>
    <t>EEPROM_SUNXI_SID</t>
  </si>
  <si>
    <t>b8ad5c370640886792487be7835810f204388c95</t>
  </si>
  <si>
    <t>USB_OHCI_HCD_PXA27X</t>
  </si>
  <si>
    <t>e2404434b6c2f98e6accc3fb220a508edb5ee87a</t>
  </si>
  <si>
    <t>30330b8fedba32e6bfeda8040311a11b84053c97</t>
  </si>
  <si>
    <t>USB_OHCI_HCD_LPC32XX</t>
  </si>
  <si>
    <t>f23b71f3fe63b760a665406f453fa479ff90aad5</t>
  </si>
  <si>
    <t>USB_OHCI_HCD_S3C2410</t>
  </si>
  <si>
    <t>e3825b48e2cc8014b3088f8bff1c5f35652f298d</t>
  </si>
  <si>
    <t>USB_OHCI_HCD_AT91</t>
  </si>
  <si>
    <t>1cc6ac59ffaa164c12003c5c3ce9590b0cba3b50</t>
  </si>
  <si>
    <t>USB_OHCI_HCD_SPEAR</t>
  </si>
  <si>
    <t>037f637767a82907efedda78d3ff405c34020075</t>
  </si>
  <si>
    <t>ARM_ARCH_TIMER_EVTSTREAM</t>
  </si>
  <si>
    <t>d0e190c37a85f1a8b7dccada8b2fb8fa64c36635</t>
  </si>
  <si>
    <t>ARCH_MSM_DT</t>
  </si>
  <si>
    <t>b56e5a17b6b9acd16997960504b9940d0d7984e7</t>
  </si>
  <si>
    <t>SYSTEM_TRUSTED_KEYRING</t>
  </si>
  <si>
    <t>1cad5e9a3978d182aa9b0e909fb0379da5ba45af</t>
  </si>
  <si>
    <t>ARCH_CPU_PROBE_RELEASE</t>
  </si>
  <si>
    <t>4b10884eb428c243ae2070a539612e645f3d9b93</t>
  </si>
  <si>
    <t>NFC_DIGITAL</t>
  </si>
  <si>
    <t>5892cd135e166c425c992c437a2944534b663a24</t>
  </si>
  <si>
    <t>TI_CPSW_PHY_SEL</t>
  </si>
  <si>
    <t>f36f8c75ae2e7d4da34f4c908cebdb4aa42c977e</t>
  </si>
  <si>
    <t>PERSISTENT_KEYRINGS</t>
  </si>
  <si>
    <t>ab3c3587f8cda9083209a61dbe3a4407d3cada10</t>
  </si>
  <si>
    <t>BIG_KEYS</t>
  </si>
  <si>
    <t>3cb989501c2688cacbb7dc4b0d353faf838f53a1</t>
  </si>
  <si>
    <t>ASSOCIATIVE_ARRAY</t>
  </si>
  <si>
    <t>801201aa25646291aa87ba97250f6614639eb2ea</t>
  </si>
  <si>
    <t>CRYPTO_ABLK_HELPER_X86</t>
  </si>
  <si>
    <t>a62b01cd6cc1feb5e80d64d6937c291473ed82cb</t>
  </si>
  <si>
    <t>CRYPTO_ABLK_HELPER</t>
  </si>
  <si>
    <t>741ecef62a37bcc368ff8c7282f810327edc3d94</t>
  </si>
  <si>
    <t>e9004f5039b3840089cb1cb0fe558a81e2bb55f0</t>
  </si>
  <si>
    <t>GPIO_IOP</t>
  </si>
  <si>
    <t>757651e3d60e5bff705743a301d64035b919fd03</t>
  </si>
  <si>
    <t>GPIO_BCM_KONA</t>
  </si>
  <si>
    <t>bc407334e9a6a745de5360395282beb2690adf48</t>
  </si>
  <si>
    <t>REGULATOR_AS3722</t>
  </si>
  <si>
    <t>aed06b9cfcabf8644ac5f6f108c0b3d01522f88b</t>
  </si>
  <si>
    <t>HYPERV_KEYBOARD</t>
  </si>
  <si>
    <t>ffb7fc0f6d2d630cb9e6e37e67993aaa342819f1</t>
  </si>
  <si>
    <t>GENERIC_GPIO</t>
  </si>
  <si>
    <t>e9a03add0c6ed5341fc59ff9c76843c2888a33fa</t>
  </si>
  <si>
    <t>PINCTRL_ADI2</t>
  </si>
  <si>
    <t>PINCTRL_BF54x</t>
  </si>
  <si>
    <t>PINCTRL_BF60x</t>
  </si>
  <si>
    <t>1a81b94d4fc8470848eb80e39a6001c48cc3fc29</t>
  </si>
  <si>
    <t>TMS320C6X_CACHES_ON</t>
  </si>
  <si>
    <t>136dfa5edae3207422a8b93347eb79e92e07cdfa</t>
  </si>
  <si>
    <t>ARCH_SHARK</t>
  </si>
  <si>
    <t>PCI_HOST_VIA82C505</t>
  </si>
  <si>
    <t>dd9589c7c00ab41e49d972dc9a01fcac7dc39961</t>
  </si>
  <si>
    <t>NE_H8300</t>
  </si>
  <si>
    <t>77da71b3a03ebb2bd06500ca1d85e1c5083bb005</t>
  </si>
  <si>
    <t>IDE_H8300</t>
  </si>
  <si>
    <t>4b08478422040ae8cb11acc15d51f1cdb0ac39c8</t>
  </si>
  <si>
    <t>H8300</t>
  </si>
  <si>
    <t>MMU</t>
  </si>
  <si>
    <t>SWAP</t>
  </si>
  <si>
    <t>ZONE_DMA</t>
  </si>
  <si>
    <t>FPU</t>
  </si>
  <si>
    <t>RWSEM_GENERIC_SPINLOCK</t>
  </si>
  <si>
    <t>RWSEM_XCHGADD_ALGORITHM</t>
  </si>
  <si>
    <t>ARCH_HAS_ILOG2_U32</t>
  </si>
  <si>
    <t>ARCH_HAS_ILOG2_U64</t>
  </si>
  <si>
    <t>GENERIC_HWEIGHT</t>
  </si>
  <si>
    <t>GENERIC_CALIBRATE_DELAY</t>
  </si>
  <si>
    <t>GENERIC_BUG</t>
  </si>
  <si>
    <t>TIME_LOW_RES</t>
  </si>
  <si>
    <t>NO_IOPORT</t>
  </si>
  <si>
    <t>NO_DMA</t>
  </si>
  <si>
    <t>ISA</t>
  </si>
  <si>
    <t>PCI</t>
  </si>
  <si>
    <t>HZ</t>
  </si>
  <si>
    <t>H8300H_GENERIC</t>
  </si>
  <si>
    <t>RVONMCFF</t>
  </si>
  <si>
    <t>H8300H_AKI3068NET</t>
  </si>
  <si>
    <t>H8300H_H8MAX</t>
  </si>
  <si>
    <t>H8300H_SIM</t>
  </si>
  <si>
    <t>H8S_GENERIC</t>
  </si>
  <si>
    <t>H8S_EDOSK2674</t>
  </si>
  <si>
    <t>H8S_SIM</t>
  </si>
  <si>
    <t>H83002</t>
  </si>
  <si>
    <t>H83007</t>
  </si>
  <si>
    <t>H83048</t>
  </si>
  <si>
    <t>H83068</t>
  </si>
  <si>
    <t>H8S2678</t>
  </si>
  <si>
    <t>CPU_CLOCK</t>
  </si>
  <si>
    <t>RAMKERNEL</t>
  </si>
  <si>
    <t>ROMKERNEL</t>
  </si>
  <si>
    <t>CPU_H8300H</t>
  </si>
  <si>
    <t>CPU_H8S</t>
  </si>
  <si>
    <t>H8300_TIMER8</t>
  </si>
  <si>
    <t>H8300_TIMER16</t>
  </si>
  <si>
    <t>H8300_ITU</t>
  </si>
  <si>
    <t>H8300_TPU</t>
  </si>
  <si>
    <t>H8300_TIMER8_CH0</t>
  </si>
  <si>
    <t>H8300_TIMER8_CH2</t>
  </si>
  <si>
    <t>H8300_TIMER16_CH</t>
  </si>
  <si>
    <t>H8300_ITU_CH</t>
  </si>
  <si>
    <t>H8300_TPU_CH</t>
  </si>
  <si>
    <t>FULLDEBUG</t>
  </si>
  <si>
    <t>HIGHPROFILE</t>
  </si>
  <si>
    <t>NO_KERNEL_MSG</t>
  </si>
  <si>
    <t>GDB_MAGICPRINT</t>
  </si>
  <si>
    <t>SYSCALL_PRINT</t>
  </si>
  <si>
    <t>GDB_DEBUG</t>
  </si>
  <si>
    <t>SH_STANDARD_BIOS</t>
  </si>
  <si>
    <t>DEFAULT_CMDLINE</t>
  </si>
  <si>
    <t>KERNEL_COMMAND</t>
  </si>
  <si>
    <t>BLKDEV_RESERVE</t>
  </si>
  <si>
    <t>BLKDEV_RESERVE_ADDRESS</t>
  </si>
  <si>
    <t>H8300_IDE_BASE</t>
  </si>
  <si>
    <t>H8300_IDE_ALT</t>
  </si>
  <si>
    <t>H8300_IDE_IRQ</t>
  </si>
  <si>
    <t>3615a34ea1a6c1040744449b3da223569f3221b0</t>
  </si>
  <si>
    <t>REGULATOR_STW481X_VMMC</t>
  </si>
  <si>
    <t>4ddfebd3b0d5b65c69492408bb67fd1202104643</t>
  </si>
  <si>
    <t>REGULATOR_DUMMY</t>
  </si>
  <si>
    <t>31e4001d2e3c3f2d3b544c9891d542ee3502798e</t>
  </si>
  <si>
    <t>MACH_S3C64XX_DT</t>
  </si>
  <si>
    <t>bf29fbeaa13d3350ca71df70c705d8b883c45692</t>
  </si>
  <si>
    <t>GP2AP020A00F</t>
  </si>
  <si>
    <t>eb869ade30a645dd2fadd89453615585f235794e</t>
  </si>
  <si>
    <t>TCS3472</t>
  </si>
  <si>
    <t>aab9ba7eb2633927d0010f00c3bc7960efcd3c23</t>
  </si>
  <si>
    <t>TSL4531</t>
  </si>
  <si>
    <t>07914c84ba30e311f6bfb65b811b33a1dc094311</t>
  </si>
  <si>
    <t>MCP3422</t>
  </si>
  <si>
    <t>b22537c682671de97c932d5addb6b7d087352aa1</t>
  </si>
  <si>
    <t>BL_SWITCHER_DUMMY_IF</t>
  </si>
  <si>
    <t>1c33be57496d927ce05b2513ff0c108f69db4345</t>
  </si>
  <si>
    <t>BIG_LITTLE</t>
  </si>
  <si>
    <t>BL_SWITCHER</t>
  </si>
  <si>
    <t>09df7c4c8097ca4a11393b1edd4997d786daad52</t>
  </si>
  <si>
    <t>X86_OOSTORE</t>
  </si>
  <si>
    <t>84b57c84b10de62d832b04da02af9cba60199d0c</t>
  </si>
  <si>
    <t>MACH_NOKIA_N800</t>
  </si>
  <si>
    <t>d15891ca1fdd7f1f46cede1dc15bcfbf0445a658</t>
  </si>
  <si>
    <t>DWMAC_STI</t>
  </si>
  <si>
    <t>19a38d8e0aa33b4f4d11d3b4baa902ad169daa80</t>
  </si>
  <si>
    <t>USB_NET_SR9800</t>
  </si>
  <si>
    <t>597b506816337842ae76e739982b1b6fc19f35df</t>
  </si>
  <si>
    <t>EP7211_DONGLE</t>
  </si>
  <si>
    <t>05513e9e33dbded8124567466a444d32173eecc6</t>
  </si>
  <si>
    <t>NFT_REJECT_INET</t>
  </si>
  <si>
    <t>cc4723ca316742891954efa346298e7c747c0d17</t>
  </si>
  <si>
    <t>NFT_REJECT_IPV6</t>
  </si>
  <si>
    <t>a9302e8439445710552886e7b623dbcfa943a1f2</t>
  </si>
  <si>
    <t>1b6012394bec5dc653d495245c5495db08f817f6</t>
  </si>
  <si>
    <t>L1_PARITY_CHECK</t>
  </si>
  <si>
    <t>2c2e6ecfd077cbae72d32568af58c4ba57826c84</t>
  </si>
  <si>
    <t>POWERNV_CPUIDLE</t>
  </si>
  <si>
    <t>962e7bd4976516c34fc9ef51d536aab801980767</t>
  </si>
  <si>
    <t>PSERIES_IDLE</t>
  </si>
  <si>
    <t>PSERIES_CPUIDLE</t>
  </si>
  <si>
    <t>25134eafb05eef6dd4b6caee3a711b63ee0c3737</t>
  </si>
  <si>
    <t>GPIO_WATCHDOG</t>
  </si>
  <si>
    <t>6e2ac20e9c47cf26a1dd5a0f05b93ef0afd3c1c5</t>
  </si>
  <si>
    <t>BCM_KONA_WDT_DEBUG</t>
  </si>
  <si>
    <t>6adb730dc2085c16c52a2f991cc1661e4a7fd6d5</t>
  </si>
  <si>
    <t>BCM_KONA_WDT</t>
  </si>
  <si>
    <t>feda821e76f3bbbba4bd54d30b4d4005a7848aa5</t>
  </si>
  <si>
    <t>GENERIC_ACL</t>
  </si>
  <si>
    <t>930beb5ac09aaeee48d81c57aec0d17a42a33ce8</t>
  </si>
  <si>
    <t>MIPS_L1_CACHE_SHIFT_4</t>
  </si>
  <si>
    <t>MIPS_L1_CACHE_SHIFT_5</t>
  </si>
  <si>
    <t>MIPS_L1_CACHE_SHIFT_6</t>
  </si>
  <si>
    <t>MIPS_L1_CACHE_SHIFT_7</t>
  </si>
  <si>
    <t>a17fca649c581c0ab07215b61567468169d208e3</t>
  </si>
  <si>
    <t>DT_XLP_GVP</t>
  </si>
  <si>
    <t>dcaf038493525604e3d1648d5761a852e8db2bf9</t>
  </si>
  <si>
    <t>RTC_DRV_HYM8563</t>
  </si>
  <si>
    <t>cf0744021c5d5de54d2c66e2020c6de2fe800264</t>
  </si>
  <si>
    <t>DMI_SCAN_MACHINE_NON_EFI_FALLBACK</t>
  </si>
  <si>
    <t>3e2a4c183ace8708c69f589505fb82bb63010ade</t>
  </si>
  <si>
    <t>TEST_USER_COPY</t>
  </si>
  <si>
    <t>93e9ef83f40603535ffe6b60498149e75f33aa8f</t>
  </si>
  <si>
    <t>TEST_MODULE</t>
  </si>
  <si>
    <t>3c05bedb5fef7a6ada63c5dbf61e1258b9019f05</t>
  </si>
  <si>
    <t>R8821AE</t>
  </si>
  <si>
    <t>885014bcf284cdfbe3428f2cfa3882edde5ff5fa</t>
  </si>
  <si>
    <t>DMA_MAYBE_COHERENT</t>
  </si>
  <si>
    <t>da615cf603e209fdf2e5917d84e070b34dd8daa1</t>
  </si>
  <si>
    <t>MIPS_VPE_APSP_API_CMP</t>
  </si>
  <si>
    <t>2c973ef0cc3f981bfb137c3e42e08de5e8f1cc18</t>
  </si>
  <si>
    <t>MIPS_VPE_APSP_API_MT</t>
  </si>
  <si>
    <t>17a1d523aa5826dec25f2362e1630be365167bda</t>
  </si>
  <si>
    <t>MIPS_VPE_LOADER_CMP</t>
  </si>
  <si>
    <t>1a2a6d7e8816ed2b2679a0c4f7ba4019cd31dd62</t>
  </si>
  <si>
    <t>MIPS_VPE_LOADER_MT</t>
  </si>
  <si>
    <t>fe7f62c0c2122e0df3edb73bbfedc5cf399a3beb</t>
  </si>
  <si>
    <t>CPU_BMIPS32_3300</t>
  </si>
  <si>
    <t>SYS_HAS_CPU_BMIPS32_3300</t>
  </si>
  <si>
    <t>CPU_BMIPS3300</t>
  </si>
  <si>
    <t>SYS_HAS_CPU_BMIPS3300</t>
  </si>
  <si>
    <t>cd746249b775cebda7c8071815a9ee3b84dfab88</t>
  </si>
  <si>
    <t>SYS_HAS_CPU_BMIPS</t>
  </si>
  <si>
    <t>54290fa6980747b1e83e2d3a576115046df54b04</t>
  </si>
  <si>
    <t>HP_WIRELESS</t>
  </si>
  <si>
    <t>997ab407d2b4e7d7ce2788d2de68435eb94fcfec</t>
  </si>
  <si>
    <t>INTEL_BAYTRAIL_MBI</t>
  </si>
  <si>
    <t>e5a3da2143962edff6c8a66dec43654c2951804f</t>
  </si>
  <si>
    <t>MFD_MC13783</t>
  </si>
  <si>
    <t>af66b3c0934e350059646651958306565313e145</t>
  </si>
  <si>
    <t>PWM_LP3943</t>
  </si>
  <si>
    <t>470eca47bded10f2e1a425b44d6f2b1418271a9f</t>
  </si>
  <si>
    <t>MFD_LP3943</t>
  </si>
  <si>
    <t>0cc59b9d98d554168915b3765a14e8b4ad75918c</t>
  </si>
  <si>
    <t>GPIO_LP3943</t>
  </si>
  <si>
    <t>3008ddbe061b0f1d5c8ffbb599f105b67cf06637</t>
  </si>
  <si>
    <t>MFD_MAX14577</t>
  </si>
  <si>
    <t>5f9e685a0d463666af080250b2ece11bc81acacd</t>
  </si>
  <si>
    <t>MOXART_DMA</t>
  </si>
  <si>
    <t>af0bd4e9ba809391f275d0c094ac0bfbfbb3f430</t>
  </si>
  <si>
    <t>DWMAC_SUNXI</t>
  </si>
  <si>
    <t>9d488727b44881f96700a45fe80c3781ddd689d3</t>
  </si>
  <si>
    <t>I40E_DCB</t>
  </si>
  <si>
    <t>e61d05dd884728d82b864d3b5493e7861edb348f</t>
  </si>
  <si>
    <t>FB_OPENCORES</t>
  </si>
  <si>
    <t>2fb4719b25602a03fb6c7da77d029db03103663d</t>
  </si>
  <si>
    <t>CPU_FREQ_BOOST_SW</t>
  </si>
  <si>
    <t>ARM_EXYNOS_CPU_FREQ_BOOST_SW</t>
  </si>
  <si>
    <t>0eeff27b49b78979bb4d37d1ff8dda6751fa0ad8</t>
  </si>
  <si>
    <t>MSM_GCC_8660</t>
  </si>
  <si>
    <t>d8b212014e69d6b6323773ce6898f224ef4ed0d6</t>
  </si>
  <si>
    <t>MSM_MMCC_8974</t>
  </si>
  <si>
    <t>d33faa9ead8da261e75815b74b41ac7ff265da9a</t>
  </si>
  <si>
    <t>MSM_GCC_8974</t>
  </si>
  <si>
    <t>6d00b56fe8c6f10076c9477e1cce99caf4568760</t>
  </si>
  <si>
    <t>MSM_MMCC_8960</t>
  </si>
  <si>
    <t>2ec941304df9e1cd5e2f2404303a5fab0929969a</t>
  </si>
  <si>
    <t>MSM_GCC_8960</t>
  </si>
  <si>
    <t>085d7a455444f4d425371ee3c8a273c6e1b522db</t>
  </si>
  <si>
    <t>COMMON_CLK_QCOM</t>
  </si>
  <si>
    <t>54b1aa5a5b166f3e0863adde6cf9d14442fa244c</t>
  </si>
  <si>
    <t>PINCTRL_CAPRI</t>
  </si>
  <si>
    <t>59ed9413533897823bcdb4c79fd2904718e25b0a</t>
  </si>
  <si>
    <t>CMDLINE_UBOOT</t>
  </si>
  <si>
    <t>a53d34c3465b8a840f7400932ae1b0a9f9ed6bef</t>
  </si>
  <si>
    <t>6LOWPAN_IPHC</t>
  </si>
  <si>
    <t>4cb9b00f42e07830310319a07e6c91413ee8153e</t>
  </si>
  <si>
    <t>X86_WANT_INTEL_MID</t>
  </si>
  <si>
    <t>X86_MDFLD</t>
  </si>
  <si>
    <t>e269a869417cd4053b37da1b19186902d3cbf63b</t>
  </si>
  <si>
    <t>SVINTO_SIM</t>
  </si>
  <si>
    <t>2995fa78e423d7193f3b57835f6c1c75006a0315</t>
  </si>
  <si>
    <t>BLK_DEV_DM_BUILTIN</t>
  </si>
  <si>
    <t>fa72e6bbada08055e30e5b4213ba9c83458f3ef3</t>
  </si>
  <si>
    <t>XTENSA_ISS_NETWORK</t>
  </si>
  <si>
    <t>49b424fedaf88d0fa9913082b8c1ccd012a8a972</t>
  </si>
  <si>
    <t>f615136c06a791364f5afa8b8ba965315a6440f1</t>
  </si>
  <si>
    <t>MAY_HAVE_SMP</t>
  </si>
  <si>
    <t>HAVE_SMP</t>
  </si>
  <si>
    <t>SMP</t>
  </si>
  <si>
    <t>NR_CPUS</t>
  </si>
  <si>
    <t>26a8e96a8b37e8070fa9dcb1b7490cf4d4492d50</t>
  </si>
  <si>
    <t>XTENSA_MX</t>
  </si>
  <si>
    <t>04b565021a83ae1940f1f9b801d3ce5b5fc8ee1e</t>
  </si>
  <si>
    <t>COMEDI_MF6X4</t>
  </si>
  <si>
    <t>597ce1723e0fa0bdbe2ae4c94f18da6e29b92635</t>
  </si>
  <si>
    <t>MIPS_O32_FP64_SUPPORT</t>
  </si>
  <si>
    <t>1cdbaf0d3410b334255f638a2d69286ce2d775ec</t>
  </si>
  <si>
    <t>ATH9K_STATION_STATISTICS</t>
  </si>
  <si>
    <t>bad5fa631fca5466401cd4a48e30cc1f1cb6101e</t>
  </si>
  <si>
    <t>MICROCODE_INTEL_LIB</t>
  </si>
  <si>
    <t>e3ec3a3d11adf33c2e6ead1642b7e601b7a1b2df</t>
  </si>
  <si>
    <t>MMC_SDHCI_OF_ARASAN</t>
  </si>
  <si>
    <t>036f29d554e84fa288411d950c2f0ae797be9146</t>
  </si>
  <si>
    <t>MMC_DW_K3</t>
  </si>
  <si>
    <t>83e53a8f120f2f273cf0ad717f5372ab79ac24fe</t>
  </si>
  <si>
    <t>I2C_ROBOTFUZZ_OSIF</t>
  </si>
  <si>
    <t>8bc588e0e585bc9085df75e84d4d5635f45cf360</t>
  </si>
  <si>
    <t>FIREWIRE_OHCI_REMOTE_DMA</t>
  </si>
  <si>
    <t>7d71d5b2e80623242b0c0823ce6cb635d089c8b2</t>
  </si>
  <si>
    <t>PPC_CLOCK</t>
  </si>
  <si>
    <t>43d24e76b69826ce32292f47060ad78cdd0197fa</t>
  </si>
  <si>
    <t>SND_SOC_FSL_ESAI</t>
  </si>
  <si>
    <t>baccfe6e86443c8b7ba7f21144eedfb100ecf816</t>
  </si>
  <si>
    <t>ATH10K_DFS_CERTIFIED</t>
  </si>
  <si>
    <t>1184ead84d6c1019f5c1d31a73ef3bace90fb54a</t>
  </si>
  <si>
    <t>ION_DUMMY</t>
  </si>
  <si>
    <t>be2019816e4dcdb02493da332b65a8b68b70106c</t>
  </si>
  <si>
    <t>MVME5100</t>
  </si>
  <si>
    <t>74f77a6b2b1c98d3f14364dccdd2353b99ecfeda</t>
  </si>
  <si>
    <t>NETFILTER_XT_MATCH_L2TP</t>
  </si>
  <si>
    <t>4f2041174d62d21ec46db48809a29d6517f6d006</t>
  </si>
  <si>
    <t>ARCH_MSM_NODT</t>
  </si>
  <si>
    <t>301c5a993d62d74e98cb965fcb04eeffb0e1db32</t>
  </si>
  <si>
    <t>MSM_TIMER</t>
  </si>
  <si>
    <t>46184415368a6095d5da33991c5e011f1084353d</t>
  </si>
  <si>
    <t>IOSF_MBI</t>
  </si>
  <si>
    <t>8a6be2bdb608dec6b988d2b9a875a88f8b684bfb</t>
  </si>
  <si>
    <t>TWR_P102x</t>
  </si>
  <si>
    <t>1d49144c0aaa61be4e3ccbef9cc5c40b0ec5f2fe</t>
  </si>
  <si>
    <t>NF_TABLES_INET</t>
  </si>
  <si>
    <t>a1a2bdec4772228274dfb3f9a41ac5234b93a5e9</t>
  </si>
  <si>
    <t>HAVE_XTENSA_GPIO32</t>
  </si>
  <si>
    <t>96286b57669073e81870e33a3e5ce476433d115f</t>
  </si>
  <si>
    <t>DMA_BCM2835</t>
  </si>
  <si>
    <t>962e56bfcf0b055d00fc52948a327dead904caa3</t>
  </si>
  <si>
    <t>EXTCON_MAX14577</t>
  </si>
  <si>
    <t>f26e30cc6b50ba81e30ca3016c29ad4b48b93eaa</t>
  </si>
  <si>
    <t>NFC_MRVL</t>
  </si>
  <si>
    <t>NFC_MRVL_USB</t>
  </si>
  <si>
    <t>d4b36210c2e6ecef0ce52fb6c18c51144f5c2d88</t>
  </si>
  <si>
    <t>NET_SCH_PIE</t>
  </si>
  <si>
    <t>ddc416cbc4e34f52bebca027de1c099bd30795f8</t>
  </si>
  <si>
    <t>XEN_PVH</t>
  </si>
  <si>
    <t>15b59e7c3733f90ff1f7dd66ad77ae1c90bcdff5</t>
  </si>
  <si>
    <t>CRYPTO_DEV_MXS_DCP</t>
  </si>
  <si>
    <t>c493c04403769d833864ad5be2ff64dee7567ca7</t>
  </si>
  <si>
    <t>a1c9a9d9984d9acf276089525b43a6528feab29b</t>
  </si>
  <si>
    <t>I40E_VXLAN</t>
  </si>
  <si>
    <t>82a37132f300ea53bdcd812917af5a6329ec80c3</t>
  </si>
  <si>
    <t>NETFILTER_XT_MATCH_CGROUP</t>
  </si>
  <si>
    <t>86f8515f9721fa171483f0fe0391968fbb949cc9</t>
  </si>
  <si>
    <t>CGROUP_NET_PRIO</t>
  </si>
  <si>
    <t>NETPRIO_CGROUP</t>
  </si>
  <si>
    <t>fe1217c4f3f7d7cbf8efdd8dd5fdc7204a1d65a8</t>
  </si>
  <si>
    <t>CGROUP_NET_CLASSID</t>
  </si>
  <si>
    <t>ee467a1f2066d2bfa293f7c2c7f1ff7000b0a39e</t>
  </si>
  <si>
    <t>USB_SERIAL_MXUPORT</t>
  </si>
  <si>
    <t>5cd3f8f89c38c2681a67290b6a463b12c2aede9e</t>
  </si>
  <si>
    <t>ARCH_MIGHT_HAVE_PC_SERIO</t>
  </si>
  <si>
    <t>2aec37c659500b1ab39355adc17029d0acca7bcb</t>
  </si>
  <si>
    <t>ARCH_MSM8974</t>
  </si>
  <si>
    <t>310c18a414504e42dbeb96263bc81ca865c7c3e5</t>
  </si>
  <si>
    <t>I2C_RIIC</t>
  </si>
  <si>
    <t>925c36bb09bdf3858c10d5a591be737dd133d979</t>
  </si>
  <si>
    <t>ACPI_INT3403_THERMAL</t>
  </si>
  <si>
    <t>971672c0b3ccd16ce53299f1ccac0253fc6d7bf6</t>
  </si>
  <si>
    <t>CM32181</t>
  </si>
  <si>
    <t>105bf2fe6b320a10ab1a21a569ef6e8dd22525f3</t>
  </si>
  <si>
    <t>I40EVF</t>
  </si>
  <si>
    <t>7221fe4c2ed72804b28633c8e0217d65abb0023f</t>
  </si>
  <si>
    <t>CEPH_FS_POSIX_ACL</t>
  </si>
  <si>
    <t>a55a3d726680d1d236e54bcf58c444feeedd7d37</t>
  </si>
  <si>
    <t>MACH_IMX35_DT</t>
  </si>
  <si>
    <t>bee11dc78fc8a41299be5ce04b1c76b0057af450</t>
  </si>
  <si>
    <t>NFT_REJECT</t>
  </si>
  <si>
    <t>fee26f6d5d68a8815b20c32d15dd70d5384eb937</t>
  </si>
  <si>
    <t>REDBOOT</t>
  </si>
  <si>
    <t>753d12434da3e9adae73c8fbe2b5eae84f4cfff8</t>
  </si>
  <si>
    <t>DEBUG_BCM_KONA_UART</t>
  </si>
  <si>
    <t>da7814700a0c408bead58ce4714b7625ffbaade1</t>
  </si>
  <si>
    <t>KVM_ARM_MAX_VCPUS</t>
  </si>
  <si>
    <t>ea72dc2cf9552631e43327ce593bdbb0b9fdf058</t>
  </si>
  <si>
    <t>COMMON_CLK_DEBUG</t>
  </si>
  <si>
    <t>69317a5351022e1b207131e7cccc78f261ace9ac</t>
  </si>
  <si>
    <t>ee89cf63a1274a597fc2616d575251f88b3072b6</t>
  </si>
  <si>
    <t>GPIO_DAVINCI</t>
  </si>
  <si>
    <t>e3eae85773ebd2165d19ca8661cca3b9c60b2ba1</t>
  </si>
  <si>
    <t>PHY_MVEBU_SATA</t>
  </si>
  <si>
    <t>33036f48d13caaa31a568dc677cc76739f440e6e</t>
  </si>
  <si>
    <t>REGULATOR_ACT8865</t>
  </si>
  <si>
    <t>6a649f339802f104549e1fb211e381036661e244</t>
  </si>
  <si>
    <t>NETFILTER_XT_MATCH_IPCOMP</t>
  </si>
  <si>
    <t>55e6470120b2cb94700e2cb97077dfe9a5744244</t>
  </si>
  <si>
    <t>CHARGER_MAX14577</t>
  </si>
  <si>
    <t>27e9dcc924e92239625e670e269688ccbccbf777</t>
  </si>
  <si>
    <t>USB_GR_UDC</t>
  </si>
  <si>
    <t>56fb8de53e20a853e1a919bf9fb25148ef7560cb</t>
  </si>
  <si>
    <t>POWER_RESET_AS3722</t>
  </si>
  <si>
    <t>7597fdfca983025a3de91d4b3cf7b21ba452003c</t>
  </si>
  <si>
    <t>BCM_KONA_USB2_PHY</t>
  </si>
  <si>
    <t>0a6659bdc5e8221da99eebb176fd9591435e38de</t>
  </si>
  <si>
    <t>DRM_BOCHS</t>
  </si>
  <si>
    <t>17723fd357f9973d5dd2908e3cc6b4149d891429</t>
  </si>
  <si>
    <t>ARCH_MOXART</t>
  </si>
  <si>
    <t>MACH_UC7112LX</t>
  </si>
  <si>
    <t>70e123373c05e336f3f769b32c6132bdc2d6f5ac</t>
  </si>
  <si>
    <t>RTC_DRV_ISL12057</t>
  </si>
  <si>
    <t>926172d46038d7610b6b8d84e40db727cefb482d</t>
  </si>
  <si>
    <t>EFI_RUNTIME_MAP</t>
  </si>
  <si>
    <t>594c6fb92446a07a4d12337adeb3e9fb3ec7e203</t>
  </si>
  <si>
    <t>RTC_DRV_SUNXI</t>
  </si>
  <si>
    <t>c67d0f29262bf6f863ce74d0756618bbd9ba80fd</t>
  </si>
  <si>
    <t>S3C24XX_GPIO_EXTRA</t>
  </si>
  <si>
    <t>S3C24XX_GPIO_EXTRA64</t>
  </si>
  <si>
    <t>S3C24XX_GPIO_EXTRA128</t>
  </si>
  <si>
    <t>10434d273ccdcee8eab4f5e08497d65841bbf354</t>
  </si>
  <si>
    <t>USB_MUSB_JZ4740</t>
  </si>
  <si>
    <t>a03636cb21af1d22a894a5a863b2ba3c3687da63</t>
  </si>
  <si>
    <t>VIDEO_TCM825X</t>
  </si>
  <si>
    <t>60c2f709d9b41184e0279d7538a5217885da8dde</t>
  </si>
  <si>
    <t>DRM_TEGRA_FBDEV</t>
  </si>
  <si>
    <t>12262bef8f4614df7af8b2963de5beddee18ae5e</t>
  </si>
  <si>
    <t>GPIO_SCH311X</t>
  </si>
  <si>
    <t>8779657d29c0ebcc0c94ede4df2f497baf1b563f</t>
  </si>
  <si>
    <t>CC_STACKPROTECTOR_NONE</t>
  </si>
  <si>
    <t>CC_STACKPROTECTOR_REGULAR</t>
  </si>
  <si>
    <t>CC_STACKPROTECTOR_STRONG</t>
  </si>
  <si>
    <t>19952a92037e752f9d3bbbad552d596f9a56e146</t>
  </si>
  <si>
    <t>HAVE_CC_STACKPROTECTOR</t>
  </si>
  <si>
    <t>4903713cac8bd41b576e4e3eff3d54bd199a7737</t>
  </si>
  <si>
    <t>SERIAL_SC26XX</t>
  </si>
  <si>
    <t>SERIAL_SC26XX_CONSOLE</t>
  </si>
  <si>
    <t>10239edf86f137ce4c39b62ea9575e8053c549a0</t>
  </si>
  <si>
    <t>NET_SCH_HHF</t>
  </si>
  <si>
    <t>e91a5555df5883bbc204b0e1f8e0489d3f7f3f2e</t>
  </si>
  <si>
    <t>MACH_QIL_A9260</t>
  </si>
  <si>
    <t>1a4049ddfdaa75db7c9927dbc4d991bd73f923a0</t>
  </si>
  <si>
    <t>SCSI_AIC7XXX_OLD</t>
  </si>
  <si>
    <t>469cd76b53b474e3fa235656eef4257a5134b0d8</t>
  </si>
  <si>
    <t>MACH_KOELSCH_REFERENCE</t>
  </si>
  <si>
    <t>a8325d627fdd688de0b50e9edf4ed3787c6b5ee5</t>
  </si>
  <si>
    <t>76f5adbcb371b01ae0ad42e55377d0579706fb20</t>
  </si>
  <si>
    <t>GENWQE</t>
  </si>
  <si>
    <t>b0902bbeb7684f2cf8dd1c54fe2616cc2ab1b91d</t>
  </si>
  <si>
    <t>REGULATOR_MAX14577</t>
  </si>
  <si>
    <t>4355082149429d1f87b6fbfc3ebc6305a5372ce2</t>
  </si>
  <si>
    <t>SND_SOC_FSL_SAI</t>
  </si>
  <si>
    <t>21326c461e10431767e817e858e66113336d361c</t>
  </si>
  <si>
    <t>USB_RAREMONO</t>
  </si>
  <si>
    <t>b874b39fcd2fbfec59b78c1c4f958a659d63579e</t>
  </si>
  <si>
    <t>USB_SI4713</t>
  </si>
  <si>
    <t>7391232e1215b3583de86af6e942aaa5c5c9fa97</t>
  </si>
  <si>
    <t>PLATFORM_SI4713</t>
  </si>
  <si>
    <t>2c7268c70fc1099ce4aac83c194675efd927e90f</t>
  </si>
  <si>
    <t>ARCH_HI3xxx</t>
  </si>
  <si>
    <t>280921de7241ee63184c8baa89ec3fe0122dedb3</t>
  </si>
  <si>
    <t>DRM_PANEL_SIMPLE</t>
  </si>
  <si>
    <t>aead40ea0b53a0e28d34adf7bb923ecb2968c04a</t>
  </si>
  <si>
    <t>DRM_PANEL</t>
  </si>
  <si>
    <t>068a00233969833f1ba925e7627797489efd6041</t>
  </si>
  <si>
    <t>DRM_MIPI_DSI</t>
  </si>
  <si>
    <t>32b16d46e4154d6f9d9c1d5dd35f64cdf08b7aea</t>
  </si>
  <si>
    <t>PWM_ATMEL</t>
  </si>
  <si>
    <t>166936bace056dfc11452d794209f39a5e9b0fb4</t>
  </si>
  <si>
    <t>ARCH_SUSPEND_POSSIBLE</t>
  </si>
  <si>
    <t>ARM64_CPU_SUSPEND</t>
  </si>
  <si>
    <t>6d85e2b0b6bed6ae7070426d5e43174c593e075c</t>
  </si>
  <si>
    <t>ARCH_EFM32</t>
  </si>
  <si>
    <t>1459c837036a44e2dcf14a9452ed330201fb23b5</t>
  </si>
  <si>
    <t>COMMON_CLK_SI570</t>
  </si>
  <si>
    <t>ceff95d49cc3e28c06c2352e8d94f56046271aeb</t>
  </si>
  <si>
    <t>ION_TEST</t>
  </si>
  <si>
    <t>c30707be128e952ca2ba77417cb5509e254a4aac</t>
  </si>
  <si>
    <t>ION</t>
  </si>
  <si>
    <t>ION_TEGRA</t>
  </si>
  <si>
    <t>d9a1beaa10e88cdba6fb532d540007c0e2a83686</t>
  </si>
  <si>
    <t>ARCH_SUPPORTS_FIRMWARE</t>
  </si>
  <si>
    <t>ARCH_SUPPORTS_TRUSTED_FOUNDATIONS</t>
  </si>
  <si>
    <t>TRUSTED_FOUNDATIONS</t>
  </si>
  <si>
    <t>1c37fa10b275d3e5b6285066b5b27c8feae688c8</t>
  </si>
  <si>
    <t>ARCH_BERLIN</t>
  </si>
  <si>
    <t>MACH_BERLIN_BG2</t>
  </si>
  <si>
    <t>MACH_BERLIN_BG2CD</t>
  </si>
  <si>
    <t>caad0b41de69b7bc40d0fab29676d0ea95b6f80e</t>
  </si>
  <si>
    <t>DEBUG_BERLIN_UART</t>
  </si>
  <si>
    <t>350d71b94fc9ed4ba9a349786f928aa5e594adc1</t>
  </si>
  <si>
    <t>DW_APB_ICTL</t>
  </si>
  <si>
    <t>1a16bee6bce39ca31724cf928dce19bd48d78df5</t>
  </si>
  <si>
    <t>PINCTRL_TEGRA124</t>
  </si>
  <si>
    <t>b658499f0f0f4ebf21d09c7da62a46f66ffa67cb</t>
  </si>
  <si>
    <t>USB_CONFIGFS_F_FS</t>
  </si>
  <si>
    <t>5920cda627688c3229fd63157ff031f3f174175e</t>
  </si>
  <si>
    <t>USB_F_FS</t>
  </si>
  <si>
    <t>9c2b85f4f99cb5c5f4b8e29ef15e344f93ec5be1</t>
  </si>
  <si>
    <t>25acdd08fd715cf612428c2b3c39ce2a41926238</t>
  </si>
  <si>
    <t>KEYSTONE_USB_PHY</t>
  </si>
  <si>
    <t>943befc314ae5848e3be50d1fcdbdf6456e8d6d4</t>
  </si>
  <si>
    <t>USB_DWC3_KEYSTONE</t>
  </si>
  <si>
    <t>83301480111c9ac3fbd03ec5b0c90c21c5aa39f7</t>
  </si>
  <si>
    <t>AT91_PROGRAMMABLE_CLOCKS</t>
  </si>
  <si>
    <t>3b31d0eca5fd8d7d485c7cb7319a5cd6a3207726</t>
  </si>
  <si>
    <t>GPIO_XTENSA</t>
  </si>
  <si>
    <t>b9f10a10cd56414659724bfb9f8b65499f07d538</t>
  </si>
  <si>
    <t>MMP_SRAM</t>
  </si>
  <si>
    <t>d37bdf736d9b7a198d35aaaf611e96ddc2e00ddf</t>
  </si>
  <si>
    <t>SND_S3C_DMA</t>
  </si>
  <si>
    <t>SND_S3C_DMA_LEGACY</t>
  </si>
  <si>
    <t>b65f372a1e787c24769e5a4c6caa97465c0939b9</t>
  </si>
  <si>
    <t>SAMSUNG_GPIOLIB_4BIT</t>
  </si>
  <si>
    <t>67905540e8b8eaf51e621cfd2ef15641d6d5b9a7</t>
  </si>
  <si>
    <t>SUN5I_HSTIMER</t>
  </si>
  <si>
    <t>dca9aa92fc7caa3620b31ced1535968f4aeeb967</t>
  </si>
  <si>
    <t>DEBUG_SET_MODULE_RONX</t>
  </si>
  <si>
    <t>1fd15b879d0075c8916e52fb9e52522827433d1f</t>
  </si>
  <si>
    <t>ARM_PTDUMP</t>
  </si>
  <si>
    <t>1b945aeef0b9cb5e98d682c310272b08198e54b5</t>
  </si>
  <si>
    <t>PGTABLE_MAPPING</t>
  </si>
  <si>
    <t>d52eefb47d4eb6fe40d4c92bc711dd34a8ce1747</t>
  </si>
  <si>
    <t>IA64_XEN_GUEST</t>
  </si>
  <si>
    <t>XEN_XENCOMM</t>
  </si>
  <si>
    <t>NO_IDLE_HZ</t>
  </si>
  <si>
    <t>c3238a4c058edd1528f0bec9a37fe79479e9e1a8</t>
  </si>
  <si>
    <t>SND_DAVINCI_SOC_GENERIC_EVM</t>
  </si>
  <si>
    <t>c4e337fc0cd5aebda6849fbbecd6cfd645d1bae6</t>
  </si>
  <si>
    <t>MACH_GENMAI_REFERENCE</t>
  </si>
  <si>
    <t>a2baf1912f399c0fbb9ec8064b88a1809f5a5b0a</t>
  </si>
  <si>
    <t>bf98c1eac1d4a6bcf00532e4fa41d8126cd6c187</t>
  </si>
  <si>
    <t>ARCH_SHMOBILE_LEGACY</t>
  </si>
  <si>
    <t>429e4374cc007f260c7d0e2d0df5247deeaf8fbe</t>
  </si>
  <si>
    <t>SND_SOC_ADI_AXI_SPDIF</t>
  </si>
  <si>
    <t>8f2fe346822419ee729c081b71c8835b733e0884</t>
  </si>
  <si>
    <t>SND_SOC_ADI</t>
  </si>
  <si>
    <t>SND_SOC_ADI_AXI_I2S</t>
  </si>
  <si>
    <t>899127b67df098e6d878f27be05dc91401cc6685</t>
  </si>
  <si>
    <t>I2C_BCM2048</t>
  </si>
  <si>
    <t>81efe0fc67c72ca13eb402cc6de5c79f0f258932</t>
  </si>
  <si>
    <t>MXC_IRQ_PRIOR</t>
  </si>
  <si>
    <t>361b0a419e1273c5a50d47e26340986bd2bacfb7</t>
  </si>
  <si>
    <t>SOC_IMX50</t>
  </si>
  <si>
    <t>ad364a7014cb2548ccc7fabc2c1f63e41cb6dd67</t>
  </si>
  <si>
    <t>DEBUG_IMX50_UART</t>
  </si>
  <si>
    <t>99ec297ad6d2391361f9367612463b9fcd685a31</t>
  </si>
  <si>
    <t>9aaf880ed4ee3c3cb1aa628e76c177035ce000ae</t>
  </si>
  <si>
    <t>DRM_IMX_HDMI</t>
  </si>
  <si>
    <t>87a5a0371b7356c99f16363b80107602f110fcda</t>
  </si>
  <si>
    <t>FWTTY_MAX_TOTAL_PORTS</t>
  </si>
  <si>
    <t>FWTTY_MAX_CARD_PORTS</t>
  </si>
  <si>
    <t>f2296a3d297d15f6df72ebb73a90af6b643c14dc</t>
  </si>
  <si>
    <t>PPC64_SUPPORTS_MEMORY_FAILURE</t>
  </si>
  <si>
    <t>7bc1e4d8d506462c7d40118196f79a709f3fecfd</t>
  </si>
  <si>
    <t>BOOTINFO_PROC</t>
  </si>
  <si>
    <t>7d5f5fa276efbbe45f0ed270b3f4e4a2816398c2</t>
  </si>
  <si>
    <t>KEXEC</t>
  </si>
  <si>
    <t>0aff078d58e1c69139189e45ba5e929c030e8056</t>
  </si>
  <si>
    <t>NFT_QUEUE</t>
  </si>
  <si>
    <t>9ba96ae5074c9f15b357919e704ceba2bd34972d</t>
  </si>
  <si>
    <t>TAHVO_USB</t>
  </si>
  <si>
    <t>TAHVO_USB_HOST_BY_DEFAULT</t>
  </si>
  <si>
    <t>449d2ba613a551046544ea75b99563ee643c8d7c</t>
  </si>
  <si>
    <t>OMAP_OTG</t>
  </si>
  <si>
    <t>55aaf8342db44c1d0d8bb911c50774f6eaeefbf3</t>
  </si>
  <si>
    <t>PINCTRL_MSM8X74</t>
  </si>
  <si>
    <t>f365be0925729508fd8e62f8bdb504ef896cb6e0</t>
  </si>
  <si>
    <t>PINCTRL_MSM</t>
  </si>
  <si>
    <t>7637af2e17f18bfe6264d834c6edee7706a0f15c</t>
  </si>
  <si>
    <t>SND_SOC_TEGRA_MAX98090</t>
  </si>
  <si>
    <t>f114766088f352a47f57307ff927b815e0239644</t>
  </si>
  <si>
    <t>CRYPTO_DEV_CCP</t>
  </si>
  <si>
    <t>CRYPTO_DEV_CCP_DD</t>
  </si>
  <si>
    <t>CRYPTO_DEV_CCP_CRYPTO</t>
  </si>
  <si>
    <t>4e5e4705bf69ea450f58fc709ac5888f321a9299</t>
  </si>
  <si>
    <t>THERMAL_OF</t>
  </si>
  <si>
    <t>142168eba9dc5c20538a67049ad53c49bc6f8336</t>
  </si>
  <si>
    <t>SPI_BCM63XX_HSSPI</t>
  </si>
  <si>
    <t>098d3beccfb6d678a926c4cc4f5e70c3b752fd5e</t>
  </si>
  <si>
    <t>HID_SENSOR_INCLINOMETER_3D</t>
  </si>
  <si>
    <t>091a121b04547fab2045951aff6219318ede0560</t>
  </si>
  <si>
    <t>DHT11</t>
  </si>
  <si>
    <t>d632dfefd36f0794dd69a41f86bfff2cc0e5af73</t>
  </si>
  <si>
    <t>VIDEO_OMAP4</t>
  </si>
  <si>
    <t>VIDEO_OMAP4_DEBUG</t>
  </si>
  <si>
    <t>0299b77b44531ae0963fe86d8b9cb9b5ddb584b7</t>
  </si>
  <si>
    <t>GPIO_MOXART</t>
  </si>
  <si>
    <t>bb00b1f786efc4c38d8e1e3e0e1996a59277a90e</t>
  </si>
  <si>
    <t>ATH9K_WOW</t>
  </si>
  <si>
    <t>a9c0688fde53c0a44cd75e9fe33b16db73187ba8</t>
  </si>
  <si>
    <t>HAVE_AT91_SMD</t>
  </si>
  <si>
    <t>c84a61d87261f91d378cf26be4ffd3199ffd2493</t>
  </si>
  <si>
    <t>HAVE_AT91_USB_CLK</t>
  </si>
  <si>
    <t>f090fb37def3eb9ea49b71751dbe43f423f3a152</t>
  </si>
  <si>
    <t>HAVE_AT91_UTMI</t>
  </si>
  <si>
    <t>c8a8c6300866a51ba41fb41b95800e5982dcf96a</t>
  </si>
  <si>
    <t>AT91_USE_OLD_CLK</t>
  </si>
  <si>
    <t>COMMON_CLK_AT91</t>
  </si>
  <si>
    <t>OLD_CLK_AT91</t>
  </si>
  <si>
    <t>66c29da6782b9861b17f9fc81746e30315e039c2</t>
  </si>
  <si>
    <t>POWERNV_MSI</t>
  </si>
  <si>
    <t>261000a56b6382f597bcb12000f55c9ff26a1efb</t>
  </si>
  <si>
    <t>UIDGID_STRICT_TYPE_CHECKS</t>
  </si>
  <si>
    <t>976358e2343566207fed2101ce62ff6fbad7f830</t>
  </si>
  <si>
    <t>INPUT_GPIO_BEEPER</t>
  </si>
  <si>
    <t>25d8015177ae7baedb8bdc76dffc0884b0d785a3</t>
  </si>
  <si>
    <t>USB_CONFIGFS_F_LB_SS</t>
  </si>
  <si>
    <t>USB_CONFIGFS_F_LB</t>
  </si>
  <si>
    <t>c0501f47c68997ea2933460b9908e6a049c59f21</t>
  </si>
  <si>
    <t>e1d2e31975e1e3a31ac592d5b1c5cb5d655b3f4e</t>
  </si>
  <si>
    <t>USB_OTG_FSM</t>
  </si>
  <si>
    <t>b71d47c14fba6270c0b5a0d56639bf042017025b</t>
  </si>
  <si>
    <t>PANIC_TIMEOUT</t>
  </si>
  <si>
    <t>5800dc3cff87c3a1548382298bb16e1fb4ec7e32</t>
  </si>
  <si>
    <t>23324cc902da3b7c63fbedb150caaa99bae3061a</t>
  </si>
  <si>
    <t>MACH_OMAP_2430SDP</t>
  </si>
  <si>
    <t>54ea18e8866af29d998718e32f7fdcd51db3a533</t>
  </si>
  <si>
    <t>MACH_OMAP_H4</t>
  </si>
  <si>
    <t>9742e127cd0dd5783f8c11c62d07886003114499</t>
  </si>
  <si>
    <t>CHROMEOS_PSTORE</t>
  </si>
  <si>
    <t>fa590c222fbaa428edb2ce2194638906cea1400a</t>
  </si>
  <si>
    <t>RTS5208</t>
  </si>
  <si>
    <t>RTS5208_DEBUG</t>
  </si>
  <si>
    <t>c6aeb7de226dd08ad9b343fc6cbaf2ff36f69c84</t>
  </si>
  <si>
    <t>SND_BCM2835_SOC_I2S</t>
  </si>
  <si>
    <t>b4a87c9b966f71922e54a336e90b485a5fba19b8</t>
  </si>
  <si>
    <t>PINCTRL_IMX25</t>
  </si>
  <si>
    <t>cc26ad455f57b42dd40ca01c4c220516218390f6</t>
  </si>
  <si>
    <t>MPL3115</t>
  </si>
  <si>
    <t>a2473b6c8279b95c5fa954f765da65cc27d6e2d2</t>
  </si>
  <si>
    <t>MVEBU_CLK_COREDIV</t>
  </si>
  <si>
    <t>15469ed37f8a9c004ac537495f9f7c51790a80c0</t>
  </si>
  <si>
    <t>S3C64XX_DMA</t>
  </si>
  <si>
    <t>1db0287ab186637488e51ae43109692624f2d5a3</t>
  </si>
  <si>
    <t>S3C64XX_PL080</t>
  </si>
  <si>
    <t>b30324adaf8d2e5950a602bde63030d15a61826f</t>
  </si>
  <si>
    <t>DRM_I915_UMS</t>
  </si>
  <si>
    <t>00fe639a56b40930bf27eabeef9a826344d8f4c4</t>
  </si>
  <si>
    <t>INTEL_GTT</t>
  </si>
  <si>
    <t>8ab3820fd5b2896d66da7bb2a906bc382e63e7bc</t>
  </si>
  <si>
    <t>RANDOMIZE_BASE</t>
  </si>
  <si>
    <t>RANDOMIZE_BASE_MAX_OFFSET</t>
  </si>
  <si>
    <t>Relevant</t>
  </si>
  <si>
    <t>Relevant and Retrieved</t>
  </si>
  <si>
    <t>Retrieved</t>
  </si>
  <si>
    <t>Partial match</t>
  </si>
  <si>
    <t>Note</t>
  </si>
  <si>
    <t>Rename of GMF</t>
  </si>
  <si>
    <t>Rename of mandatory value features</t>
  </si>
  <si>
    <t>Rename of internal modular features</t>
  </si>
  <si>
    <t>Rename of internal non-mod. features</t>
  </si>
  <si>
    <t>Commit window issue lead to merge patterns</t>
  </si>
  <si>
    <t>Not extracted (sibling)</t>
  </si>
  <si>
    <t>Not extracted (higher level logic necessary)</t>
  </si>
  <si>
    <t>Rename of modular feature</t>
  </si>
  <si>
    <t>Confusion with featurization of code fragments</t>
  </si>
  <si>
    <t>Rename of guard feature</t>
  </si>
  <si>
    <t>Rename of CFF feature</t>
  </si>
  <si>
    <t>Commit window issue (4 AVOMF), Rename of modular features (7)</t>
  </si>
  <si>
    <t xml:space="preserve">Recall </t>
  </si>
  <si>
    <t>Relaxed precision</t>
  </si>
  <si>
    <t>Relaxed recall</t>
  </si>
  <si>
    <t>Commit</t>
  </si>
  <si>
    <t>Feature Name</t>
  </si>
  <si>
    <t xml:space="preserve"> (Classif:Pattern) matched pattern</t>
  </si>
  <si>
    <t xml:space="preserve"> (VM:op) New</t>
  </si>
  <si>
    <t xml:space="preserve"> (VM:op) Removed</t>
  </si>
  <si>
    <t xml:space="preserve"> (VM:type) Bool-tri</t>
  </si>
  <si>
    <t>(VM:type) Value</t>
  </si>
  <si>
    <t xml:space="preserve"> (VM:vis.) Visible </t>
  </si>
  <si>
    <t xml:space="preserve">(VM:vis.) Internal </t>
  </si>
  <si>
    <t xml:space="preserve"> (VM:opt.) Optional</t>
  </si>
  <si>
    <t>(VM:opt.) Mandatory</t>
  </si>
  <si>
    <t xml:space="preserve"> (M:target) Folder</t>
  </si>
  <si>
    <t>(M:target) C.U.</t>
  </si>
  <si>
    <t>(M:target) CFF</t>
  </si>
  <si>
    <t xml:space="preserve"> (M:target_update) New with new asset</t>
  </si>
  <si>
    <t xml:space="preserve"> (M:target_update) New with existing asset</t>
  </si>
  <si>
    <t>(M:target_update) Remove with asset</t>
  </si>
  <si>
    <t>(M:target_update) Remove but preserved asset</t>
  </si>
  <si>
    <t>(I:ccp_op) New condition wrapping new code</t>
  </si>
  <si>
    <t>(I:ccp_op) New condition wrapping edited code</t>
  </si>
  <si>
    <t>(I:ccp_op) New condition wrapping existing code</t>
  </si>
  <si>
    <t>(I:ccp_op) Deleted condition with its code</t>
  </si>
  <si>
    <t>(I:ccp_op) Deleted condition with code edit</t>
  </si>
  <si>
    <t xml:space="preserve"> (I:ccp_op) Deleted condition but preserve code</t>
  </si>
  <si>
    <t>(I:ref_op) Add reference</t>
  </si>
  <si>
    <t>(I:ref_op) Removed reference</t>
  </si>
  <si>
    <t>3e0a07f8c401bb43e0f964c5f1285b2cb2028645</t>
  </si>
  <si>
    <t>PJ4B_ERRATA_4742</t>
  </si>
  <si>
    <t>bb69ee27b96110c509d5b92c9ee541d81a821706</t>
  </si>
  <si>
    <t>MEDIA_ATTACH</t>
  </si>
  <si>
    <t>ab69bde6b2e9c37456eeb0051a185446336aef9f</t>
  </si>
  <si>
    <t>ALX</t>
  </si>
  <si>
    <t>691557941af4c12bd307ad81a4d9fa9c7743ac28</t>
  </si>
  <si>
    <t>ARM_ERRATA_643719</t>
  </si>
  <si>
    <t>5efac94999ff218e0101f67a059e44abb4b0b523</t>
  </si>
  <si>
    <t>ATH9K_LEGACY_RATE_CONTROL</t>
  </si>
  <si>
    <t>ATH9K_RATE_CONTROL</t>
  </si>
  <si>
    <t>26549c8d36a64d9130e4c0f32412be7ba6180923</t>
  </si>
  <si>
    <t>FB_SIMPLE</t>
  </si>
  <si>
    <t>a11650e11093ed57dca78bf16e7836517c599098</t>
  </si>
  <si>
    <t>RAPIDIO_ENUM_BASIC</t>
  </si>
  <si>
    <t>b4f711ee03d28f776fd2324fd0bd999cc428e4d2</t>
  </si>
  <si>
    <t>ALWAYS_USE_PERSISTENT_CLOCK</t>
  </si>
  <si>
    <t>d6ffe1b8ecc59ae23524e408063dc7725f485f96</t>
  </si>
  <si>
    <t>NODES_SHIFT</t>
  </si>
  <si>
    <t>e7d5bab5efb94a82d80cab3ad68c357ce73ea596</t>
  </si>
  <si>
    <t>60371952e1dd0d507039b2654c22083b32c38398</t>
  </si>
  <si>
    <t>IRAM_ALLOC</t>
  </si>
  <si>
    <t>4102b53392d6397d80b6e09b516517efacf7ea77</t>
  </si>
  <si>
    <t>ARC_CACHE_VIPT_ALIASING</t>
  </si>
  <si>
    <t>0ab2b7d08ea7226dc72ff0f8c05f470566facf7c</t>
  </si>
  <si>
    <t>CEVT_GIC</t>
  </si>
  <si>
    <t>bce860833ab1e40113eb0efab34d0c8f3b0226b1</t>
  </si>
  <si>
    <t>CPU_MICROMIPS</t>
  </si>
  <si>
    <t>8f371c7521545ee120364466514a4a2fc156c64f</t>
  </si>
  <si>
    <t>FRAME_POINTER</t>
  </si>
  <si>
    <t>c92931b200156e304350e3e9f138e6abfb1f2913</t>
  </si>
  <si>
    <t>5e44fd012bf3366e3a4c73a06f63756f92d39f06</t>
  </si>
  <si>
    <t>KCORE_ELF</t>
  </si>
  <si>
    <t>e85e335f8ff615f74e29e09cc2599f095600114b</t>
  </si>
  <si>
    <t>INITIALIZE_XTENSA_MMU_INSIDE_VMLINUX</t>
  </si>
  <si>
    <t>8b10acd74cdad9063c7a63468e31759d9ac877d9</t>
  </si>
  <si>
    <t>PVPANIC</t>
  </si>
  <si>
    <t>2235a54deaba06cd814f0f5815c98ad4dd5a6c4f</t>
  </si>
  <si>
    <t>KVM_GUEST</t>
  </si>
  <si>
    <t>KVM_HOST_FREQ</t>
  </si>
  <si>
    <t>KVM_MIPS_DYN_TRANS</t>
  </si>
  <si>
    <t>KVM_MIPS_DEBUG_COP0_COUNTERS</t>
  </si>
  <si>
    <t>742ae1e35b038ed65ddd86182723441ea74db765</t>
  </si>
  <si>
    <t>XFS_WARN</t>
  </si>
  <si>
    <t>9d50094dfec829a1361e595d5d09dfa0f2fe5057</t>
  </si>
  <si>
    <t>DTB_MT7620A_EVAL</t>
  </si>
  <si>
    <t>6fbfe90e58b03c4126e3f21d9d9cc53c116003b2</t>
  </si>
  <si>
    <t>DTB_RT3883_EVAL</t>
  </si>
  <si>
    <t>d99e19c799a6b48a5c6d733f5885862df5c77c70</t>
  </si>
  <si>
    <t>DTB_RT2880_EVAL</t>
  </si>
  <si>
    <t>594bde683d36c3e950da3633ef4bd95328fcd5cc</t>
  </si>
  <si>
    <t>SOC_MT7620</t>
  </si>
  <si>
    <t>293840b9997f2c0509ca65a4e02cacc371cc628c</t>
  </si>
  <si>
    <t>SOC_RT3883</t>
  </si>
  <si>
    <t>80fb55a951df5974e12c935d9e7dd9103539fb8e</t>
  </si>
  <si>
    <t>SOC_RT288X</t>
  </si>
  <si>
    <t>59b435d1ad48ac244058845e18586eb5719f7f99</t>
  </si>
  <si>
    <t>MIPS_DISABLE_OBSOLETE_IDE</t>
  </si>
  <si>
    <t>be0c9bd4987d59d9425af53fa004d304197dc7f9</t>
  </si>
  <si>
    <t>MIPS_BOARDS_GEN</t>
  </si>
  <si>
    <t>035114fbdbf8c88fbf80a160716be9d0078f01ee</t>
  </si>
  <si>
    <t>DT_XLP_SVP</t>
  </si>
  <si>
    <t>2c8aaf71b0a4738ae8cb70d9367089bdb892aea3</t>
  </si>
  <si>
    <t>BCM63XX_CPU_6362</t>
  </si>
  <si>
    <t>30650239adc9e4e9439256d6988e521518dccbb3</t>
  </si>
  <si>
    <t>PPC_EARLY_DEBUG_MEMCONS</t>
  </si>
  <si>
    <t>PPC_MEMCONS_OUTPUT_SIZE</t>
  </si>
  <si>
    <t>PPC_MEMCONS_INPUT_SIZE</t>
  </si>
  <si>
    <t>200c880420a2c02a0899120ce52d801fad705b90</t>
  </si>
  <si>
    <t>IRQSTACKS</t>
  </si>
  <si>
    <t>9372450cc22d185f708e5cc3557cf991be4b7dc5</t>
  </si>
  <si>
    <t>DEBUG_STACKOVERFLOW</t>
  </si>
  <si>
    <t>072eb693904a52df95ac3d8e8ee00752ed82342c</t>
  </si>
  <si>
    <t>ARC_PLAT_TB10X</t>
  </si>
  <si>
    <t>6971881f2ae0e0208375dc40e1a9a4ce56f7c9d6</t>
  </si>
  <si>
    <t>CMDLINE</t>
  </si>
  <si>
    <t>ac718b69301c7c07cd0d858570f76a0e1c4c8726</t>
  </si>
  <si>
    <t>USB_RTL8152</t>
  </si>
  <si>
    <t>6d49ba1b47b9c6822d08f90af6f1a2d8ca1cf533</t>
  </si>
  <si>
    <t>BTRFS_DEBUG</t>
  </si>
  <si>
    <t>74255aa07d292385ca3a4a4e8f0bc492d9bdd116</t>
  </si>
  <si>
    <t>BTRFS_FS_RUN_SANITY_TESTS</t>
  </si>
  <si>
    <t>485cf5dac2966b93ef2b6211cf2fd42d66c823e6</t>
  </si>
  <si>
    <t>GENERIC_IDLE_POLL_SETUP</t>
  </si>
  <si>
    <t>03b1781aa978aab345b5a85d8596f8615281ba89</t>
  </si>
  <si>
    <t>SCSI_UFSHCD_PLATFORM</t>
  </si>
  <si>
    <t>181c04a357bb791587c55a99362c2fdde2c64f18</t>
  </si>
  <si>
    <t>VHOST_SCSI</t>
  </si>
  <si>
    <t>TCM_VHOST</t>
  </si>
  <si>
    <t>a6a4834cdbef23a7db16e7598c8c6e427ac82531</t>
  </si>
  <si>
    <t>SYS_SUPPORTS_MICROMIPS</t>
  </si>
  <si>
    <t>41929798bb71a5997e4b8a760ab8e0dd4f592bb6</t>
  </si>
  <si>
    <t>HEXAGON_VM</t>
  </si>
  <si>
    <t>HEXAGON_ANGEL_TRAPS</t>
  </si>
  <si>
    <t>65af3a3f89d726701c6436c4e223d9e2e7d525bc</t>
  </si>
  <si>
    <t>GENERIC_FIND_NEXT_BIT</t>
  </si>
  <si>
    <t>66b03dbfe605c2566cff55bde35372030aa4b3d0</t>
  </si>
  <si>
    <t>HEXAGON_ARCH_VERSION</t>
  </si>
  <si>
    <t>HEXAGON_ARCH_V1</t>
  </si>
  <si>
    <t>HEXAGON_ARCH_V2</t>
  </si>
  <si>
    <t>HEXAGON_ARCH_V3</t>
  </si>
  <si>
    <t>HEXAGON_ARCH_V4</t>
  </si>
  <si>
    <t>8f5a0b9dffeb3cb94f2b0622b6fe0717512ef54b</t>
  </si>
  <si>
    <t>HEXAGON_PHYS_OFFSET</t>
  </si>
  <si>
    <t>446f24d1199e8a546ba7c97da3fbb9a505a94795</t>
  </si>
  <si>
    <t>DEBUG_COPY_FROM_USER</t>
  </si>
  <si>
    <t>ARCH_HAS_DEBUG_STRICT_USER_COPY_CHECKS</t>
  </si>
  <si>
    <t>2535e0d723e4d7723b030f39fb350e436bdb983f</t>
  </si>
  <si>
    <t>BINFMT_SCRIPT</t>
  </si>
  <si>
    <t>16c7fa05829e8b91db48e3539c5d6ff3c2b18a23</t>
  </si>
  <si>
    <t>TEST_STRING_HELPERS</t>
  </si>
  <si>
    <t>18a1053f7b85acdda2428c9f694101070cb8e62a</t>
  </si>
  <si>
    <t>SUDMAC</t>
  </si>
  <si>
    <t>189b4ee8e9daf349db80f47b81edec67d223a953</t>
  </si>
  <si>
    <t>SH_DMAE_BASE</t>
  </si>
  <si>
    <t>4cfbfa9714789d4bed3ea93859e36c2e04ac4b30</t>
  </si>
  <si>
    <t>LCD_ILI922X</t>
  </si>
  <si>
    <t>4984c6f5e56c3e68922fd979347ba7aff385783b</t>
  </si>
  <si>
    <t>SRAM</t>
  </si>
  <si>
    <t>68a2d20b79b105f02dcbc52c211d7e62f98996b7</t>
  </si>
  <si>
    <t>FB_HYPERV</t>
  </si>
  <si>
    <t>74169f98c785e7f6b5e6f5a0c2707020b4fc7368</t>
  </si>
  <si>
    <t>e9d9dc6ac2d7a87c84ae72ff391d3040e2ca5df2</t>
  </si>
  <si>
    <t>M537x</t>
  </si>
  <si>
    <t>6eac402783441543ffc582f5e6c942d488d848b0</t>
  </si>
  <si>
    <t>M53xx</t>
  </si>
  <si>
    <t>5143661ff82792673787cd03b2b1bf9d63f60093</t>
  </si>
  <si>
    <t>ROMVECSIZE</t>
  </si>
  <si>
    <t>2a5bab1004729f3302c776e53ee7c895b98bb1ce</t>
  </si>
  <si>
    <t>KVM_DEVICE_ASSIGNMENT</t>
  </si>
  <si>
    <t>4923ee444a39c8b75027ed01a7812e940194dbec</t>
  </si>
  <si>
    <t>ARCH_EXYNOS_SINGLE</t>
  </si>
  <si>
    <t>ARCH_EXYNOS4_SINGLE</t>
  </si>
  <si>
    <t>PLAT_SAMSUNG_SINGLE</t>
  </si>
  <si>
    <t>bc5ad3f3701116e7db57268e6f89010ec714697e</t>
  </si>
  <si>
    <t>KVM_XICS</t>
  </si>
  <si>
    <t>5df554ad5b7522ea62b0ff9d5be35183494efc21</t>
  </si>
  <si>
    <t>KVM_MPIC</t>
  </si>
  <si>
    <t>a725d56a02ec3582bb5b9756f261fdc6962c79ee</t>
  </si>
  <si>
    <t>HAVE_KVM_IRQ_ROUTING</t>
  </si>
  <si>
    <t>1ae90e79051318c34d5a75c2ef5b9a55bd22f2ed</t>
  </si>
  <si>
    <t>ARCH_VEXPRESS</t>
  </si>
  <si>
    <t>30cc4587659e1c9b1bfade8b2a757d91e04758ab</t>
  </si>
  <si>
    <t>NFC_LLCP</t>
  </si>
  <si>
    <t>581618f226e83eb0fbe81ba2a623c6a55cbb7487</t>
  </si>
  <si>
    <t>SMALL_STACK</t>
  </si>
  <si>
    <t>ddb27f3bf771b53e0e7aa93d0186ea5c03381e23</t>
  </si>
  <si>
    <t>GPIO_GRGPIO</t>
  </si>
  <si>
    <t>a486bdb0e9da8d876d6ff4efc3138d35e141c0b5</t>
  </si>
  <si>
    <t>f3f935a76aa0eee68da2b273a08d84ba8ffc7a73</t>
  </si>
  <si>
    <t>CRYPTO_CAMELLIA_AESNI_AVX2_X86_64</t>
  </si>
  <si>
    <t>56d76c96a9f3e39ab733c5643b3ce5a1d4be242a</t>
  </si>
  <si>
    <t>CRYPTO_SERPENT_AVX2_X86_64</t>
  </si>
  <si>
    <t>cf1521a1a5e21fd1e79a458605c4282fbfbbeee2</t>
  </si>
  <si>
    <t>604880107010a1e5794552d184cd5471ea31b973</t>
  </si>
  <si>
    <t>93b5e86a6d13c5dec18c6611933fb38d7d80f0d2</t>
  </si>
  <si>
    <t>CRYPTO_CMAC</t>
  </si>
  <si>
    <t>8c4196a2fd7c31acd6d02d9921f7896b8f160c92</t>
  </si>
  <si>
    <t>HW_RANDOM_BCM2835</t>
  </si>
  <si>
    <t>87de4579f92dbe50e92f33b94f8688793c894571</t>
  </si>
  <si>
    <t>CRYPTO_SHA512_SSSE3</t>
  </si>
  <si>
    <t>8275d1aa642295edd34a11a117080384bb9d65c2</t>
  </si>
  <si>
    <t>CRYPTO_SHA256_SSSE3</t>
  </si>
  <si>
    <t>b8d26b3be8b33682cf163274ed07479a70554633</t>
  </si>
  <si>
    <t>INFINIBAND_ISERT</t>
  </si>
  <si>
    <t>e8db288e05e588ad3f416b3a24354d60d02f35f2</t>
  </si>
  <si>
    <t>MCPM</t>
  </si>
  <si>
    <t>fa3cb2191091657038ddb9207888b6cfb11fdf6e</t>
  </si>
  <si>
    <t>COMEDI_NI_LABPC_ISA</t>
  </si>
  <si>
    <t>COMEDI_NI_LABPC_PCI</t>
  </si>
  <si>
    <t>d43f81cbaf43531a977e8b4c4427f19acf8a5061</t>
  </si>
  <si>
    <t>DRM_TEGRA_STAGING</t>
  </si>
  <si>
    <t>6579324a41cc414009a601738b70a53d6376325c</t>
  </si>
  <si>
    <t>TEGRA_HOST1X_FIREWALL</t>
  </si>
  <si>
    <t>754716874389ccbea5ee03174df8ad9e72e41880</t>
  </si>
  <si>
    <t>TEGRA_HOST1X</t>
  </si>
  <si>
    <t>f11899894c0a683c754ca71b45f7c9c3d35a3a1c</t>
  </si>
  <si>
    <t>CLKSRC_SAMSUNG_PWM</t>
  </si>
  <si>
    <t>ccdfcc398594ddf3f77348c5a10938dbe9efefbe</t>
  </si>
  <si>
    <t>NETLINK_MMAP</t>
  </si>
  <si>
    <t>f33cb17d1dd68d78accf46db96ced2dc7b4563c3</t>
  </si>
  <si>
    <t>PC300</t>
  </si>
  <si>
    <t>PC300_MLPPP</t>
  </si>
  <si>
    <t>9b8e1a5e4670b3b24c0e35c0884b4185f17fceab</t>
  </si>
  <si>
    <t>MFD_SI476X_CORE</t>
  </si>
  <si>
    <t>f98823ac758ba1aa77c6e3f8ad4ef3ad84ee0a7c</t>
  </si>
  <si>
    <t>NO_HZ_FULL_ALL</t>
  </si>
  <si>
    <t>bd51de53e1be9896d815bbea30560262216d4616</t>
  </si>
  <si>
    <t>a2e407104769d64e01556d4c335bb6478e1e7f3c</t>
  </si>
  <si>
    <t>DEBUG_EXYNOS_UART</t>
  </si>
  <si>
    <t>b4cf27f7735f9e5d80f3e79fcf355ced15461219</t>
  </si>
  <si>
    <t>9a4a5574ce427c364d81746fc7fb82d86b5f1a7e</t>
  </si>
  <si>
    <t>HID_APPLEIR</t>
  </si>
  <si>
    <t>b879a9c2a755d4ddf9e685258de6435710fd2f03</t>
  </si>
  <si>
    <t>RADIO_SI476X</t>
  </si>
  <si>
    <t>46c74751c2be904d6a23c63e7ccb990d46496fd6</t>
  </si>
  <si>
    <t>PPC_A2_DD2</t>
  </si>
  <si>
    <t>0eaf2255c372395c33658dec17c641a3c3be7d22</t>
  </si>
  <si>
    <t>MPC10X_OPENPIC</t>
  </si>
  <si>
    <t>89d269ff2ea514bf2769e3f2d0466b60e83ff6bd</t>
  </si>
  <si>
    <t>405EP</t>
  </si>
  <si>
    <t>45b02f8d94e3d86e77bde061b79b66cb5cfc6aaa</t>
  </si>
  <si>
    <t>MAX_ACTIVE_REGIONS</t>
  </si>
  <si>
    <t>933ee7119fb14156f46dc8bce8218f62db13c568</t>
  </si>
  <si>
    <t>PPC_PREP</t>
  </si>
  <si>
    <t>PREP_RESIDUAL</t>
  </si>
  <si>
    <t>7d5480fe00991f1b6f1ef18fba0ffde3d8266221</t>
  </si>
  <si>
    <t>405GPR</t>
  </si>
  <si>
    <t>a29a194a15df9840b24c6c383a9a9a1236979db5</t>
  </si>
  <si>
    <t>TIPC_MEDIA_IB</t>
  </si>
  <si>
    <t>28c4468b00a1e55e08cc20117de968f7c6275441</t>
  </si>
  <si>
    <t>SND_SOC_GENERIC_DMAENGINE_PCM</t>
  </si>
  <si>
    <t>d68772b7c83f4b518be15ae96f4827c8ed02f684</t>
  </si>
  <si>
    <t>EFIVAR_FS</t>
  </si>
  <si>
    <t>b81dfaa01f7057dde4a6356740c023db4e2ce83b</t>
  </si>
  <si>
    <t>I2C_ARB_GPIO_CHALLENGE</t>
  </si>
  <si>
    <t>33a31edd4a4b7d26b962b32decfd8ea2377eaa0d</t>
  </si>
  <si>
    <t>82cd0b278fddc1c0bc7e187ff82fd0e273520233</t>
  </si>
  <si>
    <t>d190e8195b90bc1e65c494fe08e54e9e581bfd16</t>
  </si>
  <si>
    <t>GENERIC_IDLE_LOOP</t>
  </si>
  <si>
    <t>0bbb06ed564d211d10eae12bdb423fce6178468f</t>
  </si>
  <si>
    <t>SENSORS_AB8500</t>
  </si>
  <si>
    <t>1d87a8f2911fe6c22416f4a5dc5e0362f5bb9ef4</t>
  </si>
  <si>
    <t>ATARI_ETHERNEC</t>
  </si>
  <si>
    <t>736b24db32a806f79b43511e461321981bcfd5bf</t>
  </si>
  <si>
    <t>ATARI_ETHERNAT</t>
  </si>
  <si>
    <t>84b16b7b0d5c818fadc731a69965dc76dce0c91e</t>
  </si>
  <si>
    <t>ATARI_ROM_ISA</t>
  </si>
  <si>
    <t>7fd2bf3d325478e6715cce3ede7de641ff596183</t>
  </si>
  <si>
    <t>bb03dceb83852614ae3ad6b3731a31422890b0b9</t>
  </si>
  <si>
    <t>NFC_PN544_MEI</t>
  </si>
  <si>
    <t>4912e2fe74811693703e9b4e21bf36c067643a03</t>
  </si>
  <si>
    <t>NFC_MEI_PHY</t>
  </si>
  <si>
    <t>5b533f4ff5b6d8f2442f2ac82ca1530ff3f55267</t>
  </si>
  <si>
    <t>HZ_PERIODIC</t>
  </si>
  <si>
    <t>PERIODIC_HZ</t>
  </si>
  <si>
    <t>c5bfece2d6129131b4ade985e63bc35ddf5868d4</t>
  </si>
  <si>
    <t>NO_HZ_FULL</t>
  </si>
  <si>
    <t>NO_HZ_EXTENDED</t>
  </si>
  <si>
    <t>1b2e98bc1e35ebe1f65c3db62c8317096ad7f2c8</t>
  </si>
  <si>
    <t>DMA_ACPI</t>
  </si>
  <si>
    <t>13be5432d8721d89cadae105663761f45f427842</t>
  </si>
  <si>
    <t>DA8XX_REMOTEPROC</t>
  </si>
  <si>
    <t>3778d05036cc7ddd983ae2451da579af00acdac2</t>
  </si>
  <si>
    <t>VIDEO_DM365_ISIF</t>
  </si>
  <si>
    <t>VIDEO_DAVINCI_VPIF</t>
  </si>
  <si>
    <t>VIDEO_VPSS_SYSTEM</t>
  </si>
  <si>
    <t>VIDEO_VPFE_CAPTURE</t>
  </si>
  <si>
    <t>VIDEO_ISIF</t>
  </si>
  <si>
    <t>2a6aba8585c0f56d24daf53bfff29c91bcf0db8a</t>
  </si>
  <si>
    <t>22691aec19371c0817565c3af54e276884e908ee</t>
  </si>
  <si>
    <t>COMEDI_AMPLC_PC263</t>
  </si>
  <si>
    <t>668761ac01d6f5a36b8e5a24d4e154550e2c4c3b</t>
  </si>
  <si>
    <t>BRCMFMAC_SDIO_OOB</t>
  </si>
  <si>
    <t>9abd5f0555df6cd36130feb742f1def6d99c60fe</t>
  </si>
  <si>
    <t>COMMON_CLK_SI5351</t>
  </si>
  <si>
    <t>e95dddb34c896f33e89f97365491e7932f89a0c0</t>
  </si>
  <si>
    <t>HAVE_IMX_ANATOP</t>
  </si>
  <si>
    <t>61fc41317666be400802ac793f47de816ef7bd57</t>
  </si>
  <si>
    <t>ARCH_HAS_RESET_CONTROLLER</t>
  </si>
  <si>
    <t>RESET_CONTROLLER</t>
  </si>
  <si>
    <t>f64122c1f6ade301585569863b4b3b18f6e4e332</t>
  </si>
  <si>
    <t>DRM_QXL</t>
  </si>
  <si>
    <t>1157f69bee295987952bf0cbbcbc419d497eb51c</t>
  </si>
  <si>
    <t>USB_SERIAL_WISHBONE</t>
  </si>
  <si>
    <t>b49977a60dff529c1242f2d427774ea55885bc0b</t>
  </si>
  <si>
    <t>USB_DWC2_DEBUG_PERIODIC</t>
  </si>
  <si>
    <t>0a43cd3b1cc1b7e1dfc461cf55b414610d038769</t>
  </si>
  <si>
    <t>DEBUG_PXA_UART1</t>
  </si>
  <si>
    <t>98d4f2acb91ac4a839eab6b92f02f57986af2197</t>
  </si>
  <si>
    <t>af7837c78d789d1d9972a52f0c5ad8c955d6b53e</t>
  </si>
  <si>
    <t>9f4c350d520e848b122dce3eb5b566ca635b98ca</t>
  </si>
  <si>
    <t>781b0e870c72be8a24c074073547e74e7b9bffd6</t>
  </si>
  <si>
    <t>ARCH_HAS_DEFAULT_IDLE</t>
  </si>
  <si>
    <t>cd19965a5e80abfa1a83a1fdc35f38c93972e209</t>
  </si>
  <si>
    <t>FB_OMAP_CONSISTENT_DMA_SIZE</t>
  </si>
  <si>
    <t>49d7b5bfb79cd5f8141a2998e2f4003d0ed65e5c</t>
  </si>
  <si>
    <t>ARM_EXYNOS5440_CPUFREQ</t>
  </si>
  <si>
    <t>9c5320c8ea8b8423edca2c40cd559f1ce9496dab</t>
  </si>
  <si>
    <t>X86_AMD_FREQ_SENSITIVITY</t>
  </si>
  <si>
    <t>6eb1c377423572374518f5be93214d139d113090</t>
  </si>
  <si>
    <t>CBE_CPUFREQ</t>
  </si>
  <si>
    <t>CBE_CPUFREQ_PMI_ENABLE</t>
  </si>
  <si>
    <t>CBE_CPUFREQ_PMI</t>
  </si>
  <si>
    <t>CPU_FREQ_CBE</t>
  </si>
  <si>
    <t>CPU_FREQ_CBE_PMI</t>
  </si>
  <si>
    <t>764295ae675bb252de3637e36a6602a9aed7de6b</t>
  </si>
  <si>
    <t>US3_FREQ</t>
  </si>
  <si>
    <t>US2E_FREQ</t>
  </si>
  <si>
    <t>SPARC_US3_CPUFREQ</t>
  </si>
  <si>
    <t>SPARC_US2E_CPUFREQ</t>
  </si>
  <si>
    <t>7a9989356b23fa2c7731632d3b575c53c1ac8bce</t>
  </si>
  <si>
    <t>MIPS_CPUFREQ</t>
  </si>
  <si>
    <t>81c720c90e6fbda5a1f53f932035de899f27adb6</t>
  </si>
  <si>
    <t>CPU_FREQ_AT32AP</t>
  </si>
  <si>
    <t>AVR32_AT32AP_CPUFREQ</t>
  </si>
  <si>
    <t>59a2e613d07fbd592ff711c87458eabcf9c98902</t>
  </si>
  <si>
    <t>CPU_FREQ_SA1100</t>
  </si>
  <si>
    <t>CPU_FREQ_SA1110</t>
  </si>
  <si>
    <t>ARM_SA1100_CPUFREQ</t>
  </si>
  <si>
    <t>ARM_SA1110_CPUFREQ</t>
  </si>
  <si>
    <t>fcbc51e54d2aa9d402206601f4894251049e5d77</t>
  </si>
  <si>
    <t>DRM_IMX_TVE</t>
  </si>
  <si>
    <t>4c3ffffdbca2e6f6f5125fa7b149d87a13f92c94</t>
  </si>
  <si>
    <t>ARCH_MSM_SCORPIONMP</t>
  </si>
  <si>
    <t>21e59123a8737544bfdc547e6fbb63aef2f9d284</t>
  </si>
  <si>
    <t>PINCTRL_IMX6SL</t>
  </si>
  <si>
    <t>3442a7b51d1cfae144f3289ab0be44e27c236f53</t>
  </si>
  <si>
    <t>MACH_MX21</t>
  </si>
  <si>
    <t>ARCH_MX5</t>
  </si>
  <si>
    <t>ARCH_MX51</t>
  </si>
  <si>
    <t>ARCH_MX53</t>
  </si>
  <si>
    <t>e27da53bae60247d87c29cf744fb92afce673d6a</t>
  </si>
  <si>
    <t>IMX_HAVE_PLATFORM_AHCI</t>
  </si>
  <si>
    <t>5628832f4c2c2604d5c99f3c2ff8aa73b0b121b8</t>
  </si>
  <si>
    <t>BINFMT_ELF</t>
  </si>
  <si>
    <t>fbf8e13d31bafd1fd1135627b1eaaf70520cb8ab</t>
  </si>
  <si>
    <t>ARC_CANT_LLSC</t>
  </si>
  <si>
    <t>ARC_HAS_COH_LLSC</t>
  </si>
  <si>
    <t>d95c785500f60c59e4257385af2cfee7d4044809</t>
  </si>
  <si>
    <t>MFD_WM8350_CONFIG_MODE_0</t>
  </si>
  <si>
    <t>MFD_WM8350_CONFIG_MODE_1</t>
  </si>
  <si>
    <t>MFD_WM8350_CONFIG_MODE_2</t>
  </si>
  <si>
    <t>MFD_WM8350_CONFIG_MODE_3</t>
  </si>
  <si>
    <t>MFD_WM8351_CONFIG_MODE_0</t>
  </si>
  <si>
    <t>MFD_WM8351_CONFIG_MODE_1</t>
  </si>
  <si>
    <t>MFD_WM8351_CONFIG_MODE_2</t>
  </si>
  <si>
    <t>MFD_WM8351_CONFIG_MODE_3</t>
  </si>
  <si>
    <t>MFD_WM8352_CONFIG_MODE_0</t>
  </si>
  <si>
    <t>MFD_WM8352_CONFIG_MODE_1</t>
  </si>
  <si>
    <t>MFD_WM8352_CONFIG_MODE_2</t>
  </si>
  <si>
    <t>MFD_WM8352_CONFIG_MODE_3</t>
  </si>
  <si>
    <t>61dd726131777017348b70bd8576b42994a8ffa2</t>
  </si>
  <si>
    <t>PINCTRL_S3C64XX</t>
  </si>
  <si>
    <t>119fd635e383c1a58990e5805acc29f48ed3e360</t>
  </si>
  <si>
    <t>SUN4I_TIMER</t>
  </si>
  <si>
    <t>SUNXI_TIMER</t>
  </si>
  <si>
    <t>9773696105534dd5193576adfe4a0117a6489c64</t>
  </si>
  <si>
    <t>USB_EHCI_HCD_AT91</t>
  </si>
  <si>
    <t>7675d6ba436f8439fc524ee0b42dc562cb1bc74e</t>
  </si>
  <si>
    <t>USB_EHCI_HCD_SPEAR</t>
  </si>
  <si>
    <t>a76dd463c58efa5dfd72c3dd41f5a76b196f7ab1</t>
  </si>
  <si>
    <t>USB_EHCI_HCD_ORION</t>
  </si>
  <si>
    <t>d166991234347215dc23fc9dc15a63a83a1a54e1</t>
  </si>
  <si>
    <t>fe72e27368265a99f6a0a189a5d593aac320a59d</t>
  </si>
  <si>
    <t>EXYNOS_DEV_DRM</t>
  </si>
  <si>
    <t>0fa8794e65348a08722aa3eed9df0034bca8d4cb</t>
  </si>
  <si>
    <t>ACPI_DEBUG_FUNC_TRACE</t>
  </si>
  <si>
    <t>f87b95dd2e4a8832b1d6034f15a5324db42608a0</t>
  </si>
  <si>
    <t>DEBUG_UX500_UART</t>
  </si>
  <si>
    <t>b7e614c8bf5c898b172d7dfed9853fdda35be5cc</t>
  </si>
  <si>
    <t>CPU_FREQ_INTEGRATOR</t>
  </si>
  <si>
    <t>ARM_INTEGRATOR</t>
  </si>
  <si>
    <t>cffc96eb4f91ba0f974b352a28b15f84950bd776</t>
  </si>
  <si>
    <t>CPU_FREQ_PXA</t>
  </si>
  <si>
    <t>e1eb49063b301fd885fca63e2f24d1dac1d65d0e</t>
  </si>
  <si>
    <t>SENSORS_LM95234</t>
  </si>
  <si>
    <t>9de2e2e84e7d52e4c2a9e1a1e21ab6ac686233c0</t>
  </si>
  <si>
    <t>SENSORS_NCT6775</t>
  </si>
  <si>
    <t>51c2a4871c1b47255ff8d74f0a86b2a0defff319</t>
  </si>
  <si>
    <t>SENSORS_ADT7X10</t>
  </si>
  <si>
    <t>SENSORS_ADT7310</t>
  </si>
  <si>
    <t>f333a331adfacf8c7a9dbf7e5f72b10a0356156b</t>
  </si>
  <si>
    <t>SPI_TEGRA114</t>
  </si>
  <si>
    <t>e8beacbb85a5c1de1117400c5ddb450514a8372c</t>
  </si>
  <si>
    <t>SPI_FSL_CPM</t>
  </si>
  <si>
    <t>dcf8abfcb0816adfb9bb175cbea00d7a1a2cae69</t>
  </si>
  <si>
    <t>MTD_H720X</t>
  </si>
  <si>
    <t>75d0c37419abd3757e139c7bbb20d52e12d2791e</t>
  </si>
  <si>
    <t>MTD_ONENAND_SIM</t>
  </si>
  <si>
    <t>660685d9d1b4730f0b5ca97fa95f272f99c63bce</t>
  </si>
  <si>
    <t>MTD_CHAR</t>
  </si>
  <si>
    <t>HAVE_MTD_OTP</t>
  </si>
  <si>
    <t>c188a141672e4e3d6428ba53c9b709b8b631d8d5</t>
  </si>
  <si>
    <t>MTD_NAND_H1900</t>
  </si>
  <si>
    <t>3e6f9aff773c48fb2a589754abe6584f2bdc3095</t>
  </si>
  <si>
    <t>MTD_NAND_PPCHAMELEONEVB</t>
  </si>
  <si>
    <t>b08a25ade20542d43881c94c6fd4e03f90c1f096</t>
  </si>
  <si>
    <t>MTD_IXP2000</t>
  </si>
  <si>
    <t>bece641c967a8fa76cae718daa46c36a0c298cc7</t>
  </si>
  <si>
    <t>MTD_DILNETPC</t>
  </si>
  <si>
    <t>MTD_DILNETPC_BOOTSIZE</t>
  </si>
  <si>
    <t>a312c87ab019bca1400e4082a14c3e1c3d8f884d</t>
  </si>
  <si>
    <t>MTD_TQM8XXL</t>
  </si>
  <si>
    <t>83bfc0d1a728ffdd367b169f8fb1594c8423ddd8</t>
  </si>
  <si>
    <t>MTD_RPXLITE</t>
  </si>
  <si>
    <t>2c319041368ce126a473a123ba0746bac5bd7fe9</t>
  </si>
  <si>
    <t>MTD_MBX860</t>
  </si>
  <si>
    <t>f708364b676a2e6817124392dc5f1731a33cf25b</t>
  </si>
  <si>
    <t>MTD_DMV182</t>
  </si>
  <si>
    <t>e6828b1b7af084d1271779eeeaf079dfd0c38dac</t>
  </si>
  <si>
    <t>MTD_DBOX2</t>
  </si>
  <si>
    <t>b5a6c3095f0b8c69b1e5c4bacb7ee13069f2688d</t>
  </si>
  <si>
    <t>MTD_DOC2000</t>
  </si>
  <si>
    <t>MTD_DOC2001</t>
  </si>
  <si>
    <t>MTD_DOC2001PLUS</t>
  </si>
  <si>
    <t>02f57fe448618722ed713fe1002894ead9981310</t>
  </si>
  <si>
    <t>MTD_NAND_RTC_FROM4</t>
  </si>
  <si>
    <t>f7025a43a9da26fb79684c6b75ddfe6b1b5986bf</t>
  </si>
  <si>
    <t>MTD_NAND_MUSEUM_IDS</t>
  </si>
  <si>
    <t>6af6dc2d2aa654e928ed0a64c28724d1cd2c36c1</t>
  </si>
  <si>
    <t>KEYBOARD_CROS_EC</t>
  </si>
  <si>
    <t>a17d94f0b6e1581391378dcb11c18ddebf6dcf8e</t>
  </si>
  <si>
    <t>MFD_CROS_EC_SPI</t>
  </si>
  <si>
    <t>89969009485fa9e62814afaa438c12c45d7d2def</t>
  </si>
  <si>
    <t>MFD_CROS_EC_I2C</t>
  </si>
  <si>
    <t>4ab6174e8cdb007cf500e484bdf454b8d14d524a</t>
  </si>
  <si>
    <t>MFD_CROS_EC</t>
  </si>
  <si>
    <t>b8d9834a1258460311a7b318cd851eb323dd63cd</t>
  </si>
  <si>
    <t>VIDEO_EXYNOS4_FIMC_IS</t>
  </si>
  <si>
    <t>d696e3f6585ddeb7bddbf0783b649fa669459a5c</t>
  </si>
  <si>
    <t>MACH_MXS_DT</t>
  </si>
  <si>
    <t>4f0f234fce1d263cc9881456352e8fd56ead0514</t>
  </si>
  <si>
    <t>CADENCE_TTC_TIMER</t>
  </si>
  <si>
    <t>dc1010860b03a0db7683bafb69a4bc2310f4d9ec</t>
  </si>
  <si>
    <t>GPIO_VT8500</t>
  </si>
  <si>
    <t>170c6152aebc5538db22dbdf56fba11ccba7a6f4</t>
  </si>
  <si>
    <t>PINCTRL_WMT</t>
  </si>
  <si>
    <t>PINCTRL_VT8500</t>
  </si>
  <si>
    <t>PINCTRL_WM8505</t>
  </si>
  <si>
    <t>PINCTRL_WM8650</t>
  </si>
  <si>
    <t>PINCTRL_WM8750</t>
  </si>
  <si>
    <t>PINCTRL_WM8850</t>
  </si>
  <si>
    <t>3ca277e41914ab344214ed50a41c14c48ae973f3</t>
  </si>
  <si>
    <t>NO_HZ_IDLE</t>
  </si>
  <si>
    <t>3451d0243c3cdfd729b36f9684a14659d4895ca3</t>
  </si>
  <si>
    <t>NO_HZ_COMMON</t>
  </si>
  <si>
    <t>1d8fc2518c1cddef0902b0a2c51946732a0982fc</t>
  </si>
  <si>
    <t>USB_F_OBEX</t>
  </si>
  <si>
    <t>60540ea2c51fa4feb475f689adce56297cb52010</t>
  </si>
  <si>
    <t>USB_F_SERIAL</t>
  </si>
  <si>
    <t>3cc828fdb32281cc8166d3a40bee32b90ce3cad8</t>
  </si>
  <si>
    <t>MACH_LAGER</t>
  </si>
  <si>
    <t>78ded16886f539830ed58d9bc043656c1785a082</t>
  </si>
  <si>
    <t>MACH_APE6EVM</t>
  </si>
  <si>
    <t>53e42c2974feaa269bc485267d0a4df0ef55e549</t>
  </si>
  <si>
    <t>MACH_BOCKW</t>
  </si>
  <si>
    <t>c98f6c21afaf4692886cea0f5b63ead9945d85cc</t>
  </si>
  <si>
    <t>PINCTRL_PFC_R8A73A4</t>
  </si>
  <si>
    <t>119f5e448d32c11faf22fe81f6f2d78467a47149</t>
  </si>
  <si>
    <t>GPIO_RCAR</t>
  </si>
  <si>
    <t>2fc72cd8354e3e9c4893fc082614266ddb599902</t>
  </si>
  <si>
    <t>AK8975</t>
  </si>
  <si>
    <t>SENSORS_AK8975</t>
  </si>
  <si>
    <t>bffd1f8ac87a798515a8aed5f64047b182e049f5</t>
  </si>
  <si>
    <t>EXYNOS_THERMAL_EMUL</t>
  </si>
  <si>
    <t>8a67f0ef2b684b34162d39e8f436fe39e9635a19</t>
  </si>
  <si>
    <t>ARM_BIG_LITTLE_CPUFREQ</t>
  </si>
  <si>
    <t>ARM_DT_BL_CPUFREQ</t>
  </si>
  <si>
    <t>fa0d654c84c7705d90a2492b4611e1da7ccdf69c</t>
  </si>
  <si>
    <t>ARMADA_THERMAL</t>
  </si>
  <si>
    <t>0468b2d6b6ae71699c22e67701e23d6ca8ff3046</t>
  </si>
  <si>
    <t>ARCH_R8A7790</t>
  </si>
  <si>
    <t>ccb7cc749f78166178184f77dd95ea24db9d5bb0</t>
  </si>
  <si>
    <t>ARCH_R8A7778</t>
  </si>
  <si>
    <t>eccf0607e450f5c6ca2af5d826d9308e8cdb6848</t>
  </si>
  <si>
    <t>ARCH_R8A73A4</t>
  </si>
  <si>
    <t>8b138d4898a006d94de9fd8eab8cb8c49c08ba7e</t>
  </si>
  <si>
    <t>RTL8188EE</t>
  </si>
  <si>
    <t>48a1d032c954b9b06c3adbf35ef4735dd70ab757</t>
  </si>
  <si>
    <t>LEDS_TRIGGER_CAMERA</t>
  </si>
  <si>
    <t>ff45262a85dbf1bc74463c5dcea1d71a406d4d8e</t>
  </si>
  <si>
    <t>LEDS_LP5562</t>
  </si>
  <si>
    <t>842db74a2b02d4caa07ece65a834e7715c419c23</t>
  </si>
  <si>
    <t>MACH_OMAP_HTCWIZARD</t>
  </si>
  <si>
    <t>180cb7d6ab8cb2a48f11fe2bdde85aa3ab359c3a</t>
  </si>
  <si>
    <t>CPU_FREQ_IMX</t>
  </si>
  <si>
    <t>b9e7196ecdf6d7cd7a41b560e596c9af94413c05</t>
  </si>
  <si>
    <t>MPC512x_GENERIC</t>
  </si>
  <si>
    <t>MPC5121_GENERIC</t>
  </si>
  <si>
    <t>9a23fe65cf36efc6cb40e96405a3f142c7732805</t>
  </si>
  <si>
    <t>CPU_IDLE_KIRKWOOD</t>
  </si>
  <si>
    <t>56fa1a6a6a7da91e7ece8b01b0ae8adb2926e434</t>
  </si>
  <si>
    <t>VIDEO_SAMSUNG_EXYNOS4_IS</t>
  </si>
  <si>
    <t>VIDEO_SAMSUNG_S5P_FIMC</t>
  </si>
  <si>
    <t>02feda1758755f2b5dbed060bdffda5e5b0244ba</t>
  </si>
  <si>
    <t>QLCNIC_SRIOV</t>
  </si>
  <si>
    <t>4f48203881ce947a0cbd8ae7b1a1a1b04aaa3766</t>
  </si>
  <si>
    <t>USB_DEFAULT_PERSIST</t>
  </si>
  <si>
    <t>79a63c60a6a2ae589e44529401e0ab1150e9408a</t>
  </si>
  <si>
    <t>CYPRESS_FIRMWARE</t>
  </si>
  <si>
    <t>DVB_USB_CYPRESS_FIRMWARE</t>
  </si>
  <si>
    <t>30bac9110455402fa8888740c6819dd3daa2666f</t>
  </si>
  <si>
    <t>3f8ec5df11aa2ad7402cfb3368532a96b63426a4</t>
  </si>
  <si>
    <t>fddddb52a6c4e2438f4514ed979183653ca0732a</t>
  </si>
  <si>
    <t>MVEBU_MBUS</t>
  </si>
  <si>
    <t>f236f5aabe8ebd7824590ae82d701402ead237e7</t>
  </si>
  <si>
    <t>84ebc10294a3d7be4c66f51070b7aedbaa24de9b</t>
  </si>
  <si>
    <t>USB_SUSPEND</t>
  </si>
  <si>
    <t>62194200e5e383af2085faf35b6f009364446069</t>
  </si>
  <si>
    <t>PINCTRL_PXA3xx</t>
  </si>
  <si>
    <t>PINCTRL_MMP2</t>
  </si>
  <si>
    <t>PINCTRL_PXA168</t>
  </si>
  <si>
    <t>PINCTRL_PXA910</t>
  </si>
  <si>
    <t>4a7d666a7202744af32d4da31fb52857b7d86850</t>
  </si>
  <si>
    <t>STMMAC_RING</t>
  </si>
  <si>
    <t>STMMAC_CHAINED</t>
  </si>
  <si>
    <t>c54419321455631079c7d6e60bc732dd0c5914c5</t>
  </si>
  <si>
    <t>NET_IP_TUNNEL</t>
  </si>
  <si>
    <t>911af505ef407c2511106c224dd640f882f0f590</t>
  </si>
  <si>
    <t>RCU_NOCB_CPU_NONE</t>
  </si>
  <si>
    <t>RCU_NOCB_CPU_ZERO</t>
  </si>
  <si>
    <t>RCU_NOCB_CPU_ALL</t>
  </si>
  <si>
    <t>8f4b47949f61eb7f68f458d56a661a7842e67c44</t>
  </si>
  <si>
    <t>SOC_SAMA5</t>
  </si>
  <si>
    <t>SOC_SAM_V7</t>
  </si>
  <si>
    <t>SOC_SAMA5D3</t>
  </si>
  <si>
    <t>MACH_SAMA5_DT</t>
  </si>
  <si>
    <t>8f0cdcc5700d9f9508385f41f6047fca82334eba</t>
  </si>
  <si>
    <t>SOC_SAM_V4_V5</t>
  </si>
  <si>
    <t>fc05b6571dc1054c31fc7bb1cdaa186c28f7de79</t>
  </si>
  <si>
    <t>AT91_SAM9_TIME</t>
  </si>
  <si>
    <t>54f69b92f037f4ff5779e5645ab714dee5b59095</t>
  </si>
  <si>
    <t>DUMMY_IRQ</t>
  </si>
  <si>
    <t>097ca6a347fbef554e9453180f1269147f68144f</t>
  </si>
  <si>
    <t>TI_SOC_THERMAL</t>
  </si>
  <si>
    <t>TI_THERMAL</t>
  </si>
  <si>
    <t>OMAP_BANDGAP</t>
  </si>
  <si>
    <t>OMAP_THERMAL</t>
  </si>
  <si>
    <t>ce44bf5b5544cbe6358abb01f039361a99b80901</t>
  </si>
  <si>
    <t>MSM_SSBI</t>
  </si>
  <si>
    <t>e44b0ceee4cc2a926225e73ac1e20b9a5bb22c2d</t>
  </si>
  <si>
    <t>e129c97494096fbda451619d746d661a05abba64</t>
  </si>
  <si>
    <t>VIDEO_GO7007_LOADER</t>
  </si>
  <si>
    <t>3acd16ab5c1c4e2a679c5c3e082db648f0e85100</t>
  </si>
  <si>
    <t>VIDEO_GO7007_OV7640</t>
  </si>
  <si>
    <t>VIDEO_GO7007_SAA7113</t>
  </si>
  <si>
    <t>VIDEO_GO7007_SAA7115</t>
  </si>
  <si>
    <t>VIDEO_GO7007_TW9903</t>
  </si>
  <si>
    <t>VIDEO_GO7007_UDA1342</t>
  </si>
  <si>
    <t>VIDEO_GO7007_SONY_TUNER</t>
  </si>
  <si>
    <t>VIDEO_GO7007_TW2804</t>
  </si>
  <si>
    <t>cafe563591446cf80bfbc2fe3bc72a2e36cf1060</t>
  </si>
  <si>
    <t>BCACHE</t>
  </si>
  <si>
    <t>BCACHE_DEBUG</t>
  </si>
  <si>
    <t>BCACHE_CLOSURES_DEBUG</t>
  </si>
  <si>
    <t>51b53dc991ae7eebc5d45b06d576da6486fbf823</t>
  </si>
  <si>
    <t>SENSORS_IIO_HWMON</t>
  </si>
  <si>
    <t>IIO_ST_HWMON</t>
  </si>
  <si>
    <t>d9acae6baf41c0561f8c532b20cfd955fd1edc2d</t>
  </si>
  <si>
    <t>1dda7bbe113ad9f314c382e8309928e557361222</t>
  </si>
  <si>
    <t>SEMAPHORE_SLEEPERS</t>
  </si>
  <si>
    <t>DEFAULT_MIGRATION_COST</t>
  </si>
  <si>
    <t>b3b665b0a9d13d731a61aeed92a02c1c9c55cd70</t>
  </si>
  <si>
    <t>MMC_SDHCI_SIRF</t>
  </si>
  <si>
    <t>91cf54feecf815bec0b6a8d6d9dbd0e219f2f2cc</t>
  </si>
  <si>
    <t>MMC_ATMELMCI_DMA</t>
  </si>
  <si>
    <t>9b5645b51384d094b4b3230c491530382ea5c7bb</t>
  </si>
  <si>
    <t>IPDDP_DECAP</t>
  </si>
  <si>
    <t>bd338d07087c7e41922ce96f39c0a39bedeb1f23</t>
  </si>
  <si>
    <t>SMDK2440_CPU2442</t>
  </si>
  <si>
    <t>6e8c4a274c6704088ab2d59fe92b092196ada2a1</t>
  </si>
  <si>
    <t>S3C_GPIO_CFG_S3C64XX</t>
  </si>
  <si>
    <t>7707c572be6924e300da6f160d2900e63e561248</t>
  </si>
  <si>
    <t>S3C_BOOT_WATCHDOG</t>
  </si>
  <si>
    <t>eaaa31392690c7609f7afeec5ba38a79d009842d</t>
  </si>
  <si>
    <t>NETLINK_DIAG</t>
  </si>
  <si>
    <t>2655f51d0afd2087fb3e0e6a996610e06032d754</t>
  </si>
  <si>
    <t>POWER_RESET_VEXPRESS</t>
  </si>
  <si>
    <t>a831881be220358a1d28c5d95d69449fb6d623ca</t>
  </si>
  <si>
    <t>503efe5cfc9fb9f67a6659c4ab39174b442876f3</t>
  </si>
  <si>
    <t>SMS_SIANO_DEBUGFS</t>
  </si>
  <si>
    <t>5de8875281e1db024d67cbd5c792264194bfca2a</t>
  </si>
  <si>
    <t>CRYPTO_DEV_SAHARA</t>
  </si>
  <si>
    <t>bdde6b3c8ba48fa5847b6d75f0541c8b8db9205c</t>
  </si>
  <si>
    <t>ARCH_HIBERNATION_POSSIBLE</t>
  </si>
  <si>
    <t>1ab0a67601ca7be81bfaaa0a2540ee0d0393f40b</t>
  </si>
  <si>
    <t>SPARC_GRPCI2</t>
  </si>
  <si>
    <t>GRPCI2</t>
  </si>
  <si>
    <t>d8650106b4627b4686d56d8090a3d61b8ea001cd</t>
  </si>
  <si>
    <t>SPARC_GRPCI1</t>
  </si>
  <si>
    <t>2b8660ed3bfe95523561e6d6a6f1ce91389006b1</t>
  </si>
  <si>
    <t>ARCH_POPULATES_NODE_MAP</t>
  </si>
  <si>
    <t>0d2e1a2926b1839a4b74519e660739b2566c9386</t>
  </si>
  <si>
    <t>CAIF_VIRTIO</t>
  </si>
  <si>
    <t>f87d0fbb579818fed3eeb0923cc253163ab93039</t>
  </si>
  <si>
    <t>VHOST_RING</t>
  </si>
  <si>
    <t>0e646c52cf0ee186ec50b41c4db8cf81500c8dd1</t>
  </si>
  <si>
    <t>COMMON_CLK_AXI_CLKGEN</t>
  </si>
  <si>
    <t>e7b64391baff6969adeb7b0152c0317a9398fdda</t>
  </si>
  <si>
    <t>ARCH_H720X</t>
  </si>
  <si>
    <t>ARCH_H7201</t>
  </si>
  <si>
    <t>ARCH_H7202</t>
  </si>
  <si>
    <t>CPU_H7201</t>
  </si>
  <si>
    <t>CPU_H7202</t>
  </si>
  <si>
    <t>H7202_SERIAL23</t>
  </si>
  <si>
    <t>6f8da5df8c451103e0043f73a00c90676da6be9e</t>
  </si>
  <si>
    <t>CHARGER_TPS65090</t>
  </si>
  <si>
    <t>939ec51dc7d055bb2cb8977a4c026d9dc85438dd</t>
  </si>
  <si>
    <t>RT2800USB_RT55XX</t>
  </si>
  <si>
    <t>d4fe49e54527f6f4c3b0ab2ca2bad68e27bf0d00</t>
  </si>
  <si>
    <t>ARCH_ATLAS6</t>
  </si>
  <si>
    <t>b8b82b2983e5b7bccca3a037c886e2aad86aaeea</t>
  </si>
  <si>
    <t>MACH_KZM9G_REFERENCE</t>
  </si>
  <si>
    <t>73d6a69e3b3ae168fcb8d797e427c1b5fe132a40</t>
  </si>
  <si>
    <t>MACH_MARZEN_REFERENCE</t>
  </si>
  <si>
    <t>fbc83b7f59dd8ed1154286b6de00b6d03c24a3c4</t>
  </si>
  <si>
    <t>RENESAS_IRQC</t>
  </si>
  <si>
    <t>443580486e3b96578928c1c91e8fbdcf0c9c9c7f</t>
  </si>
  <si>
    <t>RENESAS_INTC_IRQPIN</t>
  </si>
  <si>
    <t>416cf0b49e67254676b4762d1bab88df5130f909</t>
  </si>
  <si>
    <t>b52767581765d3d1a1ba7106674791e540574704</t>
  </si>
  <si>
    <t>SAMSUNG_USB3PHY</t>
  </si>
  <si>
    <t>dc2377d0b0a298ec9d7d232c0d757f462dedcca2</t>
  </si>
  <si>
    <t>SAMSUNG_USB2PHY</t>
  </si>
  <si>
    <t>fd891498751f53dda3733d9e9ff8a1f6ea16c5e5</t>
  </si>
  <si>
    <t>USB_OTG_UTILS</t>
  </si>
  <si>
    <t>edc7cb2e955f222fe51cd44c1cf9c94d58017344</t>
  </si>
  <si>
    <t>USB_PHY</t>
  </si>
  <si>
    <t>7a875903389f3492d4cb06faa1d55a1630e77c11</t>
  </si>
  <si>
    <t>CAIF_SHM</t>
  </si>
  <si>
    <t>10f5b14811023df0ba1a936b14880eabb6d9c199</t>
  </si>
  <si>
    <t>EXYNOS_ADC</t>
  </si>
  <si>
    <t>0eac259db28fde88767cab5fd0380f4024e08c02</t>
  </si>
  <si>
    <t>AD7923</t>
  </si>
  <si>
    <t>cddc1424f39e7c04045a6431eaf13a003fb8335a</t>
  </si>
  <si>
    <t>ADT7410</t>
  </si>
  <si>
    <t>aceca2854498de7384ee7b44d8eb7820fd4c7f16</t>
  </si>
  <si>
    <t>W1_SLAVE_DS2408_READBACK</t>
  </si>
  <si>
    <t>6c43e554a2a5c1f2caf1733d46719bc58de3e37b</t>
  </si>
  <si>
    <t>RING_BUFFER_STARTUP_TEST</t>
  </si>
  <si>
    <t>3b4af9bc24472a9411837ad0794312028df1fbd9</t>
  </si>
  <si>
    <t>DEBUG_UNCOMPRESS</t>
  </si>
  <si>
    <t>615967b00fecc9e636dc59bf1ee322274f7dd041</t>
  </si>
  <si>
    <t>UNCOMPRESS_INCLUDE</t>
  </si>
  <si>
    <t>35122062bee3d6178dbcd383fa487b5b5f4d28bf</t>
  </si>
  <si>
    <t>8260_PCI9</t>
  </si>
  <si>
    <t>00e6c92304ce38ff48029471c929d31a25e5cf10</t>
  </si>
  <si>
    <t>HW_PERF_EVENTS</t>
  </si>
  <si>
    <t>b92021b09df70c1609e3547f3d6128dd560be97f</t>
  </si>
  <si>
    <t>HAVE_UNDERSCORE_SYMBOL_PREFIX</t>
  </si>
  <si>
    <t>SYMBOL_PREFIX</t>
  </si>
  <si>
    <t>0b85ffc293044393623059eda9904a7d5b644e36</t>
  </si>
  <si>
    <t>TRACER_SNAPSHOT_PER_CPU_SWAP</t>
  </si>
  <si>
    <t>515e6dd20b3ff1acc94d026935fc4be080a224c5</t>
  </si>
  <si>
    <t>USB_G_CCG</t>
  </si>
  <si>
    <t>29c9b7be7574c486534a79c45982ede00f6a25a9</t>
  </si>
  <si>
    <t>DEBUG_CNS3XXX</t>
  </si>
  <si>
    <t>d353d8d4d9f0184ac43a90c6e04b593c33bd28ea</t>
  </si>
  <si>
    <t>BATMAN_ADV_NC</t>
  </si>
  <si>
    <t>4afcd1db8214890a8f655a1d07d8445812e72932</t>
  </si>
  <si>
    <t>MACH_AT91SAM9_DT</t>
  </si>
  <si>
    <t>MACH_AT91SAM_DT</t>
  </si>
  <si>
    <t>f1ac922dec7ed36659344eadc65b9c06efe14d7f</t>
  </si>
  <si>
    <t>DEBUG_BCM2835</t>
  </si>
  <si>
    <t>b9faa360fa2cbdccd0a56b6553362d1ada556bbb</t>
  </si>
  <si>
    <t>f8043872e79614ae9c5aaf7804e0b0ccb1932ed0</t>
  </si>
  <si>
    <t>SPI_BCM2835</t>
  </si>
  <si>
    <t>5b65fc560398dd849dbe9f0df68d3934089c894a</t>
  </si>
  <si>
    <t>PLAT_SPEAR_SINGLE</t>
  </si>
  <si>
    <t>ARCH_SPEAR_AUTO</t>
  </si>
  <si>
    <t>f165d815d50f158be43aa12c5c800fd27bbecad3</t>
  </si>
  <si>
    <t>COMEDI_ADV_PCI1724</t>
  </si>
  <si>
    <t>628329d52474323938a03826941e166bc7c8eff4</t>
  </si>
  <si>
    <t>INPUT_IMS_PCU</t>
  </si>
  <si>
    <t>b4a034dab147776eab8eb8b2997ea16ef0e32c17</t>
  </si>
  <si>
    <t>SERIO_APBPS2</t>
  </si>
  <si>
    <t>a38884f681a4d044befd30d9f3d19a0821bae63a</t>
  </si>
  <si>
    <t>VIDEOMODE_HELPERS</t>
  </si>
  <si>
    <t>DISPLAY_TIMING</t>
  </si>
  <si>
    <t>VIDEOMODE</t>
  </si>
  <si>
    <t>OF_DISPLAY_TIMING</t>
  </si>
  <si>
    <t>OF_VIDEOMODE</t>
  </si>
  <si>
    <t>535f60a405a06b23ed4430d2443b1afb5aa96850</t>
  </si>
  <si>
    <t>USB_DWC2</t>
  </si>
  <si>
    <t>USB_DWC2_DEBUG</t>
  </si>
  <si>
    <t>USB_DWC2_VERBOSE</t>
  </si>
  <si>
    <t>USB_DWC2_TRACK_MISSED_SOFS</t>
  </si>
  <si>
    <t>6f98b1a250cb6055ab5dde41a181b2c9cf026bc9</t>
  </si>
  <si>
    <t>NETLOGIC_XLR_NET</t>
  </si>
  <si>
    <t>6938d75a8c1a1752f9fa7ef14a0c570036c7b73b</t>
  </si>
  <si>
    <t>EXYNOS4_MCT</t>
  </si>
  <si>
    <t>CLKSRC_EXYNOS_MCT</t>
  </si>
  <si>
    <t>4fa89346fbc34750f96ec0c1b2b59b15596ab333</t>
  </si>
  <si>
    <t>SND_SOC_TAS5086</t>
  </si>
  <si>
    <t>cc289be8c913006a43275dfd8ed4ac56b43140a8</t>
  </si>
  <si>
    <t>SND_SOC_AK5386</t>
  </si>
  <si>
    <t>405fea1c6691eb8259f2ca879c9348a4cf5d898d</t>
  </si>
  <si>
    <t>CHARGER_PM2301</t>
  </si>
  <si>
    <t>266c347924f59b642d0f016e7f9891fdd7463108</t>
  </si>
  <si>
    <t>DEBUG_NOMADIK_UART</t>
  </si>
  <si>
    <t>753f993911b32e479b4fab5d228dc07c11d1e7e7</t>
  </si>
  <si>
    <t>NET_TEAM_MODE_RANDOM</t>
  </si>
  <si>
    <t>48e29340d54104ab0d8f995f32485e28ff00e59e</t>
  </si>
  <si>
    <t>IWLWIFI_OPMODE_MODULAR</t>
  </si>
  <si>
    <t>c1fcd403ced3ad0d63418cc1120e1562283b16ce</t>
  </si>
  <si>
    <t>S5P_HRT</t>
  </si>
  <si>
    <t>67e2cba459a3780c283113808a07adea92762f86</t>
  </si>
  <si>
    <t>6276a074c6519946c527f03e2ab69770a62652d9</t>
  </si>
  <si>
    <t>HYPERVISOR_GUEST</t>
  </si>
  <si>
    <t>PARAVIRT_GUEST</t>
  </si>
  <si>
    <t>9d1906e61dda982070e3910a04d9cce050f7f1a4</t>
  </si>
  <si>
    <t>SW_SYNC</t>
  </si>
  <si>
    <t>SW_SYNC_USER</t>
  </si>
  <si>
    <t>7ad530bf2499c702a6dcbb279cf78b76845ed584</t>
  </si>
  <si>
    <t>SYNC</t>
  </si>
  <si>
    <t>22d1a35da0e247a006c286842a1846acb4ffed4f</t>
  </si>
  <si>
    <t>HAVE_SYSCALL_WRAPPERS</t>
  </si>
  <si>
    <t>ca81a1a1b8d79dd6706c9463a81e9491e940ca2b</t>
  </si>
  <si>
    <t>CRYPTO_CRC32C_X86_64</t>
  </si>
  <si>
    <t>bc7dea00a9a0ea385bbc4aed67dfdcf7d8879953</t>
  </si>
  <si>
    <t>CPU_THUMBONLY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</si>
</sst>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sz val="2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42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textRotation="45"/>
    </xf>
    <xf numFmtId="0" fontId="7" fillId="0" borderId="0" xfId="0" applyFont="1" applyAlignment="1">
      <alignment textRotation="45"/>
    </xf>
    <xf numFmtId="0" fontId="0" fillId="0" borderId="0" xfId="0" applyAlignment="1">
      <alignment horizontal="center"/>
    </xf>
    <xf numFmtId="0" fontId="2" fillId="3" borderId="0" xfId="2"/>
    <xf numFmtId="0" fontId="2" fillId="5" borderId="0" xfId="0" applyFont="1" applyFill="1"/>
    <xf numFmtId="0" fontId="1" fillId="2" borderId="0" xfId="1"/>
    <xf numFmtId="0" fontId="3" fillId="4" borderId="0" xfId="3"/>
    <xf numFmtId="11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10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0" xfId="0" applyFont="1"/>
    <xf numFmtId="2" fontId="11" fillId="0" borderId="0" xfId="0" applyNumberFormat="1" applyFont="1"/>
    <xf numFmtId="0" fontId="12" fillId="0" borderId="0" xfId="0" applyFont="1"/>
    <xf numFmtId="2" fontId="1" fillId="2" borderId="0" xfId="1" applyNumberFormat="1"/>
    <xf numFmtId="2" fontId="2" fillId="3" borderId="0" xfId="2" applyNumberFormat="1"/>
    <xf numFmtId="2" fontId="3" fillId="4" borderId="0" xfId="3" applyNumberFormat="1"/>
  </cellXfs>
  <cellStyles count="42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omparison_golden_set_removal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rison_golden_set_addition_1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ison_golden_set_addition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mparison_golden_set_addition_2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assification_3.10_3.14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ullAttributes_3.9_3.10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8"/>
  <sheetViews>
    <sheetView tabSelected="1" zoomScale="125" zoomScaleNormal="125" zoomScalePageLayoutView="125" workbookViewId="0">
      <selection activeCell="A52" sqref="A52:D61"/>
    </sheetView>
  </sheetViews>
  <sheetFormatPr baseColWidth="10" defaultRowHeight="15" x14ac:dyDescent="0"/>
  <cols>
    <col min="3" max="3" width="20.1640625" bestFit="1" customWidth="1"/>
    <col min="4" max="4" width="15.5" bestFit="1" customWidth="1"/>
    <col min="5" max="5" width="12" bestFit="1" customWidth="1"/>
    <col min="6" max="6" width="38.1640625" bestFit="1" customWidth="1"/>
  </cols>
  <sheetData>
    <row r="2" spans="1:5">
      <c r="A2" t="s">
        <v>690</v>
      </c>
      <c r="B2" t="s">
        <v>202</v>
      </c>
      <c r="C2" t="s">
        <v>3320</v>
      </c>
      <c r="D2" t="s">
        <v>3321</v>
      </c>
      <c r="E2" t="s">
        <v>3322</v>
      </c>
    </row>
    <row r="4" spans="1:5">
      <c r="A4" s="15" t="s">
        <v>9</v>
      </c>
      <c r="B4" s="15">
        <f t="shared" ref="B4:B11" si="0" xml:space="preserve"> (C28/D28)*100</f>
        <v>66.666666666666657</v>
      </c>
      <c r="C4" s="15">
        <f t="shared" ref="C4:C13" si="1">(C28/B28)*100</f>
        <v>88</v>
      </c>
      <c r="D4" s="20">
        <f t="shared" ref="D4:D11" si="2">((C28+E28)/(D28))*100</f>
        <v>96.969696969696969</v>
      </c>
      <c r="E4" s="20">
        <f>((C28+E28)/(B28+E28))*100</f>
        <v>91.428571428571431</v>
      </c>
    </row>
    <row r="5" spans="1:5">
      <c r="A5" s="15" t="s">
        <v>75</v>
      </c>
      <c r="B5" s="20">
        <f t="shared" si="0"/>
        <v>90.909090909090907</v>
      </c>
      <c r="C5" s="20">
        <f t="shared" si="1"/>
        <v>90.909090909090907</v>
      </c>
      <c r="D5" s="20">
        <f t="shared" si="2"/>
        <v>100</v>
      </c>
      <c r="E5" s="20">
        <f t="shared" ref="E5:E24" si="3">((C29+E29)/(B29+E29))*100</f>
        <v>91.666666666666657</v>
      </c>
    </row>
    <row r="6" spans="1:5">
      <c r="A6" s="15" t="s">
        <v>99</v>
      </c>
      <c r="B6" s="20">
        <f t="shared" si="0"/>
        <v>100</v>
      </c>
      <c r="C6" s="20">
        <f t="shared" si="1"/>
        <v>100</v>
      </c>
      <c r="D6" s="20">
        <f t="shared" si="2"/>
        <v>100</v>
      </c>
      <c r="E6" s="20">
        <f t="shared" si="3"/>
        <v>100</v>
      </c>
    </row>
    <row r="7" spans="1:5">
      <c r="A7" s="15" t="s">
        <v>59</v>
      </c>
      <c r="B7" s="22">
        <f t="shared" si="0"/>
        <v>55.555555555555557</v>
      </c>
      <c r="C7" s="22">
        <f t="shared" si="1"/>
        <v>100</v>
      </c>
      <c r="D7" s="20">
        <f t="shared" si="2"/>
        <v>100</v>
      </c>
      <c r="E7" s="20">
        <f t="shared" si="3"/>
        <v>100</v>
      </c>
    </row>
    <row r="8" spans="1:5">
      <c r="A8" s="15" t="s">
        <v>137</v>
      </c>
      <c r="B8" s="22">
        <f t="shared" si="0"/>
        <v>60</v>
      </c>
      <c r="C8" s="22">
        <f t="shared" si="1"/>
        <v>100</v>
      </c>
      <c r="D8" s="20">
        <f t="shared" si="2"/>
        <v>100</v>
      </c>
      <c r="E8" s="20">
        <f t="shared" si="3"/>
        <v>100</v>
      </c>
    </row>
    <row r="9" spans="1:5">
      <c r="A9" s="15" t="s">
        <v>132</v>
      </c>
      <c r="B9" s="22">
        <f t="shared" si="0"/>
        <v>60</v>
      </c>
      <c r="C9" s="22">
        <f t="shared" si="1"/>
        <v>100</v>
      </c>
      <c r="D9" s="20">
        <f t="shared" si="2"/>
        <v>100</v>
      </c>
      <c r="E9" s="20">
        <f t="shared" si="3"/>
        <v>100</v>
      </c>
    </row>
    <row r="10" spans="1:5">
      <c r="A10" s="15" t="s">
        <v>126</v>
      </c>
      <c r="B10" s="22">
        <f t="shared" si="0"/>
        <v>60</v>
      </c>
      <c r="C10" s="22">
        <f t="shared" si="1"/>
        <v>100</v>
      </c>
      <c r="D10" s="20">
        <f t="shared" si="2"/>
        <v>100</v>
      </c>
      <c r="E10" s="20">
        <f t="shared" si="3"/>
        <v>100</v>
      </c>
    </row>
    <row r="11" spans="1:5">
      <c r="A11" s="21" t="s">
        <v>10</v>
      </c>
      <c r="B11" s="21">
        <f t="shared" si="0"/>
        <v>0</v>
      </c>
      <c r="C11" s="21">
        <f t="shared" si="1"/>
        <v>0</v>
      </c>
      <c r="D11" s="21">
        <f t="shared" si="2"/>
        <v>0</v>
      </c>
      <c r="E11" s="21">
        <f t="shared" si="3"/>
        <v>0</v>
      </c>
    </row>
    <row r="12" spans="1:5">
      <c r="A12" s="21" t="s">
        <v>150</v>
      </c>
      <c r="B12" s="21">
        <v>0</v>
      </c>
      <c r="C12" s="21">
        <f t="shared" si="1"/>
        <v>0</v>
      </c>
      <c r="D12" s="21">
        <v>0</v>
      </c>
      <c r="E12" s="21">
        <f t="shared" si="3"/>
        <v>0</v>
      </c>
    </row>
    <row r="13" spans="1:5">
      <c r="A13" s="21" t="s">
        <v>157</v>
      </c>
      <c r="B13" s="21">
        <v>0</v>
      </c>
      <c r="C13" s="21">
        <f t="shared" si="1"/>
        <v>0</v>
      </c>
      <c r="D13" s="21">
        <v>0</v>
      </c>
      <c r="E13" s="21">
        <f t="shared" si="3"/>
        <v>0</v>
      </c>
    </row>
    <row r="14" spans="1:5">
      <c r="A14" s="15"/>
      <c r="B14" s="15"/>
      <c r="C14" s="15"/>
      <c r="D14" s="15"/>
      <c r="E14" s="15"/>
    </row>
    <row r="15" spans="1:5">
      <c r="A15" s="15" t="s">
        <v>209</v>
      </c>
      <c r="B15" s="20">
        <f t="shared" ref="B15:B24" si="4" xml:space="preserve"> (C39/D39)*100</f>
        <v>99.2</v>
      </c>
      <c r="C15" s="20">
        <f t="shared" ref="C15:C24" si="5">(C39/B39)*100</f>
        <v>97.637795275590548</v>
      </c>
      <c r="D15" s="20">
        <f t="shared" ref="D15:D24" si="6">((C39+E39)/(D39))*100</f>
        <v>100</v>
      </c>
      <c r="E15" s="20">
        <f t="shared" si="3"/>
        <v>97.65625</v>
      </c>
    </row>
    <row r="16" spans="1:5">
      <c r="A16" s="15" t="s">
        <v>455</v>
      </c>
      <c r="B16" s="20">
        <f t="shared" si="4"/>
        <v>100</v>
      </c>
      <c r="C16" s="20">
        <f t="shared" si="5"/>
        <v>100</v>
      </c>
      <c r="D16" s="20">
        <f t="shared" si="6"/>
        <v>100</v>
      </c>
      <c r="E16" s="20">
        <f t="shared" si="3"/>
        <v>100</v>
      </c>
    </row>
    <row r="17" spans="1:6">
      <c r="A17" s="15" t="s">
        <v>504</v>
      </c>
      <c r="B17" s="20">
        <f t="shared" si="4"/>
        <v>100</v>
      </c>
      <c r="C17" s="20">
        <f t="shared" si="5"/>
        <v>100</v>
      </c>
      <c r="D17" s="20">
        <f t="shared" si="6"/>
        <v>108.8235294117647</v>
      </c>
      <c r="E17" s="20">
        <f t="shared" si="3"/>
        <v>100</v>
      </c>
    </row>
    <row r="18" spans="1:6">
      <c r="A18" s="15" t="s">
        <v>483</v>
      </c>
      <c r="B18" s="20">
        <f t="shared" si="4"/>
        <v>90.909090909090907</v>
      </c>
      <c r="C18" s="20">
        <f t="shared" si="5"/>
        <v>100</v>
      </c>
      <c r="D18" s="20">
        <f t="shared" si="6"/>
        <v>100</v>
      </c>
      <c r="E18" s="20">
        <f t="shared" si="3"/>
        <v>100</v>
      </c>
    </row>
    <row r="19" spans="1:6">
      <c r="A19" s="15" t="s">
        <v>389</v>
      </c>
      <c r="B19" s="22">
        <f t="shared" si="4"/>
        <v>87.5</v>
      </c>
      <c r="C19" s="22">
        <f t="shared" si="5"/>
        <v>87.5</v>
      </c>
      <c r="D19" s="22">
        <f t="shared" si="6"/>
        <v>100</v>
      </c>
      <c r="E19" s="22">
        <f t="shared" si="3"/>
        <v>88.888888888888886</v>
      </c>
    </row>
    <row r="20" spans="1:6">
      <c r="A20" s="15" t="s">
        <v>271</v>
      </c>
      <c r="B20" s="15">
        <f t="shared" si="4"/>
        <v>59.259259259259252</v>
      </c>
      <c r="C20" s="15">
        <f t="shared" si="5"/>
        <v>100</v>
      </c>
      <c r="D20" s="20">
        <f t="shared" si="6"/>
        <v>100</v>
      </c>
      <c r="E20" s="20">
        <f t="shared" si="3"/>
        <v>100</v>
      </c>
    </row>
    <row r="21" spans="1:6">
      <c r="A21" s="15" t="s">
        <v>205</v>
      </c>
      <c r="B21" s="15">
        <f t="shared" si="4"/>
        <v>38.461538461538467</v>
      </c>
      <c r="C21" s="15">
        <f t="shared" si="5"/>
        <v>71.428571428571431</v>
      </c>
      <c r="D21" s="15">
        <f t="shared" si="6"/>
        <v>38.461538461538467</v>
      </c>
      <c r="E21" s="15">
        <f t="shared" si="3"/>
        <v>71.428571428571431</v>
      </c>
    </row>
    <row r="22" spans="1:6">
      <c r="A22" t="s">
        <v>577</v>
      </c>
      <c r="B22" s="22">
        <f t="shared" si="4"/>
        <v>100</v>
      </c>
      <c r="C22" s="22">
        <f t="shared" si="5"/>
        <v>100</v>
      </c>
      <c r="D22" s="22">
        <f t="shared" si="6"/>
        <v>100</v>
      </c>
      <c r="E22" s="22">
        <f t="shared" si="3"/>
        <v>100</v>
      </c>
    </row>
    <row r="23" spans="1:6">
      <c r="A23" t="s">
        <v>568</v>
      </c>
      <c r="B23" s="15">
        <f t="shared" si="4"/>
        <v>100</v>
      </c>
      <c r="C23" s="15">
        <f t="shared" si="5"/>
        <v>66.666666666666657</v>
      </c>
      <c r="D23" s="20">
        <f t="shared" si="6"/>
        <v>100</v>
      </c>
      <c r="E23" s="20">
        <f t="shared" si="3"/>
        <v>66.666666666666657</v>
      </c>
    </row>
    <row r="24" spans="1:6">
      <c r="A24" t="s">
        <v>389</v>
      </c>
      <c r="B24" s="15">
        <f t="shared" si="4"/>
        <v>87.5</v>
      </c>
      <c r="C24" s="15">
        <f t="shared" si="5"/>
        <v>87.5</v>
      </c>
      <c r="D24" s="15">
        <f t="shared" si="6"/>
        <v>87.5</v>
      </c>
      <c r="E24" s="15">
        <f t="shared" si="3"/>
        <v>87.5</v>
      </c>
    </row>
    <row r="25" spans="1:6">
      <c r="B25" s="15"/>
      <c r="C25" s="15"/>
      <c r="D25" s="15"/>
      <c r="E25" s="15"/>
    </row>
    <row r="26" spans="1:6">
      <c r="A26" t="s">
        <v>690</v>
      </c>
      <c r="B26" t="s">
        <v>3303</v>
      </c>
      <c r="C26" t="s">
        <v>3304</v>
      </c>
      <c r="D26" t="s">
        <v>3305</v>
      </c>
      <c r="E26" t="s">
        <v>3306</v>
      </c>
      <c r="F26" t="s">
        <v>3307</v>
      </c>
    </row>
    <row r="28" spans="1:6">
      <c r="A28" t="s">
        <v>9</v>
      </c>
      <c r="B28">
        <v>25</v>
      </c>
      <c r="C28">
        <v>22</v>
      </c>
      <c r="D28">
        <v>33</v>
      </c>
      <c r="E28">
        <v>10</v>
      </c>
      <c r="F28" t="s">
        <v>318</v>
      </c>
    </row>
    <row r="29" spans="1:6">
      <c r="A29" t="s">
        <v>75</v>
      </c>
      <c r="B29">
        <v>11</v>
      </c>
      <c r="C29">
        <v>10</v>
      </c>
      <c r="D29">
        <v>11</v>
      </c>
      <c r="E29">
        <v>1</v>
      </c>
      <c r="F29" t="s">
        <v>3308</v>
      </c>
    </row>
    <row r="30" spans="1:6">
      <c r="A30" t="s">
        <v>99</v>
      </c>
      <c r="B30">
        <v>10</v>
      </c>
      <c r="C30">
        <v>10</v>
      </c>
      <c r="D30">
        <v>10</v>
      </c>
      <c r="E30">
        <v>0</v>
      </c>
      <c r="F30" t="s">
        <v>29</v>
      </c>
    </row>
    <row r="31" spans="1:6">
      <c r="A31" t="s">
        <v>59</v>
      </c>
      <c r="B31">
        <v>5</v>
      </c>
      <c r="C31">
        <v>5</v>
      </c>
      <c r="D31">
        <v>9</v>
      </c>
      <c r="E31">
        <v>4</v>
      </c>
      <c r="F31" t="s">
        <v>318</v>
      </c>
    </row>
    <row r="32" spans="1:6">
      <c r="A32" t="s">
        <v>137</v>
      </c>
      <c r="B32">
        <v>3</v>
      </c>
      <c r="C32">
        <v>3</v>
      </c>
      <c r="D32">
        <v>5</v>
      </c>
      <c r="E32">
        <v>2</v>
      </c>
      <c r="F32" t="s">
        <v>3311</v>
      </c>
    </row>
    <row r="33" spans="1:6">
      <c r="A33" t="s">
        <v>132</v>
      </c>
      <c r="B33">
        <v>3</v>
      </c>
      <c r="C33">
        <v>3</v>
      </c>
      <c r="D33">
        <v>5</v>
      </c>
      <c r="E33">
        <v>2</v>
      </c>
      <c r="F33" t="s">
        <v>3310</v>
      </c>
    </row>
    <row r="34" spans="1:6">
      <c r="A34" t="s">
        <v>126</v>
      </c>
      <c r="B34">
        <v>3</v>
      </c>
      <c r="C34">
        <v>3</v>
      </c>
      <c r="D34">
        <v>5</v>
      </c>
      <c r="E34">
        <v>2</v>
      </c>
      <c r="F34" t="s">
        <v>3309</v>
      </c>
    </row>
    <row r="35" spans="1:6">
      <c r="A35" t="s">
        <v>10</v>
      </c>
      <c r="B35">
        <v>3</v>
      </c>
      <c r="C35">
        <v>0</v>
      </c>
      <c r="D35">
        <v>7</v>
      </c>
      <c r="E35">
        <v>0</v>
      </c>
      <c r="F35" t="s">
        <v>3312</v>
      </c>
    </row>
    <row r="36" spans="1:6">
      <c r="A36" t="s">
        <v>150</v>
      </c>
      <c r="B36">
        <v>3</v>
      </c>
      <c r="C36">
        <v>0</v>
      </c>
      <c r="D36">
        <v>0</v>
      </c>
      <c r="E36">
        <v>0</v>
      </c>
      <c r="F36" t="s">
        <v>3313</v>
      </c>
    </row>
    <row r="37" spans="1:6">
      <c r="A37" t="s">
        <v>157</v>
      </c>
      <c r="B37">
        <v>23</v>
      </c>
      <c r="C37">
        <v>0</v>
      </c>
      <c r="D37">
        <v>0</v>
      </c>
      <c r="E37">
        <v>0</v>
      </c>
      <c r="F37" t="s">
        <v>3314</v>
      </c>
    </row>
    <row r="39" spans="1:6">
      <c r="A39" t="s">
        <v>209</v>
      </c>
      <c r="B39">
        <v>127</v>
      </c>
      <c r="C39">
        <v>124</v>
      </c>
      <c r="D39">
        <v>125</v>
      </c>
      <c r="E39">
        <v>1</v>
      </c>
      <c r="F39" t="s">
        <v>3315</v>
      </c>
    </row>
    <row r="40" spans="1:6">
      <c r="A40" t="s">
        <v>455</v>
      </c>
      <c r="B40">
        <v>13</v>
      </c>
      <c r="C40">
        <v>13</v>
      </c>
      <c r="D40">
        <v>13</v>
      </c>
      <c r="E40">
        <v>0</v>
      </c>
    </row>
    <row r="41" spans="1:6">
      <c r="A41" t="s">
        <v>504</v>
      </c>
      <c r="B41">
        <v>34</v>
      </c>
      <c r="C41">
        <v>34</v>
      </c>
      <c r="D41">
        <v>34</v>
      </c>
      <c r="E41">
        <v>3</v>
      </c>
      <c r="F41" t="s">
        <v>3316</v>
      </c>
    </row>
    <row r="42" spans="1:6">
      <c r="A42" t="s">
        <v>483</v>
      </c>
      <c r="B42">
        <v>10</v>
      </c>
      <c r="C42">
        <v>10</v>
      </c>
      <c r="D42">
        <v>11</v>
      </c>
      <c r="E42">
        <v>1</v>
      </c>
      <c r="F42" t="s">
        <v>3317</v>
      </c>
    </row>
    <row r="43" spans="1:6">
      <c r="A43" t="s">
        <v>389</v>
      </c>
      <c r="B43">
        <v>8</v>
      </c>
      <c r="C43">
        <v>7</v>
      </c>
      <c r="D43">
        <v>8</v>
      </c>
      <c r="E43">
        <v>1</v>
      </c>
      <c r="F43" t="s">
        <v>3318</v>
      </c>
    </row>
    <row r="44" spans="1:6">
      <c r="A44" t="s">
        <v>271</v>
      </c>
      <c r="B44">
        <v>16</v>
      </c>
      <c r="C44">
        <v>16</v>
      </c>
      <c r="D44">
        <v>27</v>
      </c>
      <c r="E44">
        <v>11</v>
      </c>
      <c r="F44" t="s">
        <v>3319</v>
      </c>
    </row>
    <row r="45" spans="1:6">
      <c r="A45" t="s">
        <v>205</v>
      </c>
      <c r="B45">
        <v>7</v>
      </c>
      <c r="C45">
        <v>5</v>
      </c>
      <c r="D45">
        <v>13</v>
      </c>
      <c r="E45">
        <v>0</v>
      </c>
    </row>
    <row r="46" spans="1:6">
      <c r="A46" t="s">
        <v>577</v>
      </c>
      <c r="B46">
        <v>3</v>
      </c>
      <c r="C46">
        <v>3</v>
      </c>
      <c r="D46">
        <v>3</v>
      </c>
    </row>
    <row r="47" spans="1:6">
      <c r="A47" t="s">
        <v>568</v>
      </c>
      <c r="B47">
        <v>3</v>
      </c>
      <c r="C47">
        <v>2</v>
      </c>
      <c r="D47">
        <v>2</v>
      </c>
    </row>
    <row r="48" spans="1:6">
      <c r="A48" t="s">
        <v>389</v>
      </c>
      <c r="B48">
        <v>8</v>
      </c>
      <c r="C48">
        <v>7</v>
      </c>
      <c r="D48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91" workbookViewId="0">
      <selection activeCell="C68" sqref="C68:C90"/>
    </sheetView>
  </sheetViews>
  <sheetFormatPr baseColWidth="10" defaultRowHeight="15" x14ac:dyDescent="0"/>
  <cols>
    <col min="2" max="2" width="33.6640625" customWidth="1"/>
    <col min="3" max="3" width="14.1640625" customWidth="1"/>
    <col min="6" max="6" width="54.6640625" bestFit="1" customWidth="1"/>
    <col min="7" max="7" width="53.1640625" customWidth="1"/>
  </cols>
  <sheetData>
    <row r="1" spans="1:7" ht="15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s="4">
        <f t="shared" ref="E2:E65" si="0">IF(ISNUMBER(FIND(C2,D2)),1,0)</f>
        <v>0</v>
      </c>
      <c r="F2" t="s">
        <v>11</v>
      </c>
      <c r="G2" s="5" t="s">
        <v>12</v>
      </c>
    </row>
    <row r="3" spans="1:7">
      <c r="A3" t="s">
        <v>13</v>
      </c>
      <c r="B3" t="s">
        <v>14</v>
      </c>
      <c r="C3" t="s">
        <v>9</v>
      </c>
      <c r="D3" t="s">
        <v>9</v>
      </c>
      <c r="E3" s="4">
        <f t="shared" si="0"/>
        <v>1</v>
      </c>
    </row>
    <row r="4" spans="1:7">
      <c r="A4" t="s">
        <v>15</v>
      </c>
      <c r="B4" t="s">
        <v>16</v>
      </c>
      <c r="C4" t="s">
        <v>9</v>
      </c>
      <c r="D4" t="s">
        <v>9</v>
      </c>
      <c r="E4" s="4">
        <f t="shared" si="0"/>
        <v>1</v>
      </c>
    </row>
    <row r="5" spans="1:7">
      <c r="A5" t="s">
        <v>17</v>
      </c>
      <c r="B5" t="s">
        <v>18</v>
      </c>
      <c r="C5" t="s">
        <v>9</v>
      </c>
      <c r="D5" t="s">
        <v>9</v>
      </c>
      <c r="E5" s="4">
        <f t="shared" si="0"/>
        <v>1</v>
      </c>
    </row>
    <row r="6" spans="1:7">
      <c r="A6" t="s">
        <v>19</v>
      </c>
      <c r="B6" t="s">
        <v>20</v>
      </c>
      <c r="C6" t="s">
        <v>9</v>
      </c>
      <c r="D6" t="s">
        <v>9</v>
      </c>
      <c r="E6" s="4">
        <f t="shared" si="0"/>
        <v>1</v>
      </c>
    </row>
    <row r="7" spans="1:7">
      <c r="A7" t="s">
        <v>21</v>
      </c>
      <c r="B7" t="s">
        <v>22</v>
      </c>
      <c r="C7" t="s">
        <v>9</v>
      </c>
      <c r="D7" t="s">
        <v>9</v>
      </c>
      <c r="E7" s="4">
        <f t="shared" si="0"/>
        <v>1</v>
      </c>
    </row>
    <row r="8" spans="1:7">
      <c r="A8" t="s">
        <v>23</v>
      </c>
      <c r="B8" t="s">
        <v>24</v>
      </c>
      <c r="C8" t="s">
        <v>9</v>
      </c>
      <c r="D8" t="s">
        <v>9</v>
      </c>
      <c r="E8" s="4">
        <f t="shared" si="0"/>
        <v>1</v>
      </c>
    </row>
    <row r="9" spans="1:7">
      <c r="A9" t="s">
        <v>25</v>
      </c>
      <c r="B9" t="s">
        <v>26</v>
      </c>
      <c r="C9" t="s">
        <v>9</v>
      </c>
      <c r="D9" t="s">
        <v>9</v>
      </c>
      <c r="E9" s="4">
        <f t="shared" si="0"/>
        <v>1</v>
      </c>
    </row>
    <row r="10" spans="1:7">
      <c r="A10" t="s">
        <v>27</v>
      </c>
      <c r="B10" t="s">
        <v>28</v>
      </c>
      <c r="C10" t="s">
        <v>9</v>
      </c>
      <c r="E10" s="4">
        <f t="shared" si="0"/>
        <v>0</v>
      </c>
      <c r="F10" t="s">
        <v>11</v>
      </c>
      <c r="G10" s="6" t="s">
        <v>30</v>
      </c>
    </row>
    <row r="11" spans="1:7">
      <c r="A11" t="s">
        <v>31</v>
      </c>
      <c r="B11" t="s">
        <v>32</v>
      </c>
      <c r="C11" t="s">
        <v>9</v>
      </c>
      <c r="D11" t="s">
        <v>9</v>
      </c>
      <c r="E11" s="4">
        <f t="shared" si="0"/>
        <v>1</v>
      </c>
    </row>
    <row r="12" spans="1:7">
      <c r="A12" t="s">
        <v>33</v>
      </c>
      <c r="B12" t="s">
        <v>34</v>
      </c>
      <c r="C12" t="s">
        <v>9</v>
      </c>
      <c r="D12" t="s">
        <v>9</v>
      </c>
      <c r="E12" s="4">
        <f t="shared" si="0"/>
        <v>1</v>
      </c>
      <c r="G12" s="7" t="s">
        <v>35</v>
      </c>
    </row>
    <row r="13" spans="1:7">
      <c r="A13" t="s">
        <v>36</v>
      </c>
      <c r="B13" t="s">
        <v>37</v>
      </c>
      <c r="C13" t="s">
        <v>9</v>
      </c>
      <c r="D13" t="s">
        <v>9</v>
      </c>
      <c r="E13" s="4">
        <f t="shared" si="0"/>
        <v>1</v>
      </c>
    </row>
    <row r="14" spans="1:7">
      <c r="A14" t="s">
        <v>36</v>
      </c>
      <c r="B14" t="s">
        <v>38</v>
      </c>
      <c r="C14" t="s">
        <v>9</v>
      </c>
      <c r="D14" t="s">
        <v>9</v>
      </c>
      <c r="E14" s="4">
        <f t="shared" si="0"/>
        <v>1</v>
      </c>
    </row>
    <row r="15" spans="1:7">
      <c r="A15" t="s">
        <v>39</v>
      </c>
      <c r="B15" t="s">
        <v>40</v>
      </c>
      <c r="C15" t="s">
        <v>9</v>
      </c>
      <c r="D15" t="s">
        <v>9</v>
      </c>
      <c r="E15" s="4">
        <f t="shared" si="0"/>
        <v>1</v>
      </c>
      <c r="F15" t="s">
        <v>41</v>
      </c>
      <c r="G15" s="8" t="s">
        <v>42</v>
      </c>
    </row>
    <row r="16" spans="1:7">
      <c r="A16" t="s">
        <v>43</v>
      </c>
      <c r="B16" t="s">
        <v>44</v>
      </c>
      <c r="C16" t="s">
        <v>9</v>
      </c>
      <c r="D16" t="s">
        <v>9</v>
      </c>
      <c r="E16" s="4">
        <f t="shared" si="0"/>
        <v>1</v>
      </c>
      <c r="G16" s="7" t="s">
        <v>35</v>
      </c>
    </row>
    <row r="17" spans="1:7">
      <c r="A17" t="s">
        <v>45</v>
      </c>
      <c r="B17" t="s">
        <v>46</v>
      </c>
      <c r="C17" t="s">
        <v>9</v>
      </c>
      <c r="D17" t="s">
        <v>9</v>
      </c>
      <c r="E17" s="4">
        <f t="shared" si="0"/>
        <v>1</v>
      </c>
      <c r="F17" t="s">
        <v>47</v>
      </c>
      <c r="G17" s="7" t="s">
        <v>35</v>
      </c>
    </row>
    <row r="18" spans="1:7">
      <c r="A18" t="s">
        <v>48</v>
      </c>
      <c r="B18" t="s">
        <v>49</v>
      </c>
      <c r="C18" t="s">
        <v>9</v>
      </c>
      <c r="D18" t="s">
        <v>9</v>
      </c>
      <c r="E18" s="4">
        <f t="shared" si="0"/>
        <v>1</v>
      </c>
    </row>
    <row r="19" spans="1:7">
      <c r="A19" t="s">
        <v>50</v>
      </c>
      <c r="B19" t="s">
        <v>51</v>
      </c>
      <c r="C19" t="s">
        <v>9</v>
      </c>
      <c r="D19" t="s">
        <v>9</v>
      </c>
      <c r="E19" s="4">
        <f t="shared" si="0"/>
        <v>1</v>
      </c>
    </row>
    <row r="20" spans="1:7">
      <c r="A20" t="s">
        <v>52</v>
      </c>
      <c r="B20" t="s">
        <v>53</v>
      </c>
      <c r="C20" t="s">
        <v>9</v>
      </c>
      <c r="D20" t="s">
        <v>9</v>
      </c>
      <c r="E20" s="4">
        <f t="shared" si="0"/>
        <v>1</v>
      </c>
    </row>
    <row r="21" spans="1:7">
      <c r="A21" t="s">
        <v>54</v>
      </c>
      <c r="B21" t="s">
        <v>55</v>
      </c>
      <c r="C21" t="s">
        <v>9</v>
      </c>
      <c r="D21" t="s">
        <v>9</v>
      </c>
      <c r="E21" s="4">
        <f t="shared" si="0"/>
        <v>1</v>
      </c>
      <c r="F21" t="s">
        <v>56</v>
      </c>
    </row>
    <row r="22" spans="1:7">
      <c r="A22" t="s">
        <v>61</v>
      </c>
      <c r="B22" t="s">
        <v>62</v>
      </c>
      <c r="C22" t="s">
        <v>9</v>
      </c>
      <c r="D22" t="s">
        <v>9</v>
      </c>
      <c r="E22" s="4">
        <f t="shared" si="0"/>
        <v>1</v>
      </c>
    </row>
    <row r="23" spans="1:7">
      <c r="A23" t="s">
        <v>63</v>
      </c>
      <c r="B23" t="s">
        <v>64</v>
      </c>
      <c r="C23" t="s">
        <v>9</v>
      </c>
      <c r="D23" t="s">
        <v>9</v>
      </c>
      <c r="E23" s="4">
        <f t="shared" si="0"/>
        <v>1</v>
      </c>
    </row>
    <row r="24" spans="1:7">
      <c r="A24" t="s">
        <v>65</v>
      </c>
      <c r="B24" t="s">
        <v>66</v>
      </c>
      <c r="C24" t="s">
        <v>9</v>
      </c>
      <c r="D24" t="s">
        <v>9</v>
      </c>
      <c r="E24" s="4">
        <f t="shared" si="0"/>
        <v>1</v>
      </c>
    </row>
    <row r="25" spans="1:7">
      <c r="A25" t="s">
        <v>67</v>
      </c>
      <c r="B25" t="s">
        <v>68</v>
      </c>
      <c r="C25" t="s">
        <v>9</v>
      </c>
      <c r="D25" t="s">
        <v>10</v>
      </c>
      <c r="E25" s="4">
        <f t="shared" si="0"/>
        <v>0</v>
      </c>
      <c r="F25" t="s">
        <v>69</v>
      </c>
      <c r="G25" s="8" t="s">
        <v>70</v>
      </c>
    </row>
    <row r="26" spans="1:7">
      <c r="A26" t="s">
        <v>71</v>
      </c>
      <c r="B26" t="s">
        <v>72</v>
      </c>
      <c r="C26" t="s">
        <v>9</v>
      </c>
      <c r="D26" t="s">
        <v>9</v>
      </c>
      <c r="E26" s="4">
        <f t="shared" si="0"/>
        <v>1</v>
      </c>
    </row>
    <row r="27" spans="1:7">
      <c r="A27" t="s">
        <v>73</v>
      </c>
      <c r="B27" t="s">
        <v>74</v>
      </c>
      <c r="C27" t="s">
        <v>75</v>
      </c>
      <c r="D27" t="s">
        <v>75</v>
      </c>
      <c r="E27" s="4">
        <f t="shared" si="0"/>
        <v>1</v>
      </c>
    </row>
    <row r="28" spans="1:7">
      <c r="A28" t="s">
        <v>76</v>
      </c>
      <c r="B28" t="s">
        <v>77</v>
      </c>
      <c r="C28" t="s">
        <v>75</v>
      </c>
      <c r="D28" t="s">
        <v>75</v>
      </c>
      <c r="E28" s="4">
        <f t="shared" si="0"/>
        <v>1</v>
      </c>
    </row>
    <row r="29" spans="1:7">
      <c r="A29" t="s">
        <v>78</v>
      </c>
      <c r="B29" t="s">
        <v>79</v>
      </c>
      <c r="C29" t="s">
        <v>75</v>
      </c>
      <c r="D29" t="s">
        <v>75</v>
      </c>
      <c r="E29" s="4">
        <f t="shared" si="0"/>
        <v>1</v>
      </c>
    </row>
    <row r="30" spans="1:7">
      <c r="A30" t="s">
        <v>80</v>
      </c>
      <c r="B30" t="s">
        <v>81</v>
      </c>
      <c r="C30" t="s">
        <v>75</v>
      </c>
      <c r="D30" t="s">
        <v>75</v>
      </c>
      <c r="E30" s="4">
        <f t="shared" si="0"/>
        <v>1</v>
      </c>
    </row>
    <row r="31" spans="1:7">
      <c r="A31" t="s">
        <v>82</v>
      </c>
      <c r="B31" t="s">
        <v>83</v>
      </c>
      <c r="C31" t="s">
        <v>75</v>
      </c>
      <c r="D31" t="s">
        <v>75</v>
      </c>
      <c r="E31" s="4">
        <f t="shared" si="0"/>
        <v>1</v>
      </c>
    </row>
    <row r="32" spans="1:7">
      <c r="A32" t="s">
        <v>84</v>
      </c>
      <c r="B32" t="s">
        <v>85</v>
      </c>
      <c r="C32" t="s">
        <v>75</v>
      </c>
      <c r="D32" t="s">
        <v>75</v>
      </c>
      <c r="E32" s="4">
        <f t="shared" si="0"/>
        <v>1</v>
      </c>
    </row>
    <row r="33" spans="1:7">
      <c r="A33" t="s">
        <v>86</v>
      </c>
      <c r="B33" t="s">
        <v>87</v>
      </c>
      <c r="C33" t="s">
        <v>75</v>
      </c>
      <c r="D33" t="s">
        <v>75</v>
      </c>
      <c r="E33" s="4">
        <f t="shared" si="0"/>
        <v>1</v>
      </c>
    </row>
    <row r="34" spans="1:7">
      <c r="A34" t="s">
        <v>88</v>
      </c>
      <c r="B34" t="s">
        <v>89</v>
      </c>
      <c r="C34" t="s">
        <v>75</v>
      </c>
      <c r="D34" t="s">
        <v>75</v>
      </c>
      <c r="E34" s="4">
        <f t="shared" si="0"/>
        <v>1</v>
      </c>
    </row>
    <row r="35" spans="1:7">
      <c r="A35" t="s">
        <v>90</v>
      </c>
      <c r="B35" t="s">
        <v>91</v>
      </c>
      <c r="C35" t="s">
        <v>75</v>
      </c>
      <c r="D35" t="s">
        <v>75</v>
      </c>
      <c r="E35" s="4">
        <f t="shared" si="0"/>
        <v>1</v>
      </c>
    </row>
    <row r="36" spans="1:7">
      <c r="A36" t="s">
        <v>92</v>
      </c>
      <c r="B36" t="s">
        <v>93</v>
      </c>
      <c r="C36" t="s">
        <v>75</v>
      </c>
      <c r="D36" t="s">
        <v>9</v>
      </c>
      <c r="E36" s="4">
        <f t="shared" si="0"/>
        <v>0</v>
      </c>
      <c r="F36" t="s">
        <v>206</v>
      </c>
      <c r="G36" s="5" t="s">
        <v>94</v>
      </c>
    </row>
    <row r="37" spans="1:7">
      <c r="A37" t="s">
        <v>95</v>
      </c>
      <c r="B37" t="s">
        <v>96</v>
      </c>
      <c r="C37" t="s">
        <v>75</v>
      </c>
      <c r="D37" t="s">
        <v>75</v>
      </c>
      <c r="E37" s="4">
        <f t="shared" si="0"/>
        <v>1</v>
      </c>
    </row>
    <row r="38" spans="1:7">
      <c r="A38" t="s">
        <v>97</v>
      </c>
      <c r="B38" t="s">
        <v>98</v>
      </c>
      <c r="C38" t="s">
        <v>99</v>
      </c>
      <c r="D38" t="s">
        <v>99</v>
      </c>
      <c r="E38" s="4">
        <f t="shared" si="0"/>
        <v>1</v>
      </c>
    </row>
    <row r="39" spans="1:7">
      <c r="A39" t="s">
        <v>100</v>
      </c>
      <c r="B39" t="s">
        <v>101</v>
      </c>
      <c r="C39" t="s">
        <v>99</v>
      </c>
      <c r="D39" t="s">
        <v>99</v>
      </c>
      <c r="E39" s="4">
        <f t="shared" si="0"/>
        <v>1</v>
      </c>
      <c r="G39" s="7" t="s">
        <v>35</v>
      </c>
    </row>
    <row r="40" spans="1:7">
      <c r="A40" t="s">
        <v>102</v>
      </c>
      <c r="B40" t="s">
        <v>103</v>
      </c>
      <c r="C40" t="s">
        <v>99</v>
      </c>
      <c r="D40" t="s">
        <v>99</v>
      </c>
      <c r="E40" s="4">
        <f t="shared" si="0"/>
        <v>1</v>
      </c>
      <c r="G40" s="7" t="s">
        <v>35</v>
      </c>
    </row>
    <row r="41" spans="1:7">
      <c r="A41" t="s">
        <v>104</v>
      </c>
      <c r="B41" t="s">
        <v>105</v>
      </c>
      <c r="C41" t="s">
        <v>99</v>
      </c>
      <c r="D41" t="s">
        <v>99</v>
      </c>
      <c r="E41" s="4">
        <f t="shared" si="0"/>
        <v>1</v>
      </c>
      <c r="G41" s="8" t="s">
        <v>70</v>
      </c>
    </row>
    <row r="42" spans="1:7">
      <c r="A42" t="s">
        <v>106</v>
      </c>
      <c r="B42" t="s">
        <v>107</v>
      </c>
      <c r="C42" t="s">
        <v>99</v>
      </c>
      <c r="D42" t="s">
        <v>99</v>
      </c>
      <c r="E42" s="4">
        <f t="shared" si="0"/>
        <v>1</v>
      </c>
    </row>
    <row r="43" spans="1:7">
      <c r="A43" s="9" t="s">
        <v>108</v>
      </c>
      <c r="B43" t="s">
        <v>109</v>
      </c>
      <c r="C43" t="s">
        <v>99</v>
      </c>
      <c r="D43" t="s">
        <v>99</v>
      </c>
      <c r="E43" s="4">
        <f t="shared" si="0"/>
        <v>1</v>
      </c>
    </row>
    <row r="44" spans="1:7">
      <c r="A44" s="9" t="s">
        <v>108</v>
      </c>
      <c r="B44" t="s">
        <v>110</v>
      </c>
      <c r="C44" t="s">
        <v>99</v>
      </c>
      <c r="D44" t="s">
        <v>99</v>
      </c>
      <c r="E44" s="4">
        <f t="shared" si="0"/>
        <v>1</v>
      </c>
    </row>
    <row r="45" spans="1:7">
      <c r="A45" s="9" t="s">
        <v>108</v>
      </c>
      <c r="B45" t="s">
        <v>111</v>
      </c>
      <c r="C45" t="s">
        <v>99</v>
      </c>
      <c r="D45" t="s">
        <v>99</v>
      </c>
      <c r="E45" s="4">
        <f t="shared" si="0"/>
        <v>1</v>
      </c>
    </row>
    <row r="46" spans="1:7">
      <c r="A46" t="s">
        <v>112</v>
      </c>
      <c r="B46" t="s">
        <v>113</v>
      </c>
      <c r="C46" t="s">
        <v>99</v>
      </c>
      <c r="D46" t="s">
        <v>99</v>
      </c>
      <c r="E46" s="4">
        <f t="shared" si="0"/>
        <v>1</v>
      </c>
    </row>
    <row r="47" spans="1:7">
      <c r="A47" t="s">
        <v>114</v>
      </c>
      <c r="B47" t="s">
        <v>115</v>
      </c>
      <c r="C47" t="s">
        <v>99</v>
      </c>
      <c r="D47" t="s">
        <v>99</v>
      </c>
      <c r="E47" s="4">
        <f t="shared" si="0"/>
        <v>1</v>
      </c>
    </row>
    <row r="48" spans="1:7">
      <c r="A48" s="5" t="s">
        <v>57</v>
      </c>
      <c r="B48" s="5" t="s">
        <v>58</v>
      </c>
      <c r="C48" s="12" t="s">
        <v>59</v>
      </c>
      <c r="D48" t="s">
        <v>59</v>
      </c>
      <c r="E48" s="4">
        <f>IF(ISNUMBER(FIND(C48,D48)),1,0)</f>
        <v>1</v>
      </c>
      <c r="G48" s="7" t="s">
        <v>60</v>
      </c>
    </row>
    <row r="49" spans="1:5">
      <c r="A49" t="s">
        <v>116</v>
      </c>
      <c r="B49" t="s">
        <v>117</v>
      </c>
      <c r="C49" t="s">
        <v>59</v>
      </c>
      <c r="D49" t="s">
        <v>59</v>
      </c>
      <c r="E49" s="4">
        <f t="shared" si="0"/>
        <v>1</v>
      </c>
    </row>
    <row r="50" spans="1:5">
      <c r="A50" t="s">
        <v>118</v>
      </c>
      <c r="B50" t="s">
        <v>119</v>
      </c>
      <c r="C50" t="s">
        <v>59</v>
      </c>
      <c r="D50" t="s">
        <v>59</v>
      </c>
      <c r="E50" s="4">
        <f t="shared" si="0"/>
        <v>1</v>
      </c>
    </row>
    <row r="51" spans="1:5">
      <c r="A51" t="s">
        <v>120</v>
      </c>
      <c r="B51" t="s">
        <v>121</v>
      </c>
      <c r="C51" t="s">
        <v>59</v>
      </c>
      <c r="D51" t="s">
        <v>59</v>
      </c>
      <c r="E51" s="4">
        <f t="shared" si="0"/>
        <v>1</v>
      </c>
    </row>
    <row r="52" spans="1:5">
      <c r="A52" t="s">
        <v>122</v>
      </c>
      <c r="B52" t="s">
        <v>123</v>
      </c>
      <c r="C52" t="s">
        <v>59</v>
      </c>
      <c r="D52" t="s">
        <v>59</v>
      </c>
      <c r="E52" s="4">
        <f t="shared" si="0"/>
        <v>1</v>
      </c>
    </row>
    <row r="53" spans="1:5">
      <c r="A53" t="s">
        <v>124</v>
      </c>
      <c r="B53" t="s">
        <v>125</v>
      </c>
      <c r="C53" t="s">
        <v>126</v>
      </c>
      <c r="D53" t="s">
        <v>126</v>
      </c>
      <c r="E53" s="4">
        <f t="shared" si="0"/>
        <v>1</v>
      </c>
    </row>
    <row r="54" spans="1:5">
      <c r="A54" t="s">
        <v>127</v>
      </c>
      <c r="B54" t="s">
        <v>128</v>
      </c>
      <c r="C54" t="s">
        <v>126</v>
      </c>
      <c r="D54" t="s">
        <v>126</v>
      </c>
      <c r="E54" s="4">
        <f t="shared" si="0"/>
        <v>1</v>
      </c>
    </row>
    <row r="55" spans="1:5">
      <c r="A55" t="s">
        <v>112</v>
      </c>
      <c r="B55" t="s">
        <v>129</v>
      </c>
      <c r="C55" t="s">
        <v>126</v>
      </c>
      <c r="D55" t="s">
        <v>126</v>
      </c>
      <c r="E55" s="4">
        <f t="shared" si="0"/>
        <v>1</v>
      </c>
    </row>
    <row r="56" spans="1:5">
      <c r="A56" t="s">
        <v>130</v>
      </c>
      <c r="B56" t="s">
        <v>131</v>
      </c>
      <c r="C56" t="s">
        <v>132</v>
      </c>
      <c r="D56" t="s">
        <v>132</v>
      </c>
      <c r="E56" s="4">
        <f t="shared" si="0"/>
        <v>1</v>
      </c>
    </row>
    <row r="57" spans="1:5">
      <c r="A57" s="9" t="s">
        <v>108</v>
      </c>
      <c r="B57" t="s">
        <v>133</v>
      </c>
      <c r="C57" t="s">
        <v>132</v>
      </c>
      <c r="D57" t="s">
        <v>132</v>
      </c>
      <c r="E57" s="4">
        <f t="shared" si="0"/>
        <v>1</v>
      </c>
    </row>
    <row r="58" spans="1:5">
      <c r="A58" t="s">
        <v>118</v>
      </c>
      <c r="B58" t="s">
        <v>134</v>
      </c>
      <c r="C58" t="s">
        <v>132</v>
      </c>
      <c r="D58" t="s">
        <v>132</v>
      </c>
      <c r="E58" s="4">
        <f t="shared" si="0"/>
        <v>1</v>
      </c>
    </row>
    <row r="59" spans="1:5">
      <c r="A59" t="s">
        <v>135</v>
      </c>
      <c r="B59" t="s">
        <v>136</v>
      </c>
      <c r="C59" t="s">
        <v>137</v>
      </c>
      <c r="D59" t="s">
        <v>137</v>
      </c>
      <c r="E59" s="4">
        <f t="shared" si="0"/>
        <v>1</v>
      </c>
    </row>
    <row r="60" spans="1:5">
      <c r="A60" t="s">
        <v>138</v>
      </c>
      <c r="B60" t="s">
        <v>139</v>
      </c>
      <c r="C60" t="s">
        <v>137</v>
      </c>
      <c r="D60" t="s">
        <v>137</v>
      </c>
      <c r="E60" s="4">
        <f t="shared" si="0"/>
        <v>1</v>
      </c>
    </row>
    <row r="61" spans="1:5">
      <c r="A61" t="s">
        <v>140</v>
      </c>
      <c r="B61" t="s">
        <v>141</v>
      </c>
      <c r="C61" t="s">
        <v>137</v>
      </c>
      <c r="D61" t="s">
        <v>137</v>
      </c>
      <c r="E61" s="4">
        <f t="shared" si="0"/>
        <v>1</v>
      </c>
    </row>
    <row r="62" spans="1:5">
      <c r="A62" s="9" t="s">
        <v>142</v>
      </c>
      <c r="B62" t="s">
        <v>143</v>
      </c>
      <c r="C62" t="s">
        <v>10</v>
      </c>
      <c r="D62" t="s">
        <v>9</v>
      </c>
      <c r="E62" s="4">
        <f t="shared" si="0"/>
        <v>0</v>
      </c>
    </row>
    <row r="63" spans="1:5">
      <c r="A63" t="s">
        <v>144</v>
      </c>
      <c r="B63" t="s">
        <v>145</v>
      </c>
      <c r="C63" t="s">
        <v>10</v>
      </c>
      <c r="D63" t="s">
        <v>9</v>
      </c>
      <c r="E63" s="4">
        <f t="shared" si="0"/>
        <v>0</v>
      </c>
    </row>
    <row r="64" spans="1:5">
      <c r="A64" t="s">
        <v>146</v>
      </c>
      <c r="B64" t="s">
        <v>147</v>
      </c>
      <c r="C64" t="s">
        <v>10</v>
      </c>
      <c r="D64" t="s">
        <v>9</v>
      </c>
      <c r="E64" s="4">
        <f t="shared" si="0"/>
        <v>0</v>
      </c>
    </row>
    <row r="65" spans="1:5">
      <c r="A65" t="s">
        <v>148</v>
      </c>
      <c r="B65" t="s">
        <v>149</v>
      </c>
      <c r="C65" t="s">
        <v>150</v>
      </c>
      <c r="D65" t="s">
        <v>10</v>
      </c>
      <c r="E65" s="4">
        <f t="shared" si="0"/>
        <v>0</v>
      </c>
    </row>
    <row r="66" spans="1:5">
      <c r="A66" t="s">
        <v>151</v>
      </c>
      <c r="B66" t="s">
        <v>152</v>
      </c>
      <c r="C66" t="s">
        <v>150</v>
      </c>
      <c r="D66" t="s">
        <v>9</v>
      </c>
      <c r="E66" s="4">
        <f t="shared" ref="E66:E90" si="1">IF(ISNUMBER(FIND(C66,D66)),1,0)</f>
        <v>0</v>
      </c>
    </row>
    <row r="67" spans="1:5">
      <c r="A67" t="s">
        <v>153</v>
      </c>
      <c r="B67" t="s">
        <v>154</v>
      </c>
      <c r="C67" t="s">
        <v>150</v>
      </c>
      <c r="D67" t="s">
        <v>9</v>
      </c>
      <c r="E67" s="4">
        <f t="shared" si="1"/>
        <v>0</v>
      </c>
    </row>
    <row r="68" spans="1:5">
      <c r="A68" t="s">
        <v>155</v>
      </c>
      <c r="B68" t="s">
        <v>156</v>
      </c>
      <c r="C68" t="s">
        <v>157</v>
      </c>
      <c r="D68" t="s">
        <v>126</v>
      </c>
      <c r="E68" s="4">
        <f t="shared" si="1"/>
        <v>0</v>
      </c>
    </row>
    <row r="69" spans="1:5">
      <c r="A69" t="s">
        <v>158</v>
      </c>
      <c r="B69" t="s">
        <v>159</v>
      </c>
      <c r="C69" t="s">
        <v>157</v>
      </c>
      <c r="D69" t="s">
        <v>10</v>
      </c>
      <c r="E69" s="4">
        <f t="shared" si="1"/>
        <v>0</v>
      </c>
    </row>
    <row r="70" spans="1:5">
      <c r="A70" t="s">
        <v>160</v>
      </c>
      <c r="B70" t="s">
        <v>161</v>
      </c>
      <c r="C70" t="s">
        <v>157</v>
      </c>
      <c r="D70" t="s">
        <v>132</v>
      </c>
      <c r="E70" s="4">
        <f t="shared" si="1"/>
        <v>0</v>
      </c>
    </row>
    <row r="71" spans="1:5">
      <c r="A71" t="s">
        <v>162</v>
      </c>
      <c r="B71" t="s">
        <v>163</v>
      </c>
      <c r="C71" t="s">
        <v>157</v>
      </c>
      <c r="D71" t="s">
        <v>9</v>
      </c>
      <c r="E71" s="4">
        <f t="shared" si="1"/>
        <v>0</v>
      </c>
    </row>
    <row r="72" spans="1:5">
      <c r="A72" t="s">
        <v>164</v>
      </c>
      <c r="B72" t="s">
        <v>165</v>
      </c>
      <c r="C72" t="s">
        <v>157</v>
      </c>
      <c r="D72" t="s">
        <v>9</v>
      </c>
      <c r="E72" s="4">
        <f t="shared" si="1"/>
        <v>0</v>
      </c>
    </row>
    <row r="73" spans="1:5">
      <c r="A73" t="s">
        <v>166</v>
      </c>
      <c r="B73" t="s">
        <v>167</v>
      </c>
      <c r="C73" t="s">
        <v>157</v>
      </c>
      <c r="D73" t="s">
        <v>75</v>
      </c>
      <c r="E73" s="4">
        <f t="shared" si="1"/>
        <v>0</v>
      </c>
    </row>
    <row r="74" spans="1:5">
      <c r="A74" t="s">
        <v>168</v>
      </c>
      <c r="B74" t="s">
        <v>169</v>
      </c>
      <c r="C74" t="s">
        <v>157</v>
      </c>
      <c r="D74" t="s">
        <v>29</v>
      </c>
      <c r="E74" s="4">
        <f t="shared" si="1"/>
        <v>0</v>
      </c>
    </row>
    <row r="75" spans="1:5">
      <c r="A75" t="s">
        <v>170</v>
      </c>
      <c r="B75" t="s">
        <v>171</v>
      </c>
      <c r="C75" t="s">
        <v>157</v>
      </c>
      <c r="D75" t="s">
        <v>10</v>
      </c>
      <c r="E75" s="4">
        <f t="shared" si="1"/>
        <v>0</v>
      </c>
    </row>
    <row r="76" spans="1:5">
      <c r="A76" t="s">
        <v>172</v>
      </c>
      <c r="B76" t="s">
        <v>173</v>
      </c>
      <c r="C76" t="s">
        <v>157</v>
      </c>
      <c r="D76" t="s">
        <v>10</v>
      </c>
      <c r="E76" s="4">
        <f t="shared" si="1"/>
        <v>0</v>
      </c>
    </row>
    <row r="77" spans="1:5">
      <c r="A77" t="s">
        <v>174</v>
      </c>
      <c r="B77" t="s">
        <v>175</v>
      </c>
      <c r="C77" t="s">
        <v>157</v>
      </c>
      <c r="D77" t="s">
        <v>9</v>
      </c>
      <c r="E77" s="4">
        <f t="shared" si="1"/>
        <v>0</v>
      </c>
    </row>
    <row r="78" spans="1:5">
      <c r="A78" t="s">
        <v>176</v>
      </c>
      <c r="B78" t="s">
        <v>177</v>
      </c>
      <c r="C78" t="s">
        <v>157</v>
      </c>
      <c r="D78" t="s">
        <v>10</v>
      </c>
      <c r="E78" s="4">
        <f t="shared" si="1"/>
        <v>0</v>
      </c>
    </row>
    <row r="79" spans="1:5">
      <c r="A79" t="s">
        <v>178</v>
      </c>
      <c r="B79" t="s">
        <v>179</v>
      </c>
      <c r="C79" t="s">
        <v>157</v>
      </c>
      <c r="D79" t="s">
        <v>59</v>
      </c>
      <c r="E79" s="4">
        <f t="shared" si="1"/>
        <v>0</v>
      </c>
    </row>
    <row r="80" spans="1:5">
      <c r="A80" t="s">
        <v>178</v>
      </c>
      <c r="B80" t="s">
        <v>180</v>
      </c>
      <c r="C80" t="s">
        <v>157</v>
      </c>
      <c r="D80" t="s">
        <v>59</v>
      </c>
      <c r="E80" s="4">
        <f t="shared" si="1"/>
        <v>0</v>
      </c>
    </row>
    <row r="81" spans="1:10">
      <c r="A81" t="s">
        <v>178</v>
      </c>
      <c r="B81" t="s">
        <v>181</v>
      </c>
      <c r="C81" t="s">
        <v>157</v>
      </c>
      <c r="D81" t="s">
        <v>59</v>
      </c>
      <c r="E81" s="4">
        <f t="shared" si="1"/>
        <v>0</v>
      </c>
    </row>
    <row r="82" spans="1:10">
      <c r="A82" t="s">
        <v>178</v>
      </c>
      <c r="B82" t="s">
        <v>182</v>
      </c>
      <c r="C82" t="s">
        <v>157</v>
      </c>
      <c r="D82" t="s">
        <v>59</v>
      </c>
      <c r="E82" s="4">
        <f t="shared" si="1"/>
        <v>0</v>
      </c>
    </row>
    <row r="83" spans="1:10">
      <c r="A83" t="s">
        <v>183</v>
      </c>
      <c r="B83" t="s">
        <v>184</v>
      </c>
      <c r="C83" t="s">
        <v>157</v>
      </c>
      <c r="D83" t="s">
        <v>132</v>
      </c>
      <c r="E83" s="4">
        <f t="shared" si="1"/>
        <v>0</v>
      </c>
    </row>
    <row r="84" spans="1:10">
      <c r="A84" t="s">
        <v>155</v>
      </c>
      <c r="B84" t="s">
        <v>185</v>
      </c>
      <c r="C84" t="s">
        <v>157</v>
      </c>
      <c r="D84" t="s">
        <v>137</v>
      </c>
      <c r="E84" s="4">
        <f t="shared" si="1"/>
        <v>0</v>
      </c>
    </row>
    <row r="85" spans="1:10">
      <c r="A85" t="s">
        <v>155</v>
      </c>
      <c r="B85" t="s">
        <v>186</v>
      </c>
      <c r="C85" t="s">
        <v>157</v>
      </c>
      <c r="D85" t="s">
        <v>137</v>
      </c>
      <c r="E85" s="4">
        <f t="shared" si="1"/>
        <v>0</v>
      </c>
    </row>
    <row r="86" spans="1:10">
      <c r="A86" t="s">
        <v>155</v>
      </c>
      <c r="B86" t="s">
        <v>187</v>
      </c>
      <c r="C86" t="s">
        <v>157</v>
      </c>
      <c r="D86" t="s">
        <v>126</v>
      </c>
      <c r="E86" s="4">
        <f t="shared" si="1"/>
        <v>0</v>
      </c>
    </row>
    <row r="87" spans="1:10">
      <c r="A87" t="s">
        <v>188</v>
      </c>
      <c r="B87" t="s">
        <v>189</v>
      </c>
      <c r="C87" t="s">
        <v>157</v>
      </c>
      <c r="D87" t="s">
        <v>205</v>
      </c>
      <c r="E87" s="4">
        <f t="shared" si="1"/>
        <v>0</v>
      </c>
    </row>
    <row r="88" spans="1:10">
      <c r="A88" t="s">
        <v>190</v>
      </c>
      <c r="B88" t="s">
        <v>191</v>
      </c>
      <c r="C88" t="s">
        <v>157</v>
      </c>
      <c r="D88" t="s">
        <v>9</v>
      </c>
      <c r="E88" s="4">
        <f t="shared" si="1"/>
        <v>0</v>
      </c>
    </row>
    <row r="89" spans="1:10">
      <c r="A89" t="s">
        <v>192</v>
      </c>
      <c r="B89" t="s">
        <v>193</v>
      </c>
      <c r="C89" t="s">
        <v>157</v>
      </c>
      <c r="D89" t="s">
        <v>9</v>
      </c>
      <c r="E89" s="4">
        <f t="shared" si="1"/>
        <v>0</v>
      </c>
    </row>
    <row r="90" spans="1:10">
      <c r="A90" t="s">
        <v>194</v>
      </c>
      <c r="B90" t="s">
        <v>195</v>
      </c>
      <c r="C90" t="s">
        <v>157</v>
      </c>
      <c r="D90" t="s">
        <v>205</v>
      </c>
      <c r="E90" s="4">
        <f t="shared" si="1"/>
        <v>0</v>
      </c>
    </row>
    <row r="91" spans="1:10">
      <c r="G91" s="4"/>
    </row>
    <row r="92" spans="1:10">
      <c r="G92" s="4"/>
    </row>
    <row r="93" spans="1:10">
      <c r="G93" s="4" t="s">
        <v>196</v>
      </c>
    </row>
    <row r="95" spans="1:10">
      <c r="B95" t="s">
        <v>197</v>
      </c>
      <c r="C95" t="s">
        <v>198</v>
      </c>
      <c r="D95" t="s">
        <v>199</v>
      </c>
      <c r="H95" t="s">
        <v>197</v>
      </c>
      <c r="I95" t="s">
        <v>198</v>
      </c>
      <c r="J95" t="s">
        <v>199</v>
      </c>
    </row>
    <row r="96" spans="1:10">
      <c r="A96" t="s">
        <v>9</v>
      </c>
      <c r="B96">
        <v>25</v>
      </c>
      <c r="C96">
        <v>18</v>
      </c>
      <c r="D96">
        <v>29</v>
      </c>
      <c r="G96" t="s">
        <v>9</v>
      </c>
      <c r="H96">
        <v>35</v>
      </c>
      <c r="I96">
        <v>32</v>
      </c>
      <c r="J96">
        <v>38</v>
      </c>
    </row>
    <row r="97" spans="1:10">
      <c r="A97" t="s">
        <v>75</v>
      </c>
      <c r="B97">
        <v>11</v>
      </c>
      <c r="C97">
        <v>10</v>
      </c>
      <c r="D97">
        <v>11</v>
      </c>
      <c r="G97" t="s">
        <v>75</v>
      </c>
      <c r="H97">
        <v>10</v>
      </c>
      <c r="I97">
        <v>10</v>
      </c>
      <c r="J97">
        <v>11</v>
      </c>
    </row>
    <row r="98" spans="1:10">
      <c r="A98" t="s">
        <v>99</v>
      </c>
      <c r="B98">
        <v>13</v>
      </c>
      <c r="C98">
        <v>12</v>
      </c>
      <c r="D98">
        <v>12</v>
      </c>
      <c r="G98" t="s">
        <v>99</v>
      </c>
      <c r="H98">
        <v>13</v>
      </c>
      <c r="I98">
        <v>12</v>
      </c>
      <c r="J98">
        <v>12</v>
      </c>
    </row>
    <row r="99" spans="1:10">
      <c r="A99" t="s">
        <v>59</v>
      </c>
      <c r="B99">
        <v>5</v>
      </c>
      <c r="C99">
        <v>5</v>
      </c>
      <c r="D99">
        <v>9</v>
      </c>
      <c r="G99" t="s">
        <v>59</v>
      </c>
      <c r="H99">
        <v>4</v>
      </c>
      <c r="I99">
        <v>4</v>
      </c>
      <c r="J99">
        <v>8</v>
      </c>
    </row>
    <row r="100" spans="1:10">
      <c r="A100" t="s">
        <v>126</v>
      </c>
      <c r="B100">
        <v>3</v>
      </c>
      <c r="C100">
        <v>3</v>
      </c>
      <c r="D100">
        <v>3</v>
      </c>
      <c r="G100" t="s">
        <v>126</v>
      </c>
      <c r="H100">
        <v>3</v>
      </c>
      <c r="I100">
        <v>3</v>
      </c>
      <c r="J100">
        <v>3</v>
      </c>
    </row>
    <row r="101" spans="1:10">
      <c r="A101" t="s">
        <v>132</v>
      </c>
      <c r="B101">
        <v>3</v>
      </c>
      <c r="C101">
        <v>3</v>
      </c>
      <c r="D101">
        <v>3</v>
      </c>
      <c r="G101" t="s">
        <v>132</v>
      </c>
      <c r="H101">
        <v>3</v>
      </c>
      <c r="I101">
        <v>3</v>
      </c>
      <c r="J101">
        <v>3</v>
      </c>
    </row>
    <row r="102" spans="1:10">
      <c r="A102" t="s">
        <v>137</v>
      </c>
      <c r="B102">
        <v>3</v>
      </c>
      <c r="C102">
        <v>3</v>
      </c>
      <c r="D102">
        <v>3</v>
      </c>
      <c r="G102" t="s">
        <v>137</v>
      </c>
      <c r="H102">
        <v>3</v>
      </c>
      <c r="I102">
        <v>3</v>
      </c>
      <c r="J102">
        <v>3</v>
      </c>
    </row>
    <row r="103" spans="1:10">
      <c r="A103" s="5" t="s">
        <v>10</v>
      </c>
      <c r="B103">
        <v>5</v>
      </c>
      <c r="C103">
        <v>2</v>
      </c>
      <c r="D103">
        <v>23</v>
      </c>
      <c r="G103" s="5" t="s">
        <v>10</v>
      </c>
      <c r="H103">
        <v>5</v>
      </c>
      <c r="I103">
        <v>2</v>
      </c>
      <c r="J103">
        <v>23</v>
      </c>
    </row>
    <row r="104" spans="1:10">
      <c r="A104" s="5" t="s">
        <v>150</v>
      </c>
      <c r="B104">
        <v>3</v>
      </c>
      <c r="C104">
        <v>0</v>
      </c>
      <c r="D104">
        <v>0</v>
      </c>
      <c r="G104" s="5" t="s">
        <v>150</v>
      </c>
      <c r="H104">
        <v>3</v>
      </c>
      <c r="I104">
        <v>0</v>
      </c>
      <c r="J104">
        <v>0</v>
      </c>
    </row>
    <row r="105" spans="1:10">
      <c r="A105" s="10" t="s">
        <v>157</v>
      </c>
      <c r="B105">
        <v>23</v>
      </c>
      <c r="C105">
        <v>0</v>
      </c>
      <c r="D105">
        <v>0</v>
      </c>
      <c r="G105" s="10" t="s">
        <v>157</v>
      </c>
      <c r="H105">
        <v>23</v>
      </c>
      <c r="I105">
        <v>0</v>
      </c>
      <c r="J105">
        <v>0</v>
      </c>
    </row>
    <row r="106" spans="1:10">
      <c r="A106" t="s">
        <v>200</v>
      </c>
      <c r="B106">
        <v>8</v>
      </c>
      <c r="C106">
        <v>3</v>
      </c>
      <c r="D106">
        <v>20</v>
      </c>
      <c r="G106" t="s">
        <v>200</v>
      </c>
      <c r="H106">
        <v>8</v>
      </c>
      <c r="I106">
        <v>3</v>
      </c>
      <c r="J106">
        <v>19</v>
      </c>
    </row>
    <row r="108" spans="1:10">
      <c r="A108" s="11" t="s">
        <v>201</v>
      </c>
      <c r="B108" s="11" t="s">
        <v>202</v>
      </c>
      <c r="C108" s="11" t="s">
        <v>203</v>
      </c>
      <c r="G108" s="11" t="s">
        <v>201</v>
      </c>
      <c r="H108" s="11" t="s">
        <v>202</v>
      </c>
      <c r="I108" s="11" t="s">
        <v>203</v>
      </c>
    </row>
    <row r="109" spans="1:10">
      <c r="A109" s="11" t="s">
        <v>9</v>
      </c>
      <c r="B109" s="11">
        <f>(C96/B96)*100</f>
        <v>72</v>
      </c>
      <c r="C109" s="11">
        <f>(C96/D96)*100</f>
        <v>62.068965517241381</v>
      </c>
      <c r="G109" s="11" t="s">
        <v>9</v>
      </c>
      <c r="H109" s="11">
        <f>(I96/H96)*100</f>
        <v>91.428571428571431</v>
      </c>
      <c r="I109" s="11">
        <f>(I96/J96)*100</f>
        <v>84.210526315789465</v>
      </c>
    </row>
    <row r="110" spans="1:10">
      <c r="A110" s="11" t="s">
        <v>75</v>
      </c>
      <c r="B110" s="11">
        <f t="shared" ref="B110:B119" si="2">(C97/B97)*100</f>
        <v>90.909090909090907</v>
      </c>
      <c r="C110" s="11">
        <f t="shared" ref="C110:C116" si="3">(C97/D97)*100</f>
        <v>90.909090909090907</v>
      </c>
      <c r="G110" s="11" t="s">
        <v>75</v>
      </c>
      <c r="H110" s="11">
        <f t="shared" ref="H110:H119" si="4">(I97/H97)*100</f>
        <v>100</v>
      </c>
      <c r="I110" s="11">
        <f t="shared" ref="I110:I116" si="5">(I97/J97)*100</f>
        <v>90.909090909090907</v>
      </c>
    </row>
    <row r="111" spans="1:10">
      <c r="A111" s="11" t="s">
        <v>99</v>
      </c>
      <c r="B111" s="11">
        <f t="shared" si="2"/>
        <v>92.307692307692307</v>
      </c>
      <c r="C111" s="11">
        <f t="shared" si="3"/>
        <v>100</v>
      </c>
      <c r="G111" s="11" t="s">
        <v>99</v>
      </c>
      <c r="H111" s="11">
        <f t="shared" si="4"/>
        <v>92.307692307692307</v>
      </c>
      <c r="I111" s="11">
        <f t="shared" si="5"/>
        <v>100</v>
      </c>
    </row>
    <row r="112" spans="1:10">
      <c r="A112" s="11" t="s">
        <v>59</v>
      </c>
      <c r="B112" s="11">
        <f t="shared" si="2"/>
        <v>100</v>
      </c>
      <c r="C112" s="11">
        <f t="shared" si="3"/>
        <v>55.555555555555557</v>
      </c>
      <c r="G112" s="11" t="s">
        <v>59</v>
      </c>
      <c r="H112" s="11">
        <f t="shared" si="4"/>
        <v>100</v>
      </c>
      <c r="I112" s="11">
        <f t="shared" si="5"/>
        <v>50</v>
      </c>
    </row>
    <row r="113" spans="1:9">
      <c r="A113" s="11" t="s">
        <v>126</v>
      </c>
      <c r="B113" s="11">
        <f t="shared" si="2"/>
        <v>100</v>
      </c>
      <c r="C113" s="11">
        <f t="shared" si="3"/>
        <v>100</v>
      </c>
      <c r="G113" s="11" t="s">
        <v>126</v>
      </c>
      <c r="H113" s="11">
        <f t="shared" si="4"/>
        <v>100</v>
      </c>
      <c r="I113" s="11">
        <f t="shared" si="5"/>
        <v>100</v>
      </c>
    </row>
    <row r="114" spans="1:9">
      <c r="A114" s="11" t="s">
        <v>132</v>
      </c>
      <c r="B114" s="11">
        <f t="shared" si="2"/>
        <v>100</v>
      </c>
      <c r="C114" s="11">
        <f t="shared" si="3"/>
        <v>100</v>
      </c>
      <c r="G114" s="11" t="s">
        <v>132</v>
      </c>
      <c r="H114" s="11">
        <f t="shared" si="4"/>
        <v>100</v>
      </c>
      <c r="I114" s="11">
        <f t="shared" si="5"/>
        <v>100</v>
      </c>
    </row>
    <row r="115" spans="1:9">
      <c r="A115" s="11" t="s">
        <v>137</v>
      </c>
      <c r="B115" s="11">
        <f t="shared" si="2"/>
        <v>100</v>
      </c>
      <c r="C115" s="11">
        <f t="shared" si="3"/>
        <v>100</v>
      </c>
      <c r="G115" s="11" t="s">
        <v>137</v>
      </c>
      <c r="H115" s="11">
        <f t="shared" si="4"/>
        <v>100</v>
      </c>
      <c r="I115" s="11">
        <f t="shared" si="5"/>
        <v>100</v>
      </c>
    </row>
    <row r="116" spans="1:9">
      <c r="A116" s="11" t="s">
        <v>10</v>
      </c>
      <c r="B116" s="11">
        <f t="shared" si="2"/>
        <v>40</v>
      </c>
      <c r="C116" s="11">
        <f t="shared" si="3"/>
        <v>8.695652173913043</v>
      </c>
      <c r="G116" s="11" t="s">
        <v>10</v>
      </c>
      <c r="H116" s="11">
        <f t="shared" si="4"/>
        <v>40</v>
      </c>
      <c r="I116" s="11">
        <f t="shared" si="5"/>
        <v>8.695652173913043</v>
      </c>
    </row>
    <row r="117" spans="1:9">
      <c r="A117" s="11" t="s">
        <v>150</v>
      </c>
      <c r="B117" s="11">
        <f t="shared" si="2"/>
        <v>0</v>
      </c>
      <c r="C117" s="11">
        <v>0</v>
      </c>
      <c r="G117" s="11" t="s">
        <v>150</v>
      </c>
      <c r="H117" s="11">
        <f t="shared" si="4"/>
        <v>0</v>
      </c>
      <c r="I117" s="11">
        <v>0</v>
      </c>
    </row>
    <row r="118" spans="1:9">
      <c r="A118" s="11" t="s">
        <v>157</v>
      </c>
      <c r="B118" s="11">
        <f t="shared" si="2"/>
        <v>0</v>
      </c>
      <c r="C118" s="11">
        <v>0</v>
      </c>
      <c r="G118" s="11" t="s">
        <v>157</v>
      </c>
      <c r="H118" s="11">
        <f t="shared" si="4"/>
        <v>0</v>
      </c>
      <c r="I118" s="11">
        <v>0</v>
      </c>
    </row>
    <row r="119" spans="1:9">
      <c r="A119" s="11" t="s">
        <v>204</v>
      </c>
      <c r="B119" s="11">
        <f t="shared" si="2"/>
        <v>37.5</v>
      </c>
      <c r="C119" s="11">
        <f>(C106/D106)*100</f>
        <v>15</v>
      </c>
      <c r="G119" s="11" t="s">
        <v>204</v>
      </c>
      <c r="H119" s="11">
        <f t="shared" si="4"/>
        <v>37.5</v>
      </c>
      <c r="I119" s="11">
        <f>(I106/J106)*100</f>
        <v>15.789473684210526</v>
      </c>
    </row>
  </sheetData>
  <autoFilter ref="A1:H90"/>
  <conditionalFormatting sqref="E2">
    <cfRule type="colorScale" priority="1">
      <colorScale>
        <cfvo type="num" val="0"/>
        <cfvo type="num" val="1"/>
        <color rgb="FFFF0000"/>
        <color rgb="FF008000"/>
      </colorScale>
    </cfRule>
    <cfRule type="cellIs" dxfId="4" priority="5" operator="equal">
      <formula>FALSE</formula>
    </cfRule>
    <cfRule type="colorScale" priority="6">
      <colorScale>
        <cfvo type="formula" val="TRUE"/>
        <cfvo type="formula" val="FALSE"/>
        <color rgb="FFCCFFCC"/>
        <color theme="5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0">
    <cfRule type="cellIs" dxfId="3" priority="8" operator="equal">
      <formula>FALSE</formula>
    </cfRule>
    <cfRule type="colorScale" priority="9">
      <colorScale>
        <cfvo type="formula" val="TRUE"/>
        <cfvo type="formula" val="FALSE"/>
        <color rgb="FFCCFFCC"/>
        <color theme="5" tint="0.39997558519241921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0">
    <cfRule type="colorScale" priority="11">
      <colorScale>
        <cfvo type="num" val="0"/>
        <cfvo type="max"/>
        <color theme="5" tint="0.59999389629810485"/>
        <color rgb="FFCCFFCC"/>
      </colorScale>
    </cfRule>
  </conditionalFormatting>
  <conditionalFormatting sqref="E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3" operator="equal">
      <formula>FALSE</formula>
    </cfRule>
    <cfRule type="colorScale" priority="4">
      <colorScale>
        <cfvo type="formula" val="TRUE"/>
        <cfvo type="formula" val="FALSE"/>
        <color rgb="FFCCFFCC"/>
        <color theme="5" tint="0.39997558519241921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C281" workbookViewId="0">
      <selection activeCell="F289" sqref="F289:I298"/>
    </sheetView>
  </sheetViews>
  <sheetFormatPr baseColWidth="10" defaultRowHeight="15" x14ac:dyDescent="0"/>
  <cols>
    <col min="1" max="1" width="42.5" bestFit="1" customWidth="1"/>
    <col min="2" max="2" width="36" bestFit="1" customWidth="1"/>
    <col min="6" max="6" width="49.33203125" bestFit="1" customWidth="1"/>
  </cols>
  <sheetData>
    <row r="1" spans="1:7" ht="15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</row>
    <row r="2" spans="1:7">
      <c r="A2" t="s">
        <v>207</v>
      </c>
      <c r="B2" t="s">
        <v>208</v>
      </c>
      <c r="C2" t="s">
        <v>209</v>
      </c>
      <c r="D2" t="s">
        <v>209</v>
      </c>
      <c r="E2" s="4">
        <f t="shared" ref="E2:E65" si="0">IF(ISNUMBER(FIND(C2,D2)),1,0)</f>
        <v>1</v>
      </c>
    </row>
    <row r="3" spans="1:7">
      <c r="A3" t="s">
        <v>210</v>
      </c>
      <c r="B3" t="s">
        <v>211</v>
      </c>
      <c r="C3" t="s">
        <v>209</v>
      </c>
      <c r="D3" t="s">
        <v>209</v>
      </c>
      <c r="E3" s="4">
        <f t="shared" si="0"/>
        <v>1</v>
      </c>
    </row>
    <row r="4" spans="1:7">
      <c r="A4" t="s">
        <v>212</v>
      </c>
      <c r="B4" t="s">
        <v>213</v>
      </c>
      <c r="C4" t="s">
        <v>209</v>
      </c>
      <c r="D4" t="s">
        <v>209</v>
      </c>
      <c r="E4" s="4">
        <f t="shared" si="0"/>
        <v>1</v>
      </c>
    </row>
    <row r="5" spans="1:7">
      <c r="A5" t="s">
        <v>212</v>
      </c>
      <c r="B5" t="s">
        <v>214</v>
      </c>
      <c r="C5" t="s">
        <v>209</v>
      </c>
      <c r="D5" t="s">
        <v>209</v>
      </c>
      <c r="E5" s="4">
        <f t="shared" si="0"/>
        <v>1</v>
      </c>
    </row>
    <row r="6" spans="1:7">
      <c r="A6" t="s">
        <v>215</v>
      </c>
      <c r="B6" t="s">
        <v>216</v>
      </c>
      <c r="C6" t="s">
        <v>209</v>
      </c>
      <c r="D6" t="s">
        <v>209</v>
      </c>
      <c r="E6" s="4">
        <f t="shared" si="0"/>
        <v>1</v>
      </c>
    </row>
    <row r="7" spans="1:7">
      <c r="A7" t="s">
        <v>217</v>
      </c>
      <c r="B7" t="s">
        <v>218</v>
      </c>
      <c r="C7" t="s">
        <v>209</v>
      </c>
      <c r="D7" t="s">
        <v>209</v>
      </c>
      <c r="E7" s="4">
        <f t="shared" si="0"/>
        <v>1</v>
      </c>
    </row>
    <row r="8" spans="1:7">
      <c r="A8" t="s">
        <v>219</v>
      </c>
      <c r="B8" t="s">
        <v>220</v>
      </c>
      <c r="C8" t="s">
        <v>209</v>
      </c>
      <c r="D8" t="s">
        <v>209</v>
      </c>
      <c r="E8" s="4">
        <f t="shared" si="0"/>
        <v>1</v>
      </c>
    </row>
    <row r="9" spans="1:7">
      <c r="A9" t="s">
        <v>221</v>
      </c>
      <c r="B9" t="s">
        <v>222</v>
      </c>
      <c r="C9" t="s">
        <v>209</v>
      </c>
      <c r="D9" t="s">
        <v>209</v>
      </c>
      <c r="E9" s="4">
        <f t="shared" si="0"/>
        <v>1</v>
      </c>
    </row>
    <row r="10" spans="1:7">
      <c r="A10" t="s">
        <v>223</v>
      </c>
      <c r="B10" t="s">
        <v>224</v>
      </c>
      <c r="C10" t="s">
        <v>209</v>
      </c>
      <c r="D10" t="s">
        <v>209</v>
      </c>
      <c r="E10" s="4">
        <f t="shared" si="0"/>
        <v>1</v>
      </c>
    </row>
    <row r="11" spans="1:7">
      <c r="A11" t="s">
        <v>225</v>
      </c>
      <c r="B11" t="s">
        <v>226</v>
      </c>
      <c r="C11" t="s">
        <v>209</v>
      </c>
      <c r="D11" t="s">
        <v>209</v>
      </c>
      <c r="E11" s="4">
        <f t="shared" si="0"/>
        <v>1</v>
      </c>
    </row>
    <row r="12" spans="1:7">
      <c r="A12" t="s">
        <v>227</v>
      </c>
      <c r="B12" t="s">
        <v>228</v>
      </c>
      <c r="C12" t="s">
        <v>209</v>
      </c>
      <c r="D12" t="s">
        <v>209</v>
      </c>
      <c r="E12" s="4">
        <f t="shared" si="0"/>
        <v>1</v>
      </c>
    </row>
    <row r="13" spans="1:7">
      <c r="A13" t="s">
        <v>229</v>
      </c>
      <c r="B13" t="s">
        <v>230</v>
      </c>
      <c r="C13" t="s">
        <v>209</v>
      </c>
      <c r="D13" t="s">
        <v>209</v>
      </c>
      <c r="E13" s="4">
        <f t="shared" si="0"/>
        <v>1</v>
      </c>
    </row>
    <row r="14" spans="1:7">
      <c r="A14" t="s">
        <v>231</v>
      </c>
      <c r="B14" t="s">
        <v>232</v>
      </c>
      <c r="C14" t="s">
        <v>209</v>
      </c>
      <c r="D14" t="s">
        <v>209</v>
      </c>
      <c r="E14" s="4">
        <f t="shared" si="0"/>
        <v>1</v>
      </c>
      <c r="F14" t="s">
        <v>235</v>
      </c>
      <c r="G14" s="8" t="s">
        <v>236</v>
      </c>
    </row>
    <row r="15" spans="1:7">
      <c r="A15" t="s">
        <v>233</v>
      </c>
      <c r="B15" t="s">
        <v>234</v>
      </c>
      <c r="C15" t="s">
        <v>209</v>
      </c>
      <c r="D15" t="s">
        <v>209</v>
      </c>
      <c r="E15" s="4">
        <f t="shared" si="0"/>
        <v>1</v>
      </c>
    </row>
    <row r="16" spans="1:7">
      <c r="A16" t="s">
        <v>237</v>
      </c>
      <c r="B16" t="s">
        <v>238</v>
      </c>
      <c r="C16" t="s">
        <v>209</v>
      </c>
      <c r="D16" t="s">
        <v>209</v>
      </c>
      <c r="E16" s="4">
        <f t="shared" si="0"/>
        <v>1</v>
      </c>
    </row>
    <row r="17" spans="1:7">
      <c r="A17" t="s">
        <v>239</v>
      </c>
      <c r="B17" t="s">
        <v>240</v>
      </c>
      <c r="C17" t="s">
        <v>209</v>
      </c>
      <c r="D17" t="s">
        <v>209</v>
      </c>
      <c r="E17" s="4">
        <f t="shared" si="0"/>
        <v>1</v>
      </c>
    </row>
    <row r="18" spans="1:7">
      <c r="A18" t="s">
        <v>241</v>
      </c>
      <c r="B18" t="s">
        <v>242</v>
      </c>
      <c r="C18" t="s">
        <v>209</v>
      </c>
      <c r="D18" t="s">
        <v>209</v>
      </c>
      <c r="E18" s="4">
        <f t="shared" si="0"/>
        <v>1</v>
      </c>
      <c r="F18" t="s">
        <v>245</v>
      </c>
    </row>
    <row r="19" spans="1:7">
      <c r="A19" t="s">
        <v>243</v>
      </c>
      <c r="B19" t="s">
        <v>244</v>
      </c>
      <c r="C19" t="s">
        <v>209</v>
      </c>
      <c r="D19" t="s">
        <v>209</v>
      </c>
      <c r="E19" s="4">
        <f t="shared" si="0"/>
        <v>1</v>
      </c>
    </row>
    <row r="20" spans="1:7">
      <c r="A20" t="s">
        <v>246</v>
      </c>
      <c r="B20" t="s">
        <v>247</v>
      </c>
      <c r="C20" t="s">
        <v>209</v>
      </c>
      <c r="D20" t="s">
        <v>209</v>
      </c>
      <c r="E20" s="4">
        <f t="shared" si="0"/>
        <v>1</v>
      </c>
    </row>
    <row r="21" spans="1:7">
      <c r="A21" t="s">
        <v>248</v>
      </c>
      <c r="B21" t="s">
        <v>249</v>
      </c>
      <c r="C21" t="s">
        <v>209</v>
      </c>
      <c r="D21" t="s">
        <v>209</v>
      </c>
      <c r="E21" s="4">
        <f t="shared" si="0"/>
        <v>1</v>
      </c>
      <c r="F21" t="s">
        <v>252</v>
      </c>
    </row>
    <row r="22" spans="1:7">
      <c r="A22" t="s">
        <v>250</v>
      </c>
      <c r="B22" t="s">
        <v>251</v>
      </c>
      <c r="C22" t="s">
        <v>209</v>
      </c>
      <c r="D22" t="s">
        <v>209</v>
      </c>
      <c r="E22" s="4">
        <f t="shared" si="0"/>
        <v>1</v>
      </c>
    </row>
    <row r="23" spans="1:7">
      <c r="A23" t="s">
        <v>250</v>
      </c>
      <c r="B23" t="s">
        <v>253</v>
      </c>
      <c r="C23" t="s">
        <v>209</v>
      </c>
      <c r="D23" t="s">
        <v>209</v>
      </c>
      <c r="E23" s="4">
        <f t="shared" si="0"/>
        <v>1</v>
      </c>
    </row>
    <row r="24" spans="1:7">
      <c r="A24" t="s">
        <v>250</v>
      </c>
      <c r="B24" t="s">
        <v>254</v>
      </c>
      <c r="C24" t="s">
        <v>209</v>
      </c>
      <c r="D24" t="s">
        <v>209</v>
      </c>
      <c r="E24" s="4">
        <f t="shared" si="0"/>
        <v>1</v>
      </c>
    </row>
    <row r="25" spans="1:7">
      <c r="A25" t="s">
        <v>250</v>
      </c>
      <c r="B25" t="s">
        <v>255</v>
      </c>
      <c r="C25" t="s">
        <v>209</v>
      </c>
      <c r="D25" t="s">
        <v>209</v>
      </c>
      <c r="E25" s="4">
        <f t="shared" si="0"/>
        <v>1</v>
      </c>
      <c r="F25" t="s">
        <v>69</v>
      </c>
      <c r="G25" s="8" t="s">
        <v>259</v>
      </c>
    </row>
    <row r="26" spans="1:7">
      <c r="A26" t="s">
        <v>256</v>
      </c>
      <c r="B26" t="s">
        <v>257</v>
      </c>
      <c r="C26" t="s">
        <v>209</v>
      </c>
      <c r="D26" t="s">
        <v>258</v>
      </c>
      <c r="E26" s="4">
        <f t="shared" si="0"/>
        <v>0</v>
      </c>
    </row>
    <row r="27" spans="1:7">
      <c r="A27" t="s">
        <v>260</v>
      </c>
      <c r="B27" t="s">
        <v>261</v>
      </c>
      <c r="C27" t="s">
        <v>209</v>
      </c>
      <c r="D27" t="s">
        <v>209</v>
      </c>
      <c r="E27" s="4">
        <f t="shared" si="0"/>
        <v>1</v>
      </c>
    </row>
    <row r="28" spans="1:7">
      <c r="A28" t="s">
        <v>262</v>
      </c>
      <c r="B28" t="s">
        <v>263</v>
      </c>
      <c r="C28" t="s">
        <v>209</v>
      </c>
      <c r="D28" t="s">
        <v>209</v>
      </c>
      <c r="E28" s="4">
        <f t="shared" si="0"/>
        <v>1</v>
      </c>
      <c r="F28" t="s">
        <v>267</v>
      </c>
      <c r="G28" s="7" t="s">
        <v>268</v>
      </c>
    </row>
    <row r="29" spans="1:7">
      <c r="A29" t="s">
        <v>264</v>
      </c>
      <c r="B29" t="s">
        <v>265</v>
      </c>
      <c r="C29" t="s">
        <v>209</v>
      </c>
      <c r="D29" t="s">
        <v>209</v>
      </c>
      <c r="E29" s="4">
        <f t="shared" si="0"/>
        <v>1</v>
      </c>
      <c r="F29" t="s">
        <v>272</v>
      </c>
      <c r="G29" s="7" t="s">
        <v>268</v>
      </c>
    </row>
    <row r="30" spans="1:7">
      <c r="A30" t="s">
        <v>269</v>
      </c>
      <c r="B30" t="s">
        <v>270</v>
      </c>
      <c r="C30" t="s">
        <v>209</v>
      </c>
      <c r="D30" t="s">
        <v>209</v>
      </c>
      <c r="E30" s="4">
        <f t="shared" si="0"/>
        <v>1</v>
      </c>
    </row>
    <row r="31" spans="1:7">
      <c r="A31" t="s">
        <v>273</v>
      </c>
      <c r="B31" t="s">
        <v>274</v>
      </c>
      <c r="C31" t="s">
        <v>209</v>
      </c>
      <c r="D31" t="s">
        <v>209</v>
      </c>
      <c r="E31" s="4">
        <f t="shared" si="0"/>
        <v>1</v>
      </c>
    </row>
    <row r="32" spans="1:7">
      <c r="A32" t="s">
        <v>275</v>
      </c>
      <c r="B32" t="s">
        <v>276</v>
      </c>
      <c r="C32" t="s">
        <v>209</v>
      </c>
      <c r="D32" t="s">
        <v>209</v>
      </c>
      <c r="E32" s="4">
        <f t="shared" si="0"/>
        <v>1</v>
      </c>
    </row>
    <row r="33" spans="1:6">
      <c r="A33" t="s">
        <v>277</v>
      </c>
      <c r="B33" t="s">
        <v>278</v>
      </c>
      <c r="C33" t="s">
        <v>209</v>
      </c>
      <c r="D33" t="s">
        <v>209</v>
      </c>
      <c r="E33" s="4">
        <f t="shared" si="0"/>
        <v>1</v>
      </c>
    </row>
    <row r="34" spans="1:6">
      <c r="A34" t="s">
        <v>279</v>
      </c>
      <c r="B34" t="s">
        <v>280</v>
      </c>
      <c r="C34" t="s">
        <v>209</v>
      </c>
      <c r="D34" t="s">
        <v>209</v>
      </c>
      <c r="E34" s="4">
        <f t="shared" si="0"/>
        <v>1</v>
      </c>
    </row>
    <row r="35" spans="1:6">
      <c r="A35" t="s">
        <v>281</v>
      </c>
      <c r="B35" t="s">
        <v>282</v>
      </c>
      <c r="C35" t="s">
        <v>209</v>
      </c>
      <c r="D35" t="s">
        <v>209</v>
      </c>
      <c r="E35" s="4">
        <f t="shared" si="0"/>
        <v>1</v>
      </c>
    </row>
    <row r="36" spans="1:6">
      <c r="A36" t="s">
        <v>283</v>
      </c>
      <c r="B36" t="s">
        <v>284</v>
      </c>
      <c r="C36" t="s">
        <v>209</v>
      </c>
      <c r="D36" t="s">
        <v>209</v>
      </c>
      <c r="E36" s="4">
        <f t="shared" si="0"/>
        <v>1</v>
      </c>
      <c r="F36" t="s">
        <v>287</v>
      </c>
    </row>
    <row r="37" spans="1:6">
      <c r="A37" t="s">
        <v>285</v>
      </c>
      <c r="B37" t="s">
        <v>286</v>
      </c>
      <c r="C37" t="s">
        <v>209</v>
      </c>
      <c r="D37" t="s">
        <v>209</v>
      </c>
      <c r="E37" s="4">
        <f t="shared" si="0"/>
        <v>1</v>
      </c>
    </row>
    <row r="38" spans="1:6">
      <c r="A38" t="s">
        <v>288</v>
      </c>
      <c r="B38" t="s">
        <v>289</v>
      </c>
      <c r="C38" t="s">
        <v>209</v>
      </c>
      <c r="D38" t="s">
        <v>209</v>
      </c>
      <c r="E38" s="4">
        <f t="shared" si="0"/>
        <v>1</v>
      </c>
    </row>
    <row r="39" spans="1:6">
      <c r="A39" t="s">
        <v>290</v>
      </c>
      <c r="B39" t="s">
        <v>291</v>
      </c>
      <c r="C39" t="s">
        <v>209</v>
      </c>
      <c r="D39" t="s">
        <v>209</v>
      </c>
      <c r="E39" s="4">
        <f t="shared" si="0"/>
        <v>1</v>
      </c>
    </row>
    <row r="40" spans="1:6">
      <c r="A40" t="s">
        <v>292</v>
      </c>
      <c r="B40" t="s">
        <v>293</v>
      </c>
      <c r="C40" t="s">
        <v>209</v>
      </c>
      <c r="D40" t="s">
        <v>209</v>
      </c>
      <c r="E40" s="4">
        <f t="shared" si="0"/>
        <v>1</v>
      </c>
    </row>
    <row r="41" spans="1:6">
      <c r="A41" t="s">
        <v>294</v>
      </c>
      <c r="B41" t="s">
        <v>295</v>
      </c>
      <c r="C41" t="s">
        <v>209</v>
      </c>
      <c r="D41" t="s">
        <v>209</v>
      </c>
      <c r="E41" s="4">
        <f t="shared" si="0"/>
        <v>1</v>
      </c>
    </row>
    <row r="42" spans="1:6">
      <c r="A42" t="s">
        <v>296</v>
      </c>
      <c r="B42" t="s">
        <v>297</v>
      </c>
      <c r="C42" t="s">
        <v>209</v>
      </c>
      <c r="D42" t="s">
        <v>209</v>
      </c>
      <c r="E42" s="4">
        <f t="shared" si="0"/>
        <v>1</v>
      </c>
    </row>
    <row r="43" spans="1:6">
      <c r="A43" t="s">
        <v>298</v>
      </c>
      <c r="B43" t="s">
        <v>299</v>
      </c>
      <c r="C43" t="s">
        <v>209</v>
      </c>
      <c r="D43" t="s">
        <v>209</v>
      </c>
      <c r="E43" s="4">
        <f t="shared" si="0"/>
        <v>1</v>
      </c>
    </row>
    <row r="44" spans="1:6">
      <c r="A44" t="s">
        <v>300</v>
      </c>
      <c r="B44" t="s">
        <v>301</v>
      </c>
      <c r="C44" t="s">
        <v>209</v>
      </c>
      <c r="D44" t="s">
        <v>209</v>
      </c>
      <c r="E44" s="4">
        <f t="shared" si="0"/>
        <v>1</v>
      </c>
    </row>
    <row r="45" spans="1:6">
      <c r="A45" t="s">
        <v>302</v>
      </c>
      <c r="B45" t="s">
        <v>303</v>
      </c>
      <c r="C45" t="s">
        <v>209</v>
      </c>
      <c r="D45" t="s">
        <v>209</v>
      </c>
      <c r="E45" s="4">
        <f t="shared" si="0"/>
        <v>1</v>
      </c>
    </row>
    <row r="46" spans="1:6">
      <c r="A46" t="s">
        <v>304</v>
      </c>
      <c r="B46" t="s">
        <v>305</v>
      </c>
      <c r="C46" t="s">
        <v>209</v>
      </c>
      <c r="D46" t="s">
        <v>209</v>
      </c>
      <c r="E46" s="4">
        <f t="shared" si="0"/>
        <v>1</v>
      </c>
    </row>
    <row r="47" spans="1:6">
      <c r="A47" t="s">
        <v>306</v>
      </c>
      <c r="B47" t="s">
        <v>307</v>
      </c>
      <c r="C47" t="s">
        <v>209</v>
      </c>
      <c r="D47" t="s">
        <v>209</v>
      </c>
      <c r="E47" s="4">
        <f t="shared" si="0"/>
        <v>1</v>
      </c>
    </row>
    <row r="48" spans="1:6">
      <c r="A48" t="s">
        <v>308</v>
      </c>
      <c r="B48" t="s">
        <v>309</v>
      </c>
      <c r="C48" t="s">
        <v>209</v>
      </c>
      <c r="D48" t="s">
        <v>209</v>
      </c>
      <c r="E48" s="4">
        <f t="shared" si="0"/>
        <v>1</v>
      </c>
    </row>
    <row r="49" spans="1:7">
      <c r="A49" t="s">
        <v>310</v>
      </c>
      <c r="B49" t="s">
        <v>311</v>
      </c>
      <c r="C49" t="s">
        <v>209</v>
      </c>
      <c r="D49" t="s">
        <v>209</v>
      </c>
      <c r="E49" s="4">
        <f t="shared" si="0"/>
        <v>1</v>
      </c>
    </row>
    <row r="50" spans="1:7">
      <c r="A50" t="s">
        <v>312</v>
      </c>
      <c r="B50" t="s">
        <v>313</v>
      </c>
      <c r="C50" t="s">
        <v>209</v>
      </c>
      <c r="D50" t="s">
        <v>209</v>
      </c>
      <c r="E50" s="4">
        <f t="shared" si="0"/>
        <v>1</v>
      </c>
    </row>
    <row r="51" spans="1:7">
      <c r="A51" t="s">
        <v>314</v>
      </c>
      <c r="B51" t="s">
        <v>315</v>
      </c>
      <c r="C51" t="s">
        <v>209</v>
      </c>
      <c r="D51" t="s">
        <v>209</v>
      </c>
      <c r="E51" s="4">
        <f t="shared" si="0"/>
        <v>1</v>
      </c>
      <c r="F51" t="s">
        <v>69</v>
      </c>
      <c r="G51" s="8" t="s">
        <v>318</v>
      </c>
    </row>
    <row r="52" spans="1:7">
      <c r="A52" t="s">
        <v>316</v>
      </c>
      <c r="B52" t="s">
        <v>317</v>
      </c>
      <c r="C52" t="s">
        <v>209</v>
      </c>
      <c r="D52" t="s">
        <v>271</v>
      </c>
      <c r="E52" s="4">
        <f t="shared" si="0"/>
        <v>0</v>
      </c>
    </row>
    <row r="53" spans="1:7">
      <c r="A53" t="s">
        <v>319</v>
      </c>
      <c r="B53" t="s">
        <v>320</v>
      </c>
      <c r="C53" t="s">
        <v>209</v>
      </c>
      <c r="D53" t="s">
        <v>209</v>
      </c>
      <c r="E53" s="4">
        <f t="shared" si="0"/>
        <v>1</v>
      </c>
    </row>
    <row r="54" spans="1:7">
      <c r="A54" t="s">
        <v>321</v>
      </c>
      <c r="B54" t="s">
        <v>322</v>
      </c>
      <c r="C54" t="s">
        <v>209</v>
      </c>
      <c r="D54" t="s">
        <v>209</v>
      </c>
      <c r="E54" s="4">
        <f t="shared" si="0"/>
        <v>1</v>
      </c>
      <c r="F54" t="s">
        <v>325</v>
      </c>
    </row>
    <row r="55" spans="1:7">
      <c r="A55" t="s">
        <v>323</v>
      </c>
      <c r="B55" t="s">
        <v>324</v>
      </c>
      <c r="C55" t="s">
        <v>209</v>
      </c>
      <c r="D55" t="s">
        <v>209</v>
      </c>
      <c r="E55" s="4">
        <f t="shared" si="0"/>
        <v>1</v>
      </c>
    </row>
    <row r="56" spans="1:7">
      <c r="A56" t="s">
        <v>326</v>
      </c>
      <c r="B56" t="s">
        <v>327</v>
      </c>
      <c r="C56" t="s">
        <v>209</v>
      </c>
      <c r="D56" t="s">
        <v>209</v>
      </c>
      <c r="E56" s="4">
        <f t="shared" si="0"/>
        <v>1</v>
      </c>
      <c r="F56" t="s">
        <v>330</v>
      </c>
      <c r="G56" s="5" t="s">
        <v>331</v>
      </c>
    </row>
    <row r="57" spans="1:7">
      <c r="A57" t="s">
        <v>328</v>
      </c>
      <c r="B57" t="s">
        <v>329</v>
      </c>
      <c r="C57" t="s">
        <v>209</v>
      </c>
      <c r="D57" t="s">
        <v>209</v>
      </c>
      <c r="E57" s="4">
        <f t="shared" si="0"/>
        <v>1</v>
      </c>
    </row>
    <row r="58" spans="1:7">
      <c r="A58" t="s">
        <v>332</v>
      </c>
      <c r="B58" t="s">
        <v>333</v>
      </c>
      <c r="C58" t="s">
        <v>209</v>
      </c>
      <c r="D58" t="s">
        <v>209</v>
      </c>
      <c r="E58" s="4">
        <f t="shared" si="0"/>
        <v>1</v>
      </c>
    </row>
    <row r="59" spans="1:7">
      <c r="A59" t="s">
        <v>334</v>
      </c>
      <c r="B59" t="s">
        <v>335</v>
      </c>
      <c r="C59" t="s">
        <v>209</v>
      </c>
      <c r="D59" t="s">
        <v>209</v>
      </c>
      <c r="E59" s="4">
        <f t="shared" si="0"/>
        <v>1</v>
      </c>
    </row>
    <row r="60" spans="1:7">
      <c r="A60" t="s">
        <v>336</v>
      </c>
      <c r="B60" t="s">
        <v>337</v>
      </c>
      <c r="C60" t="s">
        <v>209</v>
      </c>
      <c r="D60" t="s">
        <v>209</v>
      </c>
      <c r="E60" s="4">
        <f t="shared" si="0"/>
        <v>1</v>
      </c>
    </row>
    <row r="61" spans="1:7">
      <c r="A61" t="s">
        <v>338</v>
      </c>
      <c r="B61" t="s">
        <v>339</v>
      </c>
      <c r="C61" t="s">
        <v>209</v>
      </c>
      <c r="D61" t="s">
        <v>209</v>
      </c>
      <c r="E61" s="4">
        <f t="shared" si="0"/>
        <v>1</v>
      </c>
    </row>
    <row r="62" spans="1:7">
      <c r="A62" t="s">
        <v>340</v>
      </c>
      <c r="B62" t="s">
        <v>341</v>
      </c>
      <c r="C62" t="s">
        <v>209</v>
      </c>
      <c r="D62" t="s">
        <v>209</v>
      </c>
      <c r="E62" s="4">
        <f t="shared" si="0"/>
        <v>1</v>
      </c>
    </row>
    <row r="63" spans="1:7">
      <c r="A63" s="9" t="s">
        <v>342</v>
      </c>
      <c r="B63" t="s">
        <v>343</v>
      </c>
      <c r="C63" t="s">
        <v>209</v>
      </c>
      <c r="D63" t="s">
        <v>209</v>
      </c>
      <c r="E63" s="4">
        <f t="shared" si="0"/>
        <v>1</v>
      </c>
    </row>
    <row r="64" spans="1:7">
      <c r="A64" t="s">
        <v>344</v>
      </c>
      <c r="B64" t="s">
        <v>345</v>
      </c>
      <c r="C64" t="s">
        <v>209</v>
      </c>
      <c r="D64" t="s">
        <v>209</v>
      </c>
      <c r="E64" s="4">
        <f t="shared" si="0"/>
        <v>1</v>
      </c>
      <c r="G64" s="8" t="s">
        <v>348</v>
      </c>
    </row>
    <row r="65" spans="1:7">
      <c r="A65" t="s">
        <v>346</v>
      </c>
      <c r="B65" t="s">
        <v>347</v>
      </c>
      <c r="C65" t="s">
        <v>209</v>
      </c>
      <c r="D65" t="s">
        <v>271</v>
      </c>
      <c r="E65" s="4">
        <f t="shared" si="0"/>
        <v>0</v>
      </c>
    </row>
    <row r="66" spans="1:7">
      <c r="A66" t="s">
        <v>349</v>
      </c>
      <c r="B66" t="s">
        <v>350</v>
      </c>
      <c r="C66" t="s">
        <v>209</v>
      </c>
      <c r="D66" t="s">
        <v>209</v>
      </c>
      <c r="E66" s="4">
        <f t="shared" ref="E66:E128" si="1">IF(ISNUMBER(FIND(C66,D66)),1,0)</f>
        <v>1</v>
      </c>
      <c r="G66" s="7" t="s">
        <v>35</v>
      </c>
    </row>
    <row r="67" spans="1:7">
      <c r="A67" t="s">
        <v>351</v>
      </c>
      <c r="B67" t="s">
        <v>352</v>
      </c>
      <c r="C67" t="s">
        <v>209</v>
      </c>
      <c r="D67" t="s">
        <v>209</v>
      </c>
      <c r="E67" s="4">
        <f t="shared" si="1"/>
        <v>1</v>
      </c>
    </row>
    <row r="68" spans="1:7">
      <c r="A68" t="s">
        <v>353</v>
      </c>
      <c r="B68" t="s">
        <v>354</v>
      </c>
      <c r="C68" t="s">
        <v>209</v>
      </c>
      <c r="D68" t="s">
        <v>209</v>
      </c>
      <c r="E68" s="4">
        <f t="shared" si="1"/>
        <v>1</v>
      </c>
    </row>
    <row r="69" spans="1:7">
      <c r="A69" t="s">
        <v>355</v>
      </c>
      <c r="B69" t="s">
        <v>356</v>
      </c>
      <c r="C69" t="s">
        <v>209</v>
      </c>
      <c r="D69" t="s">
        <v>209</v>
      </c>
      <c r="E69" s="4">
        <f t="shared" si="1"/>
        <v>1</v>
      </c>
      <c r="G69" s="5" t="s">
        <v>359</v>
      </c>
    </row>
    <row r="70" spans="1:7">
      <c r="A70" t="s">
        <v>357</v>
      </c>
      <c r="B70" t="s">
        <v>358</v>
      </c>
      <c r="C70" t="s">
        <v>209</v>
      </c>
      <c r="D70" t="s">
        <v>209</v>
      </c>
      <c r="E70" s="4">
        <f t="shared" si="1"/>
        <v>1</v>
      </c>
    </row>
    <row r="71" spans="1:7">
      <c r="A71" t="s">
        <v>360</v>
      </c>
      <c r="B71" t="s">
        <v>361</v>
      </c>
      <c r="C71" t="s">
        <v>209</v>
      </c>
      <c r="D71" t="s">
        <v>209</v>
      </c>
      <c r="E71" s="4">
        <f t="shared" si="1"/>
        <v>1</v>
      </c>
    </row>
    <row r="72" spans="1:7">
      <c r="A72" t="s">
        <v>362</v>
      </c>
      <c r="B72" t="s">
        <v>363</v>
      </c>
      <c r="C72" t="s">
        <v>209</v>
      </c>
      <c r="D72" t="s">
        <v>209</v>
      </c>
      <c r="E72" s="4">
        <f t="shared" si="1"/>
        <v>1</v>
      </c>
    </row>
    <row r="73" spans="1:7">
      <c r="A73" t="s">
        <v>364</v>
      </c>
      <c r="B73" t="s">
        <v>365</v>
      </c>
      <c r="C73" t="s">
        <v>209</v>
      </c>
      <c r="D73" t="s">
        <v>209</v>
      </c>
      <c r="E73" s="4">
        <f t="shared" si="1"/>
        <v>1</v>
      </c>
      <c r="F73" t="s">
        <v>368</v>
      </c>
    </row>
    <row r="74" spans="1:7">
      <c r="A74" t="s">
        <v>366</v>
      </c>
      <c r="B74" t="s">
        <v>367</v>
      </c>
      <c r="C74" t="s">
        <v>209</v>
      </c>
      <c r="D74" t="s">
        <v>209</v>
      </c>
      <c r="E74" s="4">
        <f t="shared" si="1"/>
        <v>1</v>
      </c>
    </row>
    <row r="75" spans="1:7">
      <c r="A75" t="s">
        <v>369</v>
      </c>
      <c r="B75" t="s">
        <v>370</v>
      </c>
      <c r="C75" t="s">
        <v>209</v>
      </c>
      <c r="D75" t="s">
        <v>209</v>
      </c>
      <c r="E75" s="4">
        <f t="shared" si="1"/>
        <v>1</v>
      </c>
    </row>
    <row r="76" spans="1:7">
      <c r="A76" t="s">
        <v>371</v>
      </c>
      <c r="B76" t="s">
        <v>372</v>
      </c>
      <c r="C76" t="s">
        <v>209</v>
      </c>
      <c r="D76" t="s">
        <v>209</v>
      </c>
      <c r="E76" s="4">
        <f t="shared" si="1"/>
        <v>1</v>
      </c>
    </row>
    <row r="77" spans="1:7">
      <c r="A77" t="s">
        <v>373</v>
      </c>
      <c r="B77" t="s">
        <v>374</v>
      </c>
      <c r="C77" t="s">
        <v>209</v>
      </c>
      <c r="D77" t="s">
        <v>209</v>
      </c>
      <c r="E77" s="4">
        <f t="shared" si="1"/>
        <v>1</v>
      </c>
    </row>
    <row r="78" spans="1:7">
      <c r="A78" t="s">
        <v>375</v>
      </c>
      <c r="B78" t="s">
        <v>376</v>
      </c>
      <c r="C78" t="s">
        <v>209</v>
      </c>
      <c r="D78" t="s">
        <v>209</v>
      </c>
      <c r="E78" s="4">
        <f t="shared" si="1"/>
        <v>1</v>
      </c>
    </row>
    <row r="79" spans="1:7">
      <c r="A79" t="s">
        <v>377</v>
      </c>
      <c r="B79" t="s">
        <v>378</v>
      </c>
      <c r="C79" t="s">
        <v>209</v>
      </c>
      <c r="D79" t="s">
        <v>209</v>
      </c>
      <c r="E79" s="4">
        <f t="shared" si="1"/>
        <v>1</v>
      </c>
    </row>
    <row r="80" spans="1:7">
      <c r="A80" t="s">
        <v>379</v>
      </c>
      <c r="B80" t="s">
        <v>380</v>
      </c>
      <c r="C80" t="s">
        <v>209</v>
      </c>
      <c r="D80" t="s">
        <v>209</v>
      </c>
      <c r="E80" s="4">
        <f t="shared" si="1"/>
        <v>1</v>
      </c>
      <c r="G80" s="8" t="s">
        <v>348</v>
      </c>
    </row>
    <row r="81" spans="1:7">
      <c r="A81" t="s">
        <v>381</v>
      </c>
      <c r="B81" t="s">
        <v>382</v>
      </c>
      <c r="C81" t="s">
        <v>209</v>
      </c>
      <c r="D81" t="s">
        <v>271</v>
      </c>
      <c r="E81" s="4">
        <f t="shared" si="1"/>
        <v>0</v>
      </c>
    </row>
    <row r="82" spans="1:7">
      <c r="A82" t="s">
        <v>383</v>
      </c>
      <c r="B82" t="s">
        <v>384</v>
      </c>
      <c r="C82" t="s">
        <v>209</v>
      </c>
      <c r="D82" t="s">
        <v>209</v>
      </c>
      <c r="E82" s="4">
        <f t="shared" si="1"/>
        <v>1</v>
      </c>
    </row>
    <row r="83" spans="1:7">
      <c r="A83" t="s">
        <v>385</v>
      </c>
      <c r="B83" t="s">
        <v>386</v>
      </c>
      <c r="C83" t="s">
        <v>209</v>
      </c>
      <c r="D83" t="s">
        <v>209</v>
      </c>
      <c r="E83" s="4">
        <f t="shared" si="1"/>
        <v>1</v>
      </c>
      <c r="G83" s="8" t="s">
        <v>390</v>
      </c>
    </row>
    <row r="84" spans="1:7">
      <c r="A84" t="s">
        <v>387</v>
      </c>
      <c r="B84" t="s">
        <v>388</v>
      </c>
      <c r="C84" t="s">
        <v>209</v>
      </c>
      <c r="D84" t="s">
        <v>389</v>
      </c>
      <c r="E84" s="4">
        <f t="shared" si="1"/>
        <v>0</v>
      </c>
    </row>
    <row r="85" spans="1:7">
      <c r="A85" t="s">
        <v>391</v>
      </c>
      <c r="B85" t="s">
        <v>392</v>
      </c>
      <c r="C85" t="s">
        <v>209</v>
      </c>
      <c r="D85" t="s">
        <v>209</v>
      </c>
      <c r="E85" s="4">
        <f t="shared" si="1"/>
        <v>1</v>
      </c>
    </row>
    <row r="86" spans="1:7">
      <c r="A86" t="s">
        <v>393</v>
      </c>
      <c r="B86" t="s">
        <v>394</v>
      </c>
      <c r="C86" t="s">
        <v>209</v>
      </c>
      <c r="D86" t="s">
        <v>209</v>
      </c>
      <c r="E86" s="4">
        <f t="shared" si="1"/>
        <v>1</v>
      </c>
    </row>
    <row r="87" spans="1:7">
      <c r="A87" t="s">
        <v>395</v>
      </c>
      <c r="B87" t="s">
        <v>396</v>
      </c>
      <c r="C87" t="s">
        <v>209</v>
      </c>
      <c r="D87" t="s">
        <v>209</v>
      </c>
      <c r="E87" s="4">
        <f t="shared" si="1"/>
        <v>1</v>
      </c>
      <c r="G87" s="7" t="s">
        <v>35</v>
      </c>
    </row>
    <row r="88" spans="1:7">
      <c r="A88" t="s">
        <v>397</v>
      </c>
      <c r="B88" t="s">
        <v>398</v>
      </c>
      <c r="C88" t="s">
        <v>209</v>
      </c>
      <c r="D88" t="s">
        <v>209</v>
      </c>
      <c r="E88" s="4">
        <f t="shared" si="1"/>
        <v>1</v>
      </c>
      <c r="G88" s="7" t="s">
        <v>35</v>
      </c>
    </row>
    <row r="89" spans="1:7">
      <c r="A89" t="s">
        <v>397</v>
      </c>
      <c r="B89" t="s">
        <v>399</v>
      </c>
      <c r="C89" t="s">
        <v>209</v>
      </c>
      <c r="D89" t="s">
        <v>209</v>
      </c>
      <c r="E89" s="4">
        <f t="shared" si="1"/>
        <v>1</v>
      </c>
    </row>
    <row r="90" spans="1:7">
      <c r="A90" t="s">
        <v>400</v>
      </c>
      <c r="B90" t="s">
        <v>401</v>
      </c>
      <c r="C90" t="s">
        <v>209</v>
      </c>
      <c r="D90" t="s">
        <v>209</v>
      </c>
      <c r="E90" s="4">
        <f t="shared" si="1"/>
        <v>1</v>
      </c>
    </row>
    <row r="91" spans="1:7">
      <c r="A91" t="s">
        <v>402</v>
      </c>
      <c r="B91" t="s">
        <v>403</v>
      </c>
      <c r="C91" t="s">
        <v>209</v>
      </c>
      <c r="D91" t="s">
        <v>209</v>
      </c>
      <c r="E91" s="4">
        <f t="shared" si="1"/>
        <v>1</v>
      </c>
    </row>
    <row r="92" spans="1:7">
      <c r="A92" t="s">
        <v>404</v>
      </c>
      <c r="B92" t="s">
        <v>405</v>
      </c>
      <c r="C92" t="s">
        <v>209</v>
      </c>
      <c r="D92" t="s">
        <v>209</v>
      </c>
      <c r="E92" s="4">
        <f t="shared" si="1"/>
        <v>1</v>
      </c>
    </row>
    <row r="93" spans="1:7">
      <c r="A93" t="s">
        <v>406</v>
      </c>
      <c r="B93" t="s">
        <v>407</v>
      </c>
      <c r="C93" t="s">
        <v>209</v>
      </c>
      <c r="D93" t="s">
        <v>209</v>
      </c>
      <c r="E93" s="4">
        <f t="shared" si="1"/>
        <v>1</v>
      </c>
    </row>
    <row r="94" spans="1:7">
      <c r="A94" t="s">
        <v>408</v>
      </c>
      <c r="B94" t="s">
        <v>409</v>
      </c>
      <c r="C94" t="s">
        <v>209</v>
      </c>
      <c r="D94" t="s">
        <v>209</v>
      </c>
      <c r="E94" s="4">
        <f t="shared" si="1"/>
        <v>1</v>
      </c>
    </row>
    <row r="95" spans="1:7">
      <c r="A95" t="s">
        <v>410</v>
      </c>
      <c r="B95" t="s">
        <v>411</v>
      </c>
      <c r="C95" t="s">
        <v>209</v>
      </c>
      <c r="D95" t="s">
        <v>209</v>
      </c>
      <c r="E95" s="4">
        <f t="shared" si="1"/>
        <v>1</v>
      </c>
    </row>
    <row r="96" spans="1:7">
      <c r="A96" t="s">
        <v>412</v>
      </c>
      <c r="B96" t="s">
        <v>413</v>
      </c>
      <c r="C96" t="s">
        <v>209</v>
      </c>
      <c r="D96" t="s">
        <v>209</v>
      </c>
      <c r="E96" s="4">
        <f t="shared" si="1"/>
        <v>1</v>
      </c>
    </row>
    <row r="97" spans="1:7">
      <c r="A97" t="s">
        <v>414</v>
      </c>
      <c r="B97" t="s">
        <v>415</v>
      </c>
      <c r="C97" t="s">
        <v>209</v>
      </c>
      <c r="E97" s="4">
        <f t="shared" si="1"/>
        <v>0</v>
      </c>
    </row>
    <row r="98" spans="1:7">
      <c r="A98" t="s">
        <v>416</v>
      </c>
      <c r="B98" t="s">
        <v>417</v>
      </c>
      <c r="C98" t="s">
        <v>209</v>
      </c>
      <c r="D98" t="s">
        <v>209</v>
      </c>
      <c r="E98" s="4">
        <f t="shared" si="1"/>
        <v>1</v>
      </c>
    </row>
    <row r="99" spans="1:7">
      <c r="A99" t="s">
        <v>418</v>
      </c>
      <c r="B99" t="s">
        <v>419</v>
      </c>
      <c r="C99" t="s">
        <v>209</v>
      </c>
      <c r="D99" t="s">
        <v>209</v>
      </c>
      <c r="E99" s="4">
        <f t="shared" si="1"/>
        <v>1</v>
      </c>
    </row>
    <row r="100" spans="1:7">
      <c r="A100" t="s">
        <v>420</v>
      </c>
      <c r="B100" t="s">
        <v>421</v>
      </c>
      <c r="C100" t="s">
        <v>209</v>
      </c>
      <c r="D100" t="s">
        <v>209</v>
      </c>
      <c r="E100" s="4">
        <f t="shared" si="1"/>
        <v>1</v>
      </c>
    </row>
    <row r="101" spans="1:7">
      <c r="A101" t="s">
        <v>422</v>
      </c>
      <c r="B101" t="s">
        <v>423</v>
      </c>
      <c r="C101" t="s">
        <v>209</v>
      </c>
      <c r="D101" t="s">
        <v>209</v>
      </c>
      <c r="E101" s="4">
        <f t="shared" si="1"/>
        <v>1</v>
      </c>
    </row>
    <row r="102" spans="1:7">
      <c r="A102" t="s">
        <v>424</v>
      </c>
      <c r="B102" t="s">
        <v>425</v>
      </c>
      <c r="C102" t="s">
        <v>209</v>
      </c>
      <c r="D102" t="s">
        <v>209</v>
      </c>
      <c r="E102" s="4">
        <f t="shared" si="1"/>
        <v>1</v>
      </c>
    </row>
    <row r="103" spans="1:7">
      <c r="A103" t="s">
        <v>426</v>
      </c>
      <c r="B103" t="s">
        <v>427</v>
      </c>
      <c r="C103" t="s">
        <v>209</v>
      </c>
      <c r="D103" t="s">
        <v>209</v>
      </c>
      <c r="E103" s="4">
        <f t="shared" si="1"/>
        <v>1</v>
      </c>
    </row>
    <row r="104" spans="1:7">
      <c r="A104" t="s">
        <v>428</v>
      </c>
      <c r="B104" t="s">
        <v>429</v>
      </c>
      <c r="C104" t="s">
        <v>209</v>
      </c>
      <c r="D104" t="s">
        <v>209</v>
      </c>
      <c r="E104" s="4">
        <f t="shared" si="1"/>
        <v>1</v>
      </c>
      <c r="G104" s="7" t="s">
        <v>35</v>
      </c>
    </row>
    <row r="105" spans="1:7">
      <c r="A105" t="s">
        <v>430</v>
      </c>
      <c r="B105" t="s">
        <v>431</v>
      </c>
      <c r="C105" t="s">
        <v>209</v>
      </c>
      <c r="D105" t="s">
        <v>209</v>
      </c>
      <c r="E105" s="4">
        <f t="shared" si="1"/>
        <v>1</v>
      </c>
      <c r="F105" t="s">
        <v>69</v>
      </c>
      <c r="G105" s="5" t="s">
        <v>434</v>
      </c>
    </row>
    <row r="106" spans="1:7">
      <c r="A106" t="s">
        <v>432</v>
      </c>
      <c r="B106" t="s">
        <v>433</v>
      </c>
      <c r="C106" t="s">
        <v>209</v>
      </c>
      <c r="E106" s="4">
        <f t="shared" si="1"/>
        <v>0</v>
      </c>
    </row>
    <row r="107" spans="1:7">
      <c r="A107" t="s">
        <v>435</v>
      </c>
      <c r="B107" t="s">
        <v>436</v>
      </c>
      <c r="C107" t="s">
        <v>209</v>
      </c>
      <c r="D107" t="s">
        <v>209</v>
      </c>
      <c r="E107" s="4">
        <f t="shared" si="1"/>
        <v>1</v>
      </c>
    </row>
    <row r="108" spans="1:7">
      <c r="A108" t="s">
        <v>437</v>
      </c>
      <c r="B108" t="s">
        <v>438</v>
      </c>
      <c r="C108" t="s">
        <v>209</v>
      </c>
      <c r="D108" t="s">
        <v>209</v>
      </c>
      <c r="E108" s="4">
        <f t="shared" si="1"/>
        <v>1</v>
      </c>
    </row>
    <row r="109" spans="1:7">
      <c r="A109" t="s">
        <v>439</v>
      </c>
      <c r="B109" t="s">
        <v>440</v>
      </c>
      <c r="C109" t="s">
        <v>209</v>
      </c>
      <c r="D109" t="s">
        <v>209</v>
      </c>
      <c r="E109" s="4">
        <f t="shared" si="1"/>
        <v>1</v>
      </c>
    </row>
    <row r="110" spans="1:7">
      <c r="A110" t="s">
        <v>441</v>
      </c>
      <c r="B110" t="s">
        <v>442</v>
      </c>
      <c r="C110" t="s">
        <v>209</v>
      </c>
      <c r="D110" t="s">
        <v>209</v>
      </c>
      <c r="E110" s="4">
        <f t="shared" si="1"/>
        <v>1</v>
      </c>
    </row>
    <row r="111" spans="1:7">
      <c r="A111" t="s">
        <v>443</v>
      </c>
      <c r="B111" t="s">
        <v>444</v>
      </c>
      <c r="C111" t="s">
        <v>209</v>
      </c>
      <c r="D111" t="s">
        <v>209</v>
      </c>
      <c r="E111" s="4">
        <f t="shared" si="1"/>
        <v>1</v>
      </c>
    </row>
    <row r="112" spans="1:7">
      <c r="A112" t="s">
        <v>445</v>
      </c>
      <c r="B112" t="s">
        <v>446</v>
      </c>
      <c r="C112" t="s">
        <v>209</v>
      </c>
      <c r="D112" t="s">
        <v>209</v>
      </c>
      <c r="E112" s="4">
        <f t="shared" si="1"/>
        <v>1</v>
      </c>
    </row>
    <row r="113" spans="1:7">
      <c r="A113" t="s">
        <v>447</v>
      </c>
      <c r="B113" t="s">
        <v>448</v>
      </c>
      <c r="C113" t="s">
        <v>209</v>
      </c>
      <c r="D113" t="s">
        <v>209</v>
      </c>
      <c r="E113" s="4">
        <f t="shared" si="1"/>
        <v>1</v>
      </c>
      <c r="F113" t="s">
        <v>69</v>
      </c>
      <c r="G113" s="8"/>
    </row>
    <row r="114" spans="1:7">
      <c r="A114" t="s">
        <v>449</v>
      </c>
      <c r="B114" t="s">
        <v>450</v>
      </c>
      <c r="C114" t="s">
        <v>209</v>
      </c>
      <c r="D114" t="s">
        <v>271</v>
      </c>
      <c r="E114" s="4">
        <f t="shared" si="1"/>
        <v>0</v>
      </c>
    </row>
    <row r="115" spans="1:7">
      <c r="A115" t="s">
        <v>451</v>
      </c>
      <c r="B115" t="s">
        <v>452</v>
      </c>
      <c r="C115" t="s">
        <v>209</v>
      </c>
      <c r="E115" s="4">
        <f t="shared" si="1"/>
        <v>0</v>
      </c>
      <c r="F115" t="s">
        <v>456</v>
      </c>
      <c r="G115" s="8" t="s">
        <v>457</v>
      </c>
    </row>
    <row r="116" spans="1:7">
      <c r="A116" t="s">
        <v>458</v>
      </c>
      <c r="B116" t="s">
        <v>459</v>
      </c>
      <c r="C116" t="s">
        <v>209</v>
      </c>
      <c r="D116" t="s">
        <v>209</v>
      </c>
      <c r="E116" s="4">
        <f t="shared" si="1"/>
        <v>1</v>
      </c>
    </row>
    <row r="117" spans="1:7">
      <c r="A117" t="s">
        <v>460</v>
      </c>
      <c r="B117" t="s">
        <v>461</v>
      </c>
      <c r="C117" t="s">
        <v>209</v>
      </c>
      <c r="D117" t="s">
        <v>209</v>
      </c>
      <c r="E117" s="4">
        <f t="shared" si="1"/>
        <v>1</v>
      </c>
    </row>
    <row r="118" spans="1:7">
      <c r="A118" t="s">
        <v>462</v>
      </c>
      <c r="B118" t="s">
        <v>463</v>
      </c>
      <c r="C118" t="s">
        <v>209</v>
      </c>
      <c r="D118" t="s">
        <v>209</v>
      </c>
      <c r="E118" s="4">
        <f t="shared" si="1"/>
        <v>1</v>
      </c>
    </row>
    <row r="119" spans="1:7">
      <c r="A119" t="s">
        <v>464</v>
      </c>
      <c r="B119" t="s">
        <v>465</v>
      </c>
      <c r="C119" t="s">
        <v>209</v>
      </c>
      <c r="D119" t="s">
        <v>209</v>
      </c>
      <c r="E119" s="4">
        <f t="shared" si="1"/>
        <v>1</v>
      </c>
    </row>
    <row r="120" spans="1:7">
      <c r="A120" t="s">
        <v>466</v>
      </c>
      <c r="B120" t="s">
        <v>467</v>
      </c>
      <c r="C120" t="s">
        <v>209</v>
      </c>
      <c r="D120" t="s">
        <v>209</v>
      </c>
      <c r="E120" s="4">
        <f t="shared" si="1"/>
        <v>1</v>
      </c>
      <c r="F120" t="s">
        <v>468</v>
      </c>
    </row>
    <row r="121" spans="1:7">
      <c r="A121" t="s">
        <v>469</v>
      </c>
      <c r="B121" t="s">
        <v>470</v>
      </c>
      <c r="C121" t="s">
        <v>209</v>
      </c>
      <c r="D121" t="s">
        <v>209</v>
      </c>
      <c r="E121" s="4">
        <f t="shared" si="1"/>
        <v>1</v>
      </c>
    </row>
    <row r="122" spans="1:7">
      <c r="A122" t="s">
        <v>471</v>
      </c>
      <c r="B122" t="s">
        <v>472</v>
      </c>
      <c r="C122" t="s">
        <v>209</v>
      </c>
      <c r="D122" t="s">
        <v>209</v>
      </c>
      <c r="E122" s="4">
        <f t="shared" si="1"/>
        <v>1</v>
      </c>
    </row>
    <row r="123" spans="1:7">
      <c r="A123" t="s">
        <v>473</v>
      </c>
      <c r="B123" t="s">
        <v>474</v>
      </c>
      <c r="C123" t="s">
        <v>209</v>
      </c>
      <c r="D123" t="s">
        <v>209</v>
      </c>
      <c r="E123" s="4">
        <f t="shared" si="1"/>
        <v>1</v>
      </c>
    </row>
    <row r="124" spans="1:7">
      <c r="A124" t="s">
        <v>475</v>
      </c>
      <c r="B124" t="s">
        <v>476</v>
      </c>
      <c r="C124" t="s">
        <v>209</v>
      </c>
      <c r="D124" t="s">
        <v>209</v>
      </c>
      <c r="E124" s="4">
        <f t="shared" si="1"/>
        <v>1</v>
      </c>
    </row>
    <row r="125" spans="1:7">
      <c r="A125" t="s">
        <v>477</v>
      </c>
      <c r="B125" t="s">
        <v>478</v>
      </c>
      <c r="C125" t="s">
        <v>209</v>
      </c>
      <c r="D125" t="s">
        <v>209</v>
      </c>
      <c r="E125" s="4">
        <f t="shared" si="1"/>
        <v>1</v>
      </c>
      <c r="F125" t="s">
        <v>69</v>
      </c>
      <c r="G125" s="8" t="s">
        <v>481</v>
      </c>
    </row>
    <row r="126" spans="1:7">
      <c r="A126" t="s">
        <v>479</v>
      </c>
      <c r="B126" t="s">
        <v>480</v>
      </c>
      <c r="C126" t="s">
        <v>209</v>
      </c>
      <c r="D126" t="s">
        <v>258</v>
      </c>
      <c r="E126" s="4">
        <f t="shared" si="1"/>
        <v>0</v>
      </c>
    </row>
    <row r="127" spans="1:7">
      <c r="A127" t="s">
        <v>482</v>
      </c>
      <c r="B127" t="s">
        <v>81</v>
      </c>
      <c r="C127" t="s">
        <v>483</v>
      </c>
      <c r="D127" t="s">
        <v>483</v>
      </c>
      <c r="E127" s="4">
        <f t="shared" si="1"/>
        <v>1</v>
      </c>
    </row>
    <row r="128" spans="1:7">
      <c r="A128" t="s">
        <v>484</v>
      </c>
      <c r="B128" t="s">
        <v>485</v>
      </c>
      <c r="C128" t="s">
        <v>483</v>
      </c>
      <c r="D128" t="s">
        <v>483</v>
      </c>
      <c r="E128" s="4">
        <f t="shared" si="1"/>
        <v>1</v>
      </c>
    </row>
    <row r="129" spans="1:7">
      <c r="A129" t="s">
        <v>486</v>
      </c>
      <c r="B129" t="s">
        <v>487</v>
      </c>
      <c r="C129" t="s">
        <v>483</v>
      </c>
      <c r="D129" t="s">
        <v>483</v>
      </c>
      <c r="E129" s="4">
        <f t="shared" ref="E129:E193" si="2">IF(ISNUMBER(FIND(C129,D129)),1,0)</f>
        <v>1</v>
      </c>
    </row>
    <row r="130" spans="1:7">
      <c r="A130" t="s">
        <v>488</v>
      </c>
      <c r="B130" t="s">
        <v>489</v>
      </c>
      <c r="C130" t="s">
        <v>483</v>
      </c>
      <c r="D130" t="s">
        <v>483</v>
      </c>
      <c r="E130" s="4">
        <f t="shared" si="2"/>
        <v>1</v>
      </c>
    </row>
    <row r="131" spans="1:7">
      <c r="A131" t="s">
        <v>490</v>
      </c>
      <c r="B131" t="s">
        <v>491</v>
      </c>
      <c r="C131" t="s">
        <v>483</v>
      </c>
      <c r="D131" t="s">
        <v>483</v>
      </c>
      <c r="E131" s="4">
        <f t="shared" si="2"/>
        <v>1</v>
      </c>
    </row>
    <row r="132" spans="1:7">
      <c r="A132" t="s">
        <v>492</v>
      </c>
      <c r="B132" t="s">
        <v>493</v>
      </c>
      <c r="C132" t="s">
        <v>483</v>
      </c>
      <c r="D132" t="s">
        <v>483</v>
      </c>
      <c r="E132" s="4">
        <f t="shared" si="2"/>
        <v>1</v>
      </c>
    </row>
    <row r="133" spans="1:7">
      <c r="A133" t="s">
        <v>494</v>
      </c>
      <c r="B133" t="s">
        <v>495</v>
      </c>
      <c r="C133" t="s">
        <v>483</v>
      </c>
      <c r="D133" t="s">
        <v>483</v>
      </c>
      <c r="E133" s="4">
        <f t="shared" si="2"/>
        <v>1</v>
      </c>
    </row>
    <row r="134" spans="1:7">
      <c r="A134" t="s">
        <v>496</v>
      </c>
      <c r="B134" t="s">
        <v>497</v>
      </c>
      <c r="C134" t="s">
        <v>483</v>
      </c>
      <c r="D134" t="s">
        <v>483</v>
      </c>
      <c r="E134" s="4">
        <f t="shared" si="2"/>
        <v>1</v>
      </c>
    </row>
    <row r="135" spans="1:7">
      <c r="A135" t="s">
        <v>498</v>
      </c>
      <c r="B135" t="s">
        <v>499</v>
      </c>
      <c r="C135" t="s">
        <v>483</v>
      </c>
      <c r="D135" t="s">
        <v>483</v>
      </c>
      <c r="E135" s="4">
        <f t="shared" si="2"/>
        <v>1</v>
      </c>
    </row>
    <row r="136" spans="1:7">
      <c r="A136" t="s">
        <v>500</v>
      </c>
      <c r="B136" t="s">
        <v>501</v>
      </c>
      <c r="C136" t="s">
        <v>483</v>
      </c>
      <c r="D136" t="s">
        <v>483</v>
      </c>
      <c r="E136" s="4">
        <f t="shared" si="2"/>
        <v>1</v>
      </c>
    </row>
    <row r="137" spans="1:7">
      <c r="A137" t="s">
        <v>502</v>
      </c>
      <c r="B137" t="s">
        <v>503</v>
      </c>
      <c r="C137" t="s">
        <v>504</v>
      </c>
      <c r="D137" t="s">
        <v>504</v>
      </c>
      <c r="E137" s="4">
        <f t="shared" si="2"/>
        <v>1</v>
      </c>
    </row>
    <row r="138" spans="1:7">
      <c r="A138" t="s">
        <v>505</v>
      </c>
      <c r="B138" t="s">
        <v>506</v>
      </c>
      <c r="C138" t="s">
        <v>504</v>
      </c>
      <c r="D138" t="s">
        <v>504</v>
      </c>
      <c r="E138" s="4">
        <f t="shared" si="2"/>
        <v>1</v>
      </c>
    </row>
    <row r="139" spans="1:7">
      <c r="A139" t="s">
        <v>505</v>
      </c>
      <c r="B139" t="s">
        <v>507</v>
      </c>
      <c r="C139" t="s">
        <v>504</v>
      </c>
      <c r="D139" t="s">
        <v>504</v>
      </c>
      <c r="E139" s="4">
        <f t="shared" si="2"/>
        <v>1</v>
      </c>
    </row>
    <row r="140" spans="1:7">
      <c r="A140" t="s">
        <v>508</v>
      </c>
      <c r="B140" t="s">
        <v>509</v>
      </c>
      <c r="C140" t="s">
        <v>504</v>
      </c>
      <c r="D140" t="s">
        <v>504</v>
      </c>
      <c r="E140" s="4">
        <f t="shared" si="2"/>
        <v>1</v>
      </c>
      <c r="F140" s="14" t="s">
        <v>510</v>
      </c>
    </row>
    <row r="141" spans="1:7">
      <c r="A141" s="9" t="s">
        <v>511</v>
      </c>
      <c r="B141" t="s">
        <v>512</v>
      </c>
      <c r="C141" t="s">
        <v>504</v>
      </c>
      <c r="D141" t="s">
        <v>504</v>
      </c>
      <c r="E141" s="4">
        <f t="shared" si="2"/>
        <v>1</v>
      </c>
    </row>
    <row r="142" spans="1:7">
      <c r="A142" t="s">
        <v>513</v>
      </c>
      <c r="B142" t="s">
        <v>514</v>
      </c>
      <c r="C142" t="s">
        <v>504</v>
      </c>
      <c r="D142" t="s">
        <v>258</v>
      </c>
      <c r="E142" s="4">
        <f t="shared" si="2"/>
        <v>0</v>
      </c>
      <c r="F142" t="s">
        <v>69</v>
      </c>
      <c r="G142" s="8"/>
    </row>
    <row r="143" spans="1:7">
      <c r="A143" t="s">
        <v>515</v>
      </c>
      <c r="B143" t="s">
        <v>516</v>
      </c>
      <c r="C143" t="s">
        <v>504</v>
      </c>
      <c r="D143" t="s">
        <v>504</v>
      </c>
      <c r="E143" s="4">
        <f t="shared" si="2"/>
        <v>1</v>
      </c>
    </row>
    <row r="144" spans="1:7">
      <c r="A144" t="s">
        <v>517</v>
      </c>
      <c r="B144" t="s">
        <v>518</v>
      </c>
      <c r="C144" t="s">
        <v>504</v>
      </c>
      <c r="D144" t="s">
        <v>504</v>
      </c>
      <c r="E144" s="4">
        <f t="shared" si="2"/>
        <v>1</v>
      </c>
    </row>
    <row r="145" spans="1:7">
      <c r="A145" t="s">
        <v>519</v>
      </c>
      <c r="B145" t="s">
        <v>520</v>
      </c>
      <c r="C145" t="s">
        <v>504</v>
      </c>
      <c r="D145" t="s">
        <v>504</v>
      </c>
      <c r="E145" s="4">
        <f t="shared" si="2"/>
        <v>1</v>
      </c>
    </row>
    <row r="146" spans="1:7">
      <c r="A146" t="s">
        <v>521</v>
      </c>
      <c r="B146" t="s">
        <v>522</v>
      </c>
      <c r="C146" t="s">
        <v>504</v>
      </c>
      <c r="D146" t="s">
        <v>504</v>
      </c>
      <c r="E146" s="4">
        <f t="shared" si="2"/>
        <v>1</v>
      </c>
    </row>
    <row r="147" spans="1:7">
      <c r="A147" t="s">
        <v>523</v>
      </c>
      <c r="B147" t="s">
        <v>524</v>
      </c>
      <c r="C147" t="s">
        <v>504</v>
      </c>
      <c r="D147" t="s">
        <v>504</v>
      </c>
      <c r="E147" s="4">
        <f t="shared" si="2"/>
        <v>1</v>
      </c>
    </row>
    <row r="148" spans="1:7">
      <c r="A148" s="9" t="s">
        <v>525</v>
      </c>
      <c r="B148" t="s">
        <v>526</v>
      </c>
      <c r="C148" t="s">
        <v>504</v>
      </c>
      <c r="D148" t="s">
        <v>504</v>
      </c>
      <c r="E148" s="4">
        <f t="shared" si="2"/>
        <v>1</v>
      </c>
    </row>
    <row r="149" spans="1:7">
      <c r="A149" t="s">
        <v>527</v>
      </c>
      <c r="B149" t="s">
        <v>528</v>
      </c>
      <c r="C149" t="s">
        <v>504</v>
      </c>
      <c r="D149" t="s">
        <v>504</v>
      </c>
      <c r="E149" s="4">
        <f t="shared" si="2"/>
        <v>1</v>
      </c>
    </row>
    <row r="150" spans="1:7">
      <c r="A150" t="s">
        <v>529</v>
      </c>
      <c r="B150" t="s">
        <v>530</v>
      </c>
      <c r="C150" t="s">
        <v>504</v>
      </c>
      <c r="D150" t="s">
        <v>258</v>
      </c>
      <c r="E150" s="4">
        <f t="shared" si="2"/>
        <v>0</v>
      </c>
      <c r="F150" t="s">
        <v>69</v>
      </c>
      <c r="G150" s="5"/>
    </row>
    <row r="151" spans="1:7">
      <c r="A151" t="s">
        <v>529</v>
      </c>
      <c r="B151" t="s">
        <v>531</v>
      </c>
      <c r="C151" t="s">
        <v>504</v>
      </c>
      <c r="D151" t="s">
        <v>258</v>
      </c>
      <c r="E151" s="4">
        <f t="shared" si="2"/>
        <v>0</v>
      </c>
      <c r="F151" t="s">
        <v>69</v>
      </c>
      <c r="G151" s="5"/>
    </row>
    <row r="152" spans="1:7">
      <c r="A152" t="s">
        <v>532</v>
      </c>
      <c r="B152" t="s">
        <v>533</v>
      </c>
      <c r="C152" t="s">
        <v>504</v>
      </c>
      <c r="D152" t="s">
        <v>504</v>
      </c>
      <c r="E152" s="4">
        <f t="shared" si="2"/>
        <v>1</v>
      </c>
    </row>
    <row r="153" spans="1:7">
      <c r="A153" t="s">
        <v>534</v>
      </c>
      <c r="B153" t="s">
        <v>535</v>
      </c>
      <c r="C153" t="s">
        <v>504</v>
      </c>
      <c r="D153" t="s">
        <v>504</v>
      </c>
      <c r="E153" s="4">
        <f t="shared" si="2"/>
        <v>1</v>
      </c>
      <c r="F153" t="s">
        <v>536</v>
      </c>
    </row>
    <row r="154" spans="1:7">
      <c r="A154" t="s">
        <v>537</v>
      </c>
      <c r="B154" t="s">
        <v>538</v>
      </c>
      <c r="C154" t="s">
        <v>504</v>
      </c>
      <c r="D154" t="s">
        <v>504</v>
      </c>
      <c r="E154" s="4">
        <f t="shared" si="2"/>
        <v>1</v>
      </c>
    </row>
    <row r="155" spans="1:7">
      <c r="A155" t="s">
        <v>539</v>
      </c>
      <c r="B155" t="s">
        <v>540</v>
      </c>
      <c r="C155" t="s">
        <v>504</v>
      </c>
      <c r="D155" t="s">
        <v>504</v>
      </c>
      <c r="E155" s="4">
        <f t="shared" si="2"/>
        <v>1</v>
      </c>
    </row>
    <row r="156" spans="1:7">
      <c r="A156" t="s">
        <v>541</v>
      </c>
      <c r="B156" t="s">
        <v>542</v>
      </c>
      <c r="C156" t="s">
        <v>504</v>
      </c>
      <c r="D156" t="s">
        <v>504</v>
      </c>
      <c r="E156" s="4">
        <f t="shared" si="2"/>
        <v>1</v>
      </c>
    </row>
    <row r="157" spans="1:7">
      <c r="A157" t="s">
        <v>543</v>
      </c>
      <c r="B157" t="s">
        <v>544</v>
      </c>
      <c r="C157" t="s">
        <v>504</v>
      </c>
      <c r="D157" t="s">
        <v>504</v>
      </c>
      <c r="E157" s="4">
        <f t="shared" si="2"/>
        <v>1</v>
      </c>
    </row>
    <row r="158" spans="1:7">
      <c r="A158" t="s">
        <v>545</v>
      </c>
      <c r="B158" t="s">
        <v>546</v>
      </c>
      <c r="C158" t="s">
        <v>504</v>
      </c>
      <c r="D158" t="s">
        <v>504</v>
      </c>
      <c r="E158" s="4">
        <f t="shared" si="2"/>
        <v>1</v>
      </c>
    </row>
    <row r="159" spans="1:7">
      <c r="A159" t="s">
        <v>545</v>
      </c>
      <c r="B159" t="s">
        <v>547</v>
      </c>
      <c r="C159" t="s">
        <v>504</v>
      </c>
      <c r="D159" t="s">
        <v>504</v>
      </c>
      <c r="E159" s="4">
        <f t="shared" si="2"/>
        <v>1</v>
      </c>
    </row>
    <row r="160" spans="1:7">
      <c r="A160" t="s">
        <v>548</v>
      </c>
      <c r="B160" t="s">
        <v>549</v>
      </c>
      <c r="C160" t="s">
        <v>504</v>
      </c>
      <c r="D160" t="s">
        <v>504</v>
      </c>
      <c r="E160" s="4">
        <f t="shared" si="2"/>
        <v>1</v>
      </c>
    </row>
    <row r="161" spans="1:7">
      <c r="A161" t="s">
        <v>550</v>
      </c>
      <c r="B161" t="s">
        <v>551</v>
      </c>
      <c r="C161" t="s">
        <v>504</v>
      </c>
      <c r="D161" t="s">
        <v>504</v>
      </c>
      <c r="E161" s="4">
        <f t="shared" si="2"/>
        <v>1</v>
      </c>
    </row>
    <row r="162" spans="1:7">
      <c r="A162" t="s">
        <v>552</v>
      </c>
      <c r="B162" t="s">
        <v>553</v>
      </c>
      <c r="C162" t="s">
        <v>504</v>
      </c>
      <c r="D162" t="s">
        <v>504</v>
      </c>
      <c r="E162" s="4">
        <f t="shared" si="2"/>
        <v>1</v>
      </c>
    </row>
    <row r="163" spans="1:7">
      <c r="A163" t="s">
        <v>554</v>
      </c>
      <c r="B163" t="s">
        <v>555</v>
      </c>
      <c r="C163" t="s">
        <v>504</v>
      </c>
      <c r="D163" t="s">
        <v>504</v>
      </c>
      <c r="E163" s="4">
        <f t="shared" si="2"/>
        <v>1</v>
      </c>
    </row>
    <row r="164" spans="1:7">
      <c r="A164" t="s">
        <v>556</v>
      </c>
      <c r="B164" t="s">
        <v>557</v>
      </c>
      <c r="C164" t="s">
        <v>504</v>
      </c>
      <c r="D164" t="s">
        <v>504</v>
      </c>
      <c r="E164" s="4">
        <f t="shared" si="2"/>
        <v>1</v>
      </c>
    </row>
    <row r="165" spans="1:7">
      <c r="A165" t="s">
        <v>558</v>
      </c>
      <c r="B165" t="s">
        <v>559</v>
      </c>
      <c r="C165" t="s">
        <v>504</v>
      </c>
      <c r="D165" t="s">
        <v>504</v>
      </c>
      <c r="E165" s="4">
        <f t="shared" si="2"/>
        <v>1</v>
      </c>
    </row>
    <row r="166" spans="1:7">
      <c r="A166" t="s">
        <v>560</v>
      </c>
      <c r="B166" t="s">
        <v>561</v>
      </c>
      <c r="C166" t="s">
        <v>504</v>
      </c>
      <c r="D166" t="s">
        <v>258</v>
      </c>
      <c r="E166" s="4">
        <f t="shared" si="2"/>
        <v>0</v>
      </c>
      <c r="F166" t="s">
        <v>69</v>
      </c>
      <c r="G166" s="8"/>
    </row>
    <row r="167" spans="1:7">
      <c r="A167" t="s">
        <v>562</v>
      </c>
      <c r="B167" t="s">
        <v>563</v>
      </c>
      <c r="C167" t="s">
        <v>504</v>
      </c>
      <c r="D167" t="s">
        <v>504</v>
      </c>
      <c r="E167" s="4">
        <f t="shared" si="2"/>
        <v>1</v>
      </c>
    </row>
    <row r="168" spans="1:7">
      <c r="A168" t="s">
        <v>564</v>
      </c>
      <c r="B168" t="s">
        <v>565</v>
      </c>
      <c r="C168" t="s">
        <v>504</v>
      </c>
      <c r="D168" t="s">
        <v>504</v>
      </c>
      <c r="E168" s="4">
        <f t="shared" si="2"/>
        <v>1</v>
      </c>
    </row>
    <row r="169" spans="1:7">
      <c r="A169" t="s">
        <v>566</v>
      </c>
      <c r="B169" t="s">
        <v>567</v>
      </c>
      <c r="C169" t="s">
        <v>568</v>
      </c>
      <c r="D169" t="s">
        <v>568</v>
      </c>
      <c r="E169" s="4">
        <f t="shared" si="2"/>
        <v>1</v>
      </c>
    </row>
    <row r="170" spans="1:7">
      <c r="A170" t="s">
        <v>569</v>
      </c>
      <c r="B170" t="s">
        <v>570</v>
      </c>
      <c r="C170" s="8" t="s">
        <v>568</v>
      </c>
      <c r="D170" t="s">
        <v>568</v>
      </c>
      <c r="E170" s="4">
        <f t="shared" si="2"/>
        <v>1</v>
      </c>
      <c r="F170" t="s">
        <v>571</v>
      </c>
      <c r="G170" s="5" t="s">
        <v>572</v>
      </c>
    </row>
    <row r="171" spans="1:7">
      <c r="A171" t="s">
        <v>573</v>
      </c>
      <c r="B171" t="s">
        <v>574</v>
      </c>
      <c r="C171" t="s">
        <v>568</v>
      </c>
      <c r="D171" t="s">
        <v>568</v>
      </c>
      <c r="E171" s="4">
        <f t="shared" si="2"/>
        <v>1</v>
      </c>
    </row>
    <row r="172" spans="1:7">
      <c r="A172" t="s">
        <v>575</v>
      </c>
      <c r="B172" t="s">
        <v>576</v>
      </c>
      <c r="C172" t="s">
        <v>577</v>
      </c>
      <c r="D172" t="s">
        <v>577</v>
      </c>
      <c r="E172" s="4">
        <f t="shared" si="2"/>
        <v>1</v>
      </c>
    </row>
    <row r="173" spans="1:7">
      <c r="A173" t="s">
        <v>578</v>
      </c>
      <c r="B173" t="s">
        <v>579</v>
      </c>
      <c r="C173" t="s">
        <v>577</v>
      </c>
      <c r="D173" t="s">
        <v>577</v>
      </c>
      <c r="E173" s="4">
        <f t="shared" si="2"/>
        <v>1</v>
      </c>
    </row>
    <row r="174" spans="1:7">
      <c r="A174" t="s">
        <v>580</v>
      </c>
      <c r="B174" t="s">
        <v>581</v>
      </c>
      <c r="C174" t="s">
        <v>577</v>
      </c>
      <c r="D174" t="s">
        <v>577</v>
      </c>
      <c r="E174" s="4">
        <f t="shared" si="2"/>
        <v>1</v>
      </c>
    </row>
    <row r="175" spans="1:7">
      <c r="A175" t="s">
        <v>582</v>
      </c>
      <c r="B175" t="s">
        <v>583</v>
      </c>
      <c r="C175" t="s">
        <v>455</v>
      </c>
      <c r="D175" t="s">
        <v>455</v>
      </c>
      <c r="E175" s="4">
        <f t="shared" si="2"/>
        <v>1</v>
      </c>
    </row>
    <row r="176" spans="1:7">
      <c r="A176" t="s">
        <v>584</v>
      </c>
      <c r="B176" t="s">
        <v>585</v>
      </c>
      <c r="C176" t="s">
        <v>455</v>
      </c>
      <c r="D176" t="s">
        <v>455</v>
      </c>
      <c r="E176" s="4">
        <f t="shared" si="2"/>
        <v>1</v>
      </c>
      <c r="F176" t="s">
        <v>586</v>
      </c>
    </row>
    <row r="177" spans="1:7">
      <c r="A177" t="s">
        <v>587</v>
      </c>
      <c r="B177" t="s">
        <v>588</v>
      </c>
      <c r="C177" t="s">
        <v>455</v>
      </c>
      <c r="D177" t="s">
        <v>455</v>
      </c>
      <c r="E177" s="4">
        <f t="shared" si="2"/>
        <v>1</v>
      </c>
    </row>
    <row r="178" spans="1:7">
      <c r="A178" t="s">
        <v>453</v>
      </c>
      <c r="B178" t="s">
        <v>454</v>
      </c>
      <c r="C178" s="5" t="s">
        <v>455</v>
      </c>
      <c r="D178" t="s">
        <v>455</v>
      </c>
      <c r="E178" s="4">
        <f>IF(ISNUMBER(FIND(C178,D178)),1,0)</f>
        <v>1</v>
      </c>
    </row>
    <row r="179" spans="1:7">
      <c r="A179" t="s">
        <v>589</v>
      </c>
      <c r="B179" t="s">
        <v>590</v>
      </c>
      <c r="C179" t="s">
        <v>455</v>
      </c>
      <c r="D179" t="s">
        <v>455</v>
      </c>
      <c r="E179" s="4">
        <f t="shared" si="2"/>
        <v>1</v>
      </c>
    </row>
    <row r="180" spans="1:7">
      <c r="A180" t="s">
        <v>591</v>
      </c>
      <c r="B180" t="s">
        <v>592</v>
      </c>
      <c r="C180" t="s">
        <v>455</v>
      </c>
      <c r="D180" t="s">
        <v>455</v>
      </c>
      <c r="E180" s="4">
        <f t="shared" si="2"/>
        <v>1</v>
      </c>
    </row>
    <row r="181" spans="1:7">
      <c r="A181" t="s">
        <v>593</v>
      </c>
      <c r="B181" t="s">
        <v>594</v>
      </c>
      <c r="C181" t="s">
        <v>455</v>
      </c>
      <c r="D181" t="s">
        <v>455</v>
      </c>
      <c r="E181" s="4">
        <f t="shared" si="2"/>
        <v>1</v>
      </c>
    </row>
    <row r="182" spans="1:7">
      <c r="A182" t="s">
        <v>595</v>
      </c>
      <c r="B182" t="s">
        <v>596</v>
      </c>
      <c r="C182" t="s">
        <v>455</v>
      </c>
      <c r="D182" t="s">
        <v>455</v>
      </c>
      <c r="E182" s="4">
        <f t="shared" si="2"/>
        <v>1</v>
      </c>
      <c r="F182" t="s">
        <v>69</v>
      </c>
      <c r="G182" s="8"/>
    </row>
    <row r="183" spans="1:7">
      <c r="A183" t="s">
        <v>597</v>
      </c>
      <c r="B183" t="s">
        <v>598</v>
      </c>
      <c r="C183" t="s">
        <v>455</v>
      </c>
      <c r="D183" t="s">
        <v>455</v>
      </c>
      <c r="E183" s="4">
        <f t="shared" si="2"/>
        <v>1</v>
      </c>
    </row>
    <row r="184" spans="1:7">
      <c r="A184" t="s">
        <v>599</v>
      </c>
      <c r="B184" t="s">
        <v>600</v>
      </c>
      <c r="C184" t="s">
        <v>455</v>
      </c>
      <c r="D184" t="s">
        <v>455</v>
      </c>
      <c r="E184" s="4">
        <f t="shared" si="2"/>
        <v>1</v>
      </c>
    </row>
    <row r="185" spans="1:7">
      <c r="A185" t="s">
        <v>601</v>
      </c>
      <c r="B185" t="s">
        <v>602</v>
      </c>
      <c r="C185" t="s">
        <v>455</v>
      </c>
      <c r="D185" t="s">
        <v>455</v>
      </c>
      <c r="E185" s="4">
        <f t="shared" si="2"/>
        <v>1</v>
      </c>
    </row>
    <row r="186" spans="1:7">
      <c r="A186" t="s">
        <v>603</v>
      </c>
      <c r="B186" t="s">
        <v>604</v>
      </c>
      <c r="C186" t="s">
        <v>455</v>
      </c>
      <c r="D186" t="s">
        <v>455</v>
      </c>
      <c r="E186" s="4">
        <f t="shared" si="2"/>
        <v>1</v>
      </c>
      <c r="F186" t="s">
        <v>69</v>
      </c>
      <c r="G186" s="8"/>
    </row>
    <row r="187" spans="1:7">
      <c r="A187" t="s">
        <v>605</v>
      </c>
      <c r="B187" t="s">
        <v>606</v>
      </c>
      <c r="C187" t="s">
        <v>455</v>
      </c>
      <c r="D187" t="s">
        <v>455</v>
      </c>
      <c r="E187" s="4">
        <f t="shared" si="2"/>
        <v>1</v>
      </c>
      <c r="F187" t="s">
        <v>609</v>
      </c>
    </row>
    <row r="188" spans="1:7">
      <c r="A188" t="s">
        <v>607</v>
      </c>
      <c r="B188" t="s">
        <v>608</v>
      </c>
      <c r="C188" t="s">
        <v>455</v>
      </c>
      <c r="D188" t="s">
        <v>455</v>
      </c>
      <c r="E188" s="4">
        <f t="shared" si="2"/>
        <v>1</v>
      </c>
    </row>
    <row r="189" spans="1:7">
      <c r="A189" t="s">
        <v>610</v>
      </c>
      <c r="B189" t="s">
        <v>611</v>
      </c>
      <c r="C189" t="s">
        <v>455</v>
      </c>
      <c r="D189" t="s">
        <v>455</v>
      </c>
      <c r="E189" s="4">
        <f t="shared" si="2"/>
        <v>1</v>
      </c>
    </row>
    <row r="190" spans="1:7">
      <c r="A190" t="s">
        <v>612</v>
      </c>
      <c r="B190" t="s">
        <v>613</v>
      </c>
      <c r="C190" t="s">
        <v>271</v>
      </c>
      <c r="D190" t="s">
        <v>271</v>
      </c>
      <c r="E190" s="4">
        <f t="shared" si="2"/>
        <v>1</v>
      </c>
    </row>
    <row r="191" spans="1:7">
      <c r="A191" t="s">
        <v>614</v>
      </c>
      <c r="B191" t="s">
        <v>615</v>
      </c>
      <c r="C191" t="s">
        <v>271</v>
      </c>
      <c r="D191" t="s">
        <v>271</v>
      </c>
      <c r="E191" s="4">
        <f t="shared" si="2"/>
        <v>1</v>
      </c>
    </row>
    <row r="192" spans="1:7">
      <c r="A192" t="s">
        <v>616</v>
      </c>
      <c r="B192" t="s">
        <v>617</v>
      </c>
      <c r="C192" t="s">
        <v>271</v>
      </c>
      <c r="D192" t="s">
        <v>271</v>
      </c>
      <c r="E192" s="4">
        <f t="shared" si="2"/>
        <v>1</v>
      </c>
    </row>
    <row r="193" spans="1:7">
      <c r="A193" t="s">
        <v>618</v>
      </c>
      <c r="B193" t="s">
        <v>619</v>
      </c>
      <c r="C193" t="s">
        <v>271</v>
      </c>
      <c r="D193" t="s">
        <v>271</v>
      </c>
      <c r="E193" s="4">
        <f t="shared" si="2"/>
        <v>1</v>
      </c>
    </row>
    <row r="194" spans="1:7">
      <c r="A194" t="s">
        <v>618</v>
      </c>
      <c r="B194" t="s">
        <v>620</v>
      </c>
      <c r="C194" t="s">
        <v>271</v>
      </c>
      <c r="D194" t="s">
        <v>271</v>
      </c>
      <c r="E194" s="4">
        <f t="shared" ref="E194:E223" si="3">IF(ISNUMBER(FIND(C194,D194)),1,0)</f>
        <v>1</v>
      </c>
    </row>
    <row r="195" spans="1:7">
      <c r="A195" t="s">
        <v>618</v>
      </c>
      <c r="B195" t="s">
        <v>621</v>
      </c>
      <c r="C195" t="s">
        <v>271</v>
      </c>
      <c r="D195" t="s">
        <v>271</v>
      </c>
      <c r="E195" s="4">
        <f t="shared" si="3"/>
        <v>1</v>
      </c>
    </row>
    <row r="196" spans="1:7">
      <c r="A196" t="s">
        <v>622</v>
      </c>
      <c r="B196" t="s">
        <v>623</v>
      </c>
      <c r="C196" t="s">
        <v>271</v>
      </c>
      <c r="D196" t="s">
        <v>271</v>
      </c>
      <c r="E196" s="4">
        <f t="shared" si="3"/>
        <v>1</v>
      </c>
      <c r="G196" s="7" t="s">
        <v>35</v>
      </c>
    </row>
    <row r="197" spans="1:7">
      <c r="A197" t="s">
        <v>624</v>
      </c>
      <c r="B197" t="s">
        <v>625</v>
      </c>
      <c r="C197" t="s">
        <v>271</v>
      </c>
      <c r="D197" t="s">
        <v>271</v>
      </c>
      <c r="E197" s="4">
        <f t="shared" si="3"/>
        <v>1</v>
      </c>
      <c r="G197" s="7" t="s">
        <v>35</v>
      </c>
    </row>
    <row r="198" spans="1:7">
      <c r="A198" t="s">
        <v>624</v>
      </c>
      <c r="B198" t="s">
        <v>626</v>
      </c>
      <c r="C198" t="s">
        <v>271</v>
      </c>
      <c r="D198" t="s">
        <v>271</v>
      </c>
      <c r="E198" s="4">
        <f t="shared" si="3"/>
        <v>1</v>
      </c>
      <c r="G198" s="7" t="s">
        <v>35</v>
      </c>
    </row>
    <row r="199" spans="1:7">
      <c r="A199" t="s">
        <v>624</v>
      </c>
      <c r="B199" t="s">
        <v>627</v>
      </c>
      <c r="C199" t="s">
        <v>271</v>
      </c>
      <c r="D199" t="s">
        <v>271</v>
      </c>
      <c r="E199" s="4">
        <f t="shared" si="3"/>
        <v>1</v>
      </c>
      <c r="G199" s="7" t="s">
        <v>35</v>
      </c>
    </row>
    <row r="200" spans="1:7">
      <c r="A200" t="s">
        <v>624</v>
      </c>
      <c r="B200" t="s">
        <v>628</v>
      </c>
      <c r="C200" t="s">
        <v>271</v>
      </c>
      <c r="D200" t="s">
        <v>271</v>
      </c>
      <c r="E200" s="4">
        <f t="shared" si="3"/>
        <v>1</v>
      </c>
      <c r="G200" s="7" t="s">
        <v>35</v>
      </c>
    </row>
    <row r="201" spans="1:7">
      <c r="A201" t="s">
        <v>624</v>
      </c>
      <c r="B201" t="s">
        <v>629</v>
      </c>
      <c r="C201" t="s">
        <v>271</v>
      </c>
      <c r="D201" t="s">
        <v>271</v>
      </c>
      <c r="E201" s="4">
        <f t="shared" si="3"/>
        <v>1</v>
      </c>
      <c r="G201" s="7" t="s">
        <v>35</v>
      </c>
    </row>
    <row r="202" spans="1:7">
      <c r="A202" t="s">
        <v>624</v>
      </c>
      <c r="B202" t="s">
        <v>630</v>
      </c>
      <c r="C202" t="s">
        <v>271</v>
      </c>
      <c r="D202" t="s">
        <v>271</v>
      </c>
      <c r="E202" s="4">
        <f t="shared" si="3"/>
        <v>1</v>
      </c>
    </row>
    <row r="203" spans="1:7">
      <c r="A203" t="s">
        <v>631</v>
      </c>
      <c r="B203" t="s">
        <v>632</v>
      </c>
      <c r="C203" s="19" t="s">
        <v>205</v>
      </c>
      <c r="D203" t="s">
        <v>504</v>
      </c>
      <c r="E203" s="4">
        <f t="shared" si="3"/>
        <v>0</v>
      </c>
      <c r="F203" t="s">
        <v>635</v>
      </c>
    </row>
    <row r="204" spans="1:7">
      <c r="A204" t="s">
        <v>633</v>
      </c>
      <c r="B204" t="s">
        <v>634</v>
      </c>
      <c r="C204" t="s">
        <v>205</v>
      </c>
      <c r="D204" t="s">
        <v>504</v>
      </c>
      <c r="E204" s="4">
        <f t="shared" si="3"/>
        <v>0</v>
      </c>
    </row>
    <row r="205" spans="1:7">
      <c r="A205" t="s">
        <v>636</v>
      </c>
      <c r="B205" t="s">
        <v>637</v>
      </c>
      <c r="C205" t="s">
        <v>205</v>
      </c>
      <c r="D205" t="s">
        <v>205</v>
      </c>
      <c r="E205" s="4">
        <f t="shared" si="3"/>
        <v>1</v>
      </c>
      <c r="F205" t="s">
        <v>640</v>
      </c>
    </row>
    <row r="206" spans="1:7">
      <c r="A206" t="s">
        <v>638</v>
      </c>
      <c r="B206" t="s">
        <v>639</v>
      </c>
      <c r="C206" t="s">
        <v>205</v>
      </c>
      <c r="D206" t="s">
        <v>504</v>
      </c>
      <c r="E206" s="4">
        <f t="shared" si="3"/>
        <v>0</v>
      </c>
    </row>
    <row r="207" spans="1:7">
      <c r="A207" t="s">
        <v>641</v>
      </c>
      <c r="B207" t="s">
        <v>642</v>
      </c>
      <c r="C207" t="s">
        <v>389</v>
      </c>
      <c r="D207" t="s">
        <v>389</v>
      </c>
      <c r="E207" s="4">
        <f t="shared" si="3"/>
        <v>1</v>
      </c>
      <c r="G207" s="5" t="s">
        <v>645</v>
      </c>
    </row>
    <row r="208" spans="1:7">
      <c r="A208" t="s">
        <v>643</v>
      </c>
      <c r="B208" t="s">
        <v>644</v>
      </c>
      <c r="C208" t="s">
        <v>389</v>
      </c>
      <c r="D208" t="s">
        <v>258</v>
      </c>
      <c r="E208" s="4">
        <f t="shared" si="3"/>
        <v>0</v>
      </c>
      <c r="G208" s="5" t="s">
        <v>645</v>
      </c>
    </row>
    <row r="209" spans="1:5">
      <c r="A209" t="s">
        <v>646</v>
      </c>
      <c r="B209" t="s">
        <v>647</v>
      </c>
      <c r="C209" t="s">
        <v>389</v>
      </c>
      <c r="D209" t="s">
        <v>389</v>
      </c>
      <c r="E209" s="4">
        <f t="shared" si="3"/>
        <v>1</v>
      </c>
    </row>
    <row r="210" spans="1:5">
      <c r="A210" t="s">
        <v>648</v>
      </c>
      <c r="B210" t="s">
        <v>649</v>
      </c>
      <c r="C210" t="s">
        <v>389</v>
      </c>
      <c r="D210" t="s">
        <v>389</v>
      </c>
      <c r="E210" s="4">
        <f t="shared" si="3"/>
        <v>1</v>
      </c>
    </row>
    <row r="211" spans="1:5">
      <c r="A211" t="s">
        <v>650</v>
      </c>
      <c r="B211" t="s">
        <v>651</v>
      </c>
      <c r="C211" t="s">
        <v>157</v>
      </c>
      <c r="D211" t="s">
        <v>692</v>
      </c>
      <c r="E211" s="4">
        <f t="shared" si="3"/>
        <v>0</v>
      </c>
    </row>
    <row r="212" spans="1:5">
      <c r="A212" t="s">
        <v>652</v>
      </c>
      <c r="B212" t="s">
        <v>653</v>
      </c>
      <c r="C212" t="s">
        <v>157</v>
      </c>
      <c r="D212" t="s">
        <v>271</v>
      </c>
      <c r="E212" s="4">
        <f t="shared" si="3"/>
        <v>0</v>
      </c>
    </row>
    <row r="213" spans="1:5">
      <c r="A213" t="s">
        <v>654</v>
      </c>
      <c r="B213" t="s">
        <v>655</v>
      </c>
      <c r="C213" t="s">
        <v>157</v>
      </c>
      <c r="D213" t="s">
        <v>271</v>
      </c>
      <c r="E213" s="4">
        <f t="shared" si="3"/>
        <v>0</v>
      </c>
    </row>
    <row r="214" spans="1:5">
      <c r="A214" t="s">
        <v>164</v>
      </c>
      <c r="B214" t="s">
        <v>656</v>
      </c>
      <c r="C214" t="s">
        <v>157</v>
      </c>
      <c r="D214" t="s">
        <v>271</v>
      </c>
      <c r="E214" s="4">
        <f t="shared" si="3"/>
        <v>0</v>
      </c>
    </row>
    <row r="215" spans="1:5">
      <c r="A215" t="s">
        <v>657</v>
      </c>
      <c r="B215" t="s">
        <v>658</v>
      </c>
      <c r="C215" t="s">
        <v>157</v>
      </c>
      <c r="D215" t="s">
        <v>271</v>
      </c>
      <c r="E215" s="4">
        <f t="shared" si="3"/>
        <v>0</v>
      </c>
    </row>
    <row r="216" spans="1:5">
      <c r="A216" t="s">
        <v>659</v>
      </c>
      <c r="B216" t="s">
        <v>660</v>
      </c>
      <c r="C216" t="s">
        <v>157</v>
      </c>
      <c r="D216" t="s">
        <v>205</v>
      </c>
      <c r="E216" s="4">
        <f t="shared" si="3"/>
        <v>0</v>
      </c>
    </row>
    <row r="217" spans="1:5">
      <c r="A217" t="s">
        <v>166</v>
      </c>
      <c r="B217" t="s">
        <v>661</v>
      </c>
      <c r="C217" t="s">
        <v>157</v>
      </c>
      <c r="D217" t="s">
        <v>483</v>
      </c>
      <c r="E217" s="4">
        <f t="shared" si="3"/>
        <v>0</v>
      </c>
    </row>
    <row r="218" spans="1:5">
      <c r="A218" t="s">
        <v>662</v>
      </c>
      <c r="B218" t="s">
        <v>663</v>
      </c>
      <c r="C218" t="s">
        <v>157</v>
      </c>
      <c r="D218" t="s">
        <v>271</v>
      </c>
      <c r="E218" s="4">
        <f t="shared" si="3"/>
        <v>0</v>
      </c>
    </row>
    <row r="219" spans="1:5">
      <c r="A219" t="s">
        <v>662</v>
      </c>
      <c r="B219" t="s">
        <v>664</v>
      </c>
      <c r="C219" t="s">
        <v>157</v>
      </c>
      <c r="D219" t="s">
        <v>271</v>
      </c>
      <c r="E219" s="4">
        <f t="shared" si="3"/>
        <v>0</v>
      </c>
    </row>
    <row r="220" spans="1:5">
      <c r="A220" t="s">
        <v>174</v>
      </c>
      <c r="B220" t="s">
        <v>665</v>
      </c>
      <c r="C220" t="s">
        <v>157</v>
      </c>
      <c r="D220" t="s">
        <v>271</v>
      </c>
      <c r="E220" s="4">
        <f t="shared" si="3"/>
        <v>0</v>
      </c>
    </row>
    <row r="221" spans="1:5">
      <c r="A221" s="9" t="s">
        <v>666</v>
      </c>
      <c r="B221" t="s">
        <v>667</v>
      </c>
      <c r="C221" t="s">
        <v>157</v>
      </c>
      <c r="D221" t="s">
        <v>389</v>
      </c>
      <c r="E221" s="4">
        <f t="shared" si="3"/>
        <v>0</v>
      </c>
    </row>
    <row r="222" spans="1:5">
      <c r="A222" t="s">
        <v>668</v>
      </c>
      <c r="B222" t="s">
        <v>669</v>
      </c>
      <c r="C222" t="s">
        <v>157</v>
      </c>
      <c r="D222" t="s">
        <v>209</v>
      </c>
      <c r="E222" s="4">
        <f t="shared" si="3"/>
        <v>0</v>
      </c>
    </row>
    <row r="223" spans="1:5">
      <c r="A223" t="s">
        <v>194</v>
      </c>
      <c r="B223" t="s">
        <v>670</v>
      </c>
      <c r="C223" t="s">
        <v>157</v>
      </c>
      <c r="D223" t="s">
        <v>205</v>
      </c>
      <c r="E223" s="4">
        <f t="shared" si="3"/>
        <v>0</v>
      </c>
    </row>
    <row r="224" spans="1:5">
      <c r="E224" s="13"/>
    </row>
    <row r="226" spans="1:2">
      <c r="A226" t="s">
        <v>671</v>
      </c>
      <c r="B226">
        <f>COUNTIF(B2:B223,"*")</f>
        <v>222</v>
      </c>
    </row>
    <row r="227" spans="1:2">
      <c r="A227" s="9" t="s">
        <v>672</v>
      </c>
      <c r="B227">
        <f>SUM(E2:E223)</f>
        <v>191</v>
      </c>
    </row>
    <row r="228" spans="1:2">
      <c r="A228" t="s">
        <v>673</v>
      </c>
      <c r="B228">
        <f>COUNTIF(C211:C223,"*")</f>
        <v>13</v>
      </c>
    </row>
    <row r="229" spans="1:2">
      <c r="A229" s="9" t="s">
        <v>674</v>
      </c>
      <c r="B229">
        <f>(B227/B226)*100</f>
        <v>86.036036036036037</v>
      </c>
    </row>
    <row r="230" spans="1:2">
      <c r="A230" t="s">
        <v>675</v>
      </c>
      <c r="B230">
        <f>COUNTIF(F2:F223,"Commit window mismatch")</f>
        <v>0</v>
      </c>
    </row>
    <row r="233" spans="1:2">
      <c r="A233" t="s">
        <v>676</v>
      </c>
      <c r="B233">
        <f>(B227/(B226-B228-B230))*100</f>
        <v>91.387559808612437</v>
      </c>
    </row>
    <row r="237" spans="1:2">
      <c r="A237" t="s">
        <v>677</v>
      </c>
      <c r="B237">
        <f>COUNTIF(G2:G223,"Parsing error - reported")</f>
        <v>0</v>
      </c>
    </row>
    <row r="238" spans="1:2">
      <c r="B238" t="s">
        <v>678</v>
      </c>
    </row>
    <row r="241" spans="1:9">
      <c r="A241" s="15" t="s">
        <v>679</v>
      </c>
      <c r="B241" s="15" t="s">
        <v>680</v>
      </c>
      <c r="C241" s="15" t="s">
        <v>681</v>
      </c>
      <c r="D241" s="15" t="s">
        <v>682</v>
      </c>
      <c r="E241" s="15" t="s">
        <v>683</v>
      </c>
      <c r="F241" s="15" t="s">
        <v>684</v>
      </c>
      <c r="G241" s="15" t="s">
        <v>685</v>
      </c>
      <c r="I241" s="15"/>
    </row>
    <row r="242" spans="1:9">
      <c r="A242" s="15" t="s">
        <v>504</v>
      </c>
      <c r="B242" s="16">
        <f>COUNTIF(C2:C223, "AVONMF")</f>
        <v>32</v>
      </c>
      <c r="C242" s="15">
        <f>SUM(E137:E168)</f>
        <v>28</v>
      </c>
      <c r="D242" s="15">
        <f t="shared" ref="D242:D251" si="4">(C242/B242)*100</f>
        <v>87.5</v>
      </c>
      <c r="E242" s="16">
        <v>2</v>
      </c>
      <c r="F242" s="15">
        <f t="shared" ref="F242:F251" si="5">(C242/(B242-E242))*100</f>
        <v>93.333333333333329</v>
      </c>
      <c r="G242">
        <v>1</v>
      </c>
    </row>
    <row r="243" spans="1:9">
      <c r="A243" s="15" t="s">
        <v>209</v>
      </c>
      <c r="B243" s="16">
        <f>COUNTIF(C3:C224, "AVOMF")</f>
        <v>124</v>
      </c>
      <c r="C243" s="15">
        <f>SUM(E2:E126)</f>
        <v>115</v>
      </c>
      <c r="D243" s="15">
        <f t="shared" si="4"/>
        <v>92.741935483870961</v>
      </c>
      <c r="E243" s="16">
        <v>7</v>
      </c>
      <c r="F243" s="15">
        <f t="shared" si="5"/>
        <v>98.290598290598282</v>
      </c>
      <c r="G243">
        <v>0</v>
      </c>
    </row>
    <row r="244" spans="1:9">
      <c r="A244" s="15" t="s">
        <v>483</v>
      </c>
      <c r="B244" s="16">
        <f>COUNTIF(C4:C225, "AVOGMF")</f>
        <v>10</v>
      </c>
      <c r="C244" s="15">
        <f>SUM(E127:E136)</f>
        <v>10</v>
      </c>
      <c r="D244" s="15">
        <f t="shared" si="4"/>
        <v>100</v>
      </c>
      <c r="E244" s="16">
        <v>0</v>
      </c>
      <c r="F244" s="15">
        <f t="shared" si="5"/>
        <v>100</v>
      </c>
      <c r="G244">
        <v>0</v>
      </c>
    </row>
    <row r="245" spans="1:9">
      <c r="A245" s="15" t="s">
        <v>577</v>
      </c>
      <c r="B245" s="16">
        <f>COUNTIF(C5:C226, "AVMVF")</f>
        <v>3</v>
      </c>
      <c r="C245" s="15">
        <f>SUM(E172:E174)</f>
        <v>3</v>
      </c>
      <c r="D245" s="15">
        <f t="shared" si="4"/>
        <v>100</v>
      </c>
      <c r="E245" s="16">
        <v>0</v>
      </c>
      <c r="F245" s="15">
        <f t="shared" si="5"/>
        <v>100</v>
      </c>
      <c r="G245">
        <v>0</v>
      </c>
    </row>
    <row r="246" spans="1:9">
      <c r="A246" s="15" t="s">
        <v>455</v>
      </c>
      <c r="B246" s="16">
        <f>COUNTIF(C6:C227, "AIMF")</f>
        <v>15</v>
      </c>
      <c r="C246" s="15">
        <f>SUM(E175:E189)</f>
        <v>15</v>
      </c>
      <c r="D246" s="15">
        <f t="shared" si="4"/>
        <v>100</v>
      </c>
      <c r="E246" s="16">
        <v>2</v>
      </c>
      <c r="F246" s="15">
        <f t="shared" si="5"/>
        <v>115.38461538461537</v>
      </c>
      <c r="G246">
        <v>1</v>
      </c>
    </row>
    <row r="247" spans="1:9">
      <c r="A247" s="15" t="s">
        <v>568</v>
      </c>
      <c r="B247" s="16">
        <f>COUNTIF(C7:C228, "AVONMCFF")</f>
        <v>3</v>
      </c>
      <c r="C247" s="15">
        <f>SUM(E169:E171)</f>
        <v>3</v>
      </c>
      <c r="D247" s="15">
        <f t="shared" si="4"/>
        <v>100</v>
      </c>
      <c r="E247" s="16">
        <v>0</v>
      </c>
      <c r="F247" s="15">
        <f t="shared" si="5"/>
        <v>100</v>
      </c>
      <c r="G247">
        <v>0</v>
      </c>
    </row>
    <row r="248" spans="1:9">
      <c r="A248" s="15" t="s">
        <v>389</v>
      </c>
      <c r="B248" s="16">
        <f>COUNTIF(C8:C229, "AVOCFF")</f>
        <v>4</v>
      </c>
      <c r="C248" s="15">
        <f>SUM(E207:E210)</f>
        <v>3</v>
      </c>
      <c r="D248" s="15">
        <f t="shared" si="4"/>
        <v>75</v>
      </c>
      <c r="E248" s="16">
        <v>0</v>
      </c>
      <c r="F248" s="15">
        <f t="shared" si="5"/>
        <v>75</v>
      </c>
      <c r="G248">
        <v>1</v>
      </c>
    </row>
    <row r="249" spans="1:9">
      <c r="A249" s="15" t="s">
        <v>266</v>
      </c>
      <c r="B249" s="16">
        <f>COUNTIF(C9:C230, "FCUTOVF")</f>
        <v>0</v>
      </c>
      <c r="C249" s="15">
        <f>SUM(E190:E206)</f>
        <v>14</v>
      </c>
      <c r="D249" s="15" t="e">
        <f t="shared" si="4"/>
        <v>#DIV/0!</v>
      </c>
      <c r="E249" s="16">
        <v>0</v>
      </c>
      <c r="F249" s="15" t="e">
        <f t="shared" si="5"/>
        <v>#DIV/0!</v>
      </c>
      <c r="G249">
        <v>15</v>
      </c>
    </row>
    <row r="250" spans="1:9">
      <c r="A250" s="10" t="s">
        <v>205</v>
      </c>
      <c r="B250" s="16">
        <f>COUNTIF(C10:C231, "FCFTVOF")</f>
        <v>4</v>
      </c>
      <c r="C250" s="15">
        <f>SUM(E203:E206)</f>
        <v>1</v>
      </c>
      <c r="D250" s="15">
        <f t="shared" si="4"/>
        <v>25</v>
      </c>
      <c r="E250" s="16">
        <v>0</v>
      </c>
      <c r="F250" s="15">
        <f t="shared" si="5"/>
        <v>25</v>
      </c>
      <c r="G250">
        <v>2</v>
      </c>
    </row>
    <row r="251" spans="1:9">
      <c r="A251" s="10" t="s">
        <v>157</v>
      </c>
      <c r="B251" s="16">
        <f>COUNTIF(C11:C232, "RENAME")</f>
        <v>13</v>
      </c>
      <c r="C251" s="15">
        <f>SUM(E211:E223)</f>
        <v>0</v>
      </c>
      <c r="D251" s="15">
        <f t="shared" si="4"/>
        <v>0</v>
      </c>
      <c r="E251" s="16">
        <v>0</v>
      </c>
      <c r="F251" s="15">
        <f t="shared" si="5"/>
        <v>0</v>
      </c>
      <c r="G251">
        <v>0</v>
      </c>
    </row>
    <row r="252" spans="1:9">
      <c r="B252" s="16"/>
    </row>
    <row r="253" spans="1:9">
      <c r="A253" t="s">
        <v>686</v>
      </c>
      <c r="B253" s="16"/>
    </row>
    <row r="254" spans="1:9">
      <c r="B254" s="16"/>
    </row>
    <row r="255" spans="1:9">
      <c r="A255" t="s">
        <v>687</v>
      </c>
      <c r="B255" s="16"/>
    </row>
    <row r="256" spans="1:9">
      <c r="A256" t="s">
        <v>688</v>
      </c>
      <c r="B256" s="16"/>
    </row>
    <row r="257" spans="1:10">
      <c r="B257" s="16"/>
      <c r="G257" t="s">
        <v>197</v>
      </c>
      <c r="H257" t="s">
        <v>198</v>
      </c>
      <c r="I257" t="s">
        <v>199</v>
      </c>
    </row>
    <row r="258" spans="1:10">
      <c r="A258" s="15" t="s">
        <v>504</v>
      </c>
      <c r="B258" s="16">
        <f>COUNTIF(D18:D225, "AVONMF")</f>
        <v>31</v>
      </c>
      <c r="E258" s="15"/>
      <c r="F258" t="s">
        <v>504</v>
      </c>
      <c r="G258">
        <v>38</v>
      </c>
      <c r="H258">
        <v>34</v>
      </c>
      <c r="I258">
        <v>34</v>
      </c>
    </row>
    <row r="259" spans="1:10">
      <c r="A259" s="15" t="s">
        <v>209</v>
      </c>
      <c r="B259" s="16">
        <f>COUNTIF(D18:D225, "AVOMF")</f>
        <v>100</v>
      </c>
      <c r="E259" s="15"/>
      <c r="F259" t="s">
        <v>209</v>
      </c>
      <c r="G259">
        <v>133</v>
      </c>
      <c r="H259">
        <v>124</v>
      </c>
      <c r="I259">
        <v>125</v>
      </c>
      <c r="J259" t="s">
        <v>689</v>
      </c>
    </row>
    <row r="260" spans="1:10">
      <c r="A260" s="15" t="s">
        <v>483</v>
      </c>
      <c r="B260" s="16">
        <f>COUNTIF(D18:D225, "AVOGMF")</f>
        <v>11</v>
      </c>
      <c r="E260" s="15"/>
      <c r="F260" t="s">
        <v>483</v>
      </c>
      <c r="G260">
        <v>10</v>
      </c>
      <c r="H260">
        <v>10</v>
      </c>
      <c r="I260">
        <v>11</v>
      </c>
    </row>
    <row r="261" spans="1:10">
      <c r="A261" s="15" t="s">
        <v>577</v>
      </c>
      <c r="B261" s="16">
        <f>COUNTIF(D18:D225, "AVMVF")</f>
        <v>3</v>
      </c>
      <c r="E261" s="15"/>
      <c r="F261" t="s">
        <v>577</v>
      </c>
      <c r="G261">
        <v>3</v>
      </c>
      <c r="H261">
        <v>3</v>
      </c>
      <c r="I261">
        <v>3</v>
      </c>
    </row>
    <row r="262" spans="1:10">
      <c r="A262" s="15" t="s">
        <v>455</v>
      </c>
      <c r="B262" s="16">
        <f>COUNTIF(D18:D225, "AIMF")</f>
        <v>15</v>
      </c>
      <c r="E262" s="15"/>
      <c r="F262" t="s">
        <v>455</v>
      </c>
      <c r="G262">
        <v>15</v>
      </c>
      <c r="H262">
        <v>13</v>
      </c>
      <c r="I262">
        <v>13</v>
      </c>
    </row>
    <row r="263" spans="1:10">
      <c r="A263" s="15" t="s">
        <v>568</v>
      </c>
      <c r="B263" s="16">
        <f>COUNTIF(D18:D225, "AVONMCFF")</f>
        <v>3</v>
      </c>
      <c r="E263" s="15"/>
      <c r="F263" t="s">
        <v>568</v>
      </c>
      <c r="G263">
        <v>3</v>
      </c>
      <c r="H263">
        <v>3</v>
      </c>
      <c r="I263">
        <v>3</v>
      </c>
    </row>
    <row r="264" spans="1:10">
      <c r="A264" s="15" t="s">
        <v>389</v>
      </c>
      <c r="B264" s="16">
        <f>COUNTIF(D18:D225, "AVOCFF")</f>
        <v>5</v>
      </c>
      <c r="E264" s="15"/>
      <c r="F264" t="s">
        <v>389</v>
      </c>
      <c r="G264">
        <v>8</v>
      </c>
      <c r="H264">
        <v>7</v>
      </c>
      <c r="I264">
        <v>8</v>
      </c>
    </row>
    <row r="265" spans="1:10">
      <c r="A265" s="15" t="s">
        <v>266</v>
      </c>
      <c r="B265" s="16">
        <f>COUNTIF(D18:D225, "FCUTOVF")</f>
        <v>0</v>
      </c>
      <c r="E265" s="15"/>
      <c r="F265" t="s">
        <v>266</v>
      </c>
      <c r="G265">
        <v>16</v>
      </c>
      <c r="H265">
        <v>16</v>
      </c>
      <c r="I265">
        <v>31</v>
      </c>
    </row>
    <row r="266" spans="1:10">
      <c r="A266" s="10" t="s">
        <v>205</v>
      </c>
      <c r="B266" s="16">
        <f>COUNTIF(D18:D225, "FCFTVOF")</f>
        <v>3</v>
      </c>
      <c r="E266" s="10"/>
      <c r="F266" t="s">
        <v>205</v>
      </c>
      <c r="G266">
        <v>7</v>
      </c>
      <c r="H266">
        <v>5</v>
      </c>
      <c r="I266">
        <v>13</v>
      </c>
    </row>
    <row r="267" spans="1:10">
      <c r="A267" s="10" t="s">
        <v>157</v>
      </c>
      <c r="B267" s="16">
        <f>COUNTIF(D18:D225, "RENAME")</f>
        <v>0</v>
      </c>
      <c r="E267" s="10"/>
      <c r="F267" t="s">
        <v>157</v>
      </c>
      <c r="G267">
        <v>13</v>
      </c>
      <c r="H267">
        <v>0</v>
      </c>
      <c r="I267">
        <v>0</v>
      </c>
    </row>
    <row r="270" spans="1:10">
      <c r="A270" s="17" t="s">
        <v>690</v>
      </c>
      <c r="B270" s="17" t="s">
        <v>691</v>
      </c>
      <c r="C270" s="17" t="s">
        <v>203</v>
      </c>
    </row>
    <row r="271" spans="1:10">
      <c r="A271" s="11" t="s">
        <v>504</v>
      </c>
      <c r="B271" s="11">
        <f>(H258/G258)*100</f>
        <v>89.473684210526315</v>
      </c>
      <c r="C271" s="11">
        <f>(H258/I258)*100</f>
        <v>100</v>
      </c>
    </row>
    <row r="272" spans="1:10">
      <c r="A272" s="11" t="s">
        <v>209</v>
      </c>
      <c r="B272" s="11">
        <f t="shared" ref="B272:B280" si="6">(H259/G259)*100</f>
        <v>93.233082706766908</v>
      </c>
      <c r="C272" s="11">
        <f t="shared" ref="C272:C279" si="7">(H259/I259)*100</f>
        <v>99.2</v>
      </c>
    </row>
    <row r="273" spans="1:9">
      <c r="A273" s="11" t="s">
        <v>483</v>
      </c>
      <c r="B273" s="11">
        <f t="shared" si="6"/>
        <v>100</v>
      </c>
      <c r="C273" s="11">
        <f t="shared" si="7"/>
        <v>90.909090909090907</v>
      </c>
    </row>
    <row r="274" spans="1:9">
      <c r="A274" s="11" t="s">
        <v>577</v>
      </c>
      <c r="B274" s="11">
        <f t="shared" si="6"/>
        <v>100</v>
      </c>
      <c r="C274" s="11">
        <f t="shared" si="7"/>
        <v>100</v>
      </c>
    </row>
    <row r="275" spans="1:9">
      <c r="A275" s="11" t="s">
        <v>455</v>
      </c>
      <c r="B275" s="11">
        <f t="shared" si="6"/>
        <v>86.666666666666671</v>
      </c>
      <c r="C275" s="11">
        <f t="shared" si="7"/>
        <v>100</v>
      </c>
    </row>
    <row r="276" spans="1:9">
      <c r="A276" s="11" t="s">
        <v>568</v>
      </c>
      <c r="B276" s="11">
        <f t="shared" si="6"/>
        <v>100</v>
      </c>
      <c r="C276" s="11">
        <f t="shared" si="7"/>
        <v>100</v>
      </c>
    </row>
    <row r="277" spans="1:9">
      <c r="A277" s="11" t="s">
        <v>389</v>
      </c>
      <c r="B277" s="11">
        <f t="shared" si="6"/>
        <v>87.5</v>
      </c>
      <c r="C277" s="11">
        <f t="shared" si="7"/>
        <v>87.5</v>
      </c>
    </row>
    <row r="278" spans="1:9">
      <c r="A278" s="11" t="s">
        <v>266</v>
      </c>
      <c r="B278" s="11">
        <f t="shared" si="6"/>
        <v>100</v>
      </c>
      <c r="C278" s="11">
        <f t="shared" si="7"/>
        <v>51.612903225806448</v>
      </c>
    </row>
    <row r="279" spans="1:9">
      <c r="A279" s="18" t="s">
        <v>205</v>
      </c>
      <c r="B279" s="11">
        <f t="shared" si="6"/>
        <v>71.428571428571431</v>
      </c>
      <c r="C279" s="11">
        <f t="shared" si="7"/>
        <v>38.461538461538467</v>
      </c>
    </row>
    <row r="280" spans="1:9">
      <c r="A280" s="18" t="s">
        <v>157</v>
      </c>
      <c r="B280" s="11">
        <f t="shared" si="6"/>
        <v>0</v>
      </c>
      <c r="C280" s="11">
        <v>0</v>
      </c>
    </row>
    <row r="286" spans="1:9">
      <c r="B286" s="16"/>
    </row>
    <row r="287" spans="1:9">
      <c r="B287" s="16"/>
    </row>
    <row r="288" spans="1:9">
      <c r="B288" s="16"/>
      <c r="G288" t="s">
        <v>197</v>
      </c>
      <c r="H288" t="s">
        <v>198</v>
      </c>
      <c r="I288" t="s">
        <v>199</v>
      </c>
    </row>
    <row r="289" spans="1:9">
      <c r="A289" s="15"/>
      <c r="B289" s="16"/>
      <c r="E289" s="15"/>
      <c r="F289" t="s">
        <v>504</v>
      </c>
      <c r="G289">
        <v>34</v>
      </c>
      <c r="H289">
        <v>34</v>
      </c>
      <c r="I289">
        <v>34</v>
      </c>
    </row>
    <row r="290" spans="1:9">
      <c r="A290" s="15"/>
      <c r="B290" s="16"/>
      <c r="E290" s="15"/>
      <c r="F290" t="s">
        <v>209</v>
      </c>
      <c r="G290">
        <v>127</v>
      </c>
      <c r="H290">
        <v>124</v>
      </c>
      <c r="I290">
        <v>125</v>
      </c>
    </row>
    <row r="291" spans="1:9">
      <c r="A291" s="15"/>
      <c r="B291" s="16"/>
      <c r="E291" s="15"/>
      <c r="F291" t="s">
        <v>483</v>
      </c>
      <c r="G291">
        <v>10</v>
      </c>
      <c r="H291">
        <v>10</v>
      </c>
      <c r="I291">
        <v>11</v>
      </c>
    </row>
    <row r="292" spans="1:9">
      <c r="A292" s="15"/>
      <c r="B292" s="16"/>
      <c r="E292" s="15"/>
      <c r="F292" t="s">
        <v>577</v>
      </c>
      <c r="G292">
        <v>3</v>
      </c>
      <c r="H292">
        <v>3</v>
      </c>
      <c r="I292">
        <v>3</v>
      </c>
    </row>
    <row r="293" spans="1:9">
      <c r="A293" s="15"/>
      <c r="B293" s="16"/>
      <c r="E293" s="15"/>
      <c r="F293" t="s">
        <v>455</v>
      </c>
      <c r="G293">
        <v>13</v>
      </c>
      <c r="H293">
        <v>13</v>
      </c>
      <c r="I293">
        <v>13</v>
      </c>
    </row>
    <row r="294" spans="1:9">
      <c r="A294" s="15"/>
      <c r="B294" s="16"/>
      <c r="E294" s="15"/>
      <c r="F294" t="s">
        <v>568</v>
      </c>
      <c r="G294">
        <v>3</v>
      </c>
      <c r="H294">
        <v>2</v>
      </c>
      <c r="I294">
        <v>2</v>
      </c>
    </row>
    <row r="295" spans="1:9">
      <c r="A295" s="15"/>
      <c r="B295" s="16"/>
      <c r="E295" s="15"/>
      <c r="F295" t="s">
        <v>389</v>
      </c>
      <c r="G295">
        <v>8</v>
      </c>
      <c r="H295">
        <v>7</v>
      </c>
      <c r="I295">
        <v>8</v>
      </c>
    </row>
    <row r="296" spans="1:9">
      <c r="A296" s="15"/>
      <c r="B296" s="16"/>
      <c r="E296" s="15"/>
      <c r="F296" t="s">
        <v>266</v>
      </c>
      <c r="G296">
        <v>16</v>
      </c>
      <c r="H296">
        <v>16</v>
      </c>
      <c r="I296">
        <v>27</v>
      </c>
    </row>
    <row r="297" spans="1:9">
      <c r="A297" s="10"/>
      <c r="B297" s="16"/>
      <c r="E297" s="10"/>
      <c r="F297" t="s">
        <v>205</v>
      </c>
      <c r="G297">
        <v>7</v>
      </c>
      <c r="H297">
        <v>5</v>
      </c>
      <c r="I297">
        <v>13</v>
      </c>
    </row>
    <row r="298" spans="1:9">
      <c r="A298" s="10"/>
      <c r="B298" s="16"/>
      <c r="E298" s="10"/>
      <c r="F298" t="s">
        <v>157</v>
      </c>
      <c r="G298">
        <v>13</v>
      </c>
      <c r="H298">
        <v>0</v>
      </c>
      <c r="I298">
        <v>0</v>
      </c>
    </row>
    <row r="301" spans="1:9">
      <c r="A301" s="17" t="s">
        <v>690</v>
      </c>
      <c r="B301" s="17" t="s">
        <v>691</v>
      </c>
      <c r="C301" s="17" t="s">
        <v>203</v>
      </c>
    </row>
    <row r="302" spans="1:9">
      <c r="A302" s="11" t="s">
        <v>504</v>
      </c>
      <c r="B302" s="11">
        <f>(H289/G289)*100</f>
        <v>100</v>
      </c>
      <c r="C302" s="11">
        <f>(H289/I289)*100</f>
        <v>100</v>
      </c>
    </row>
    <row r="303" spans="1:9">
      <c r="A303" s="11" t="s">
        <v>209</v>
      </c>
      <c r="B303" s="11">
        <f t="shared" ref="B303:B311" si="8">(H290/G290)*100</f>
        <v>97.637795275590548</v>
      </c>
      <c r="C303" s="11">
        <f t="shared" ref="C303:C310" si="9">(H290/I290)*100</f>
        <v>99.2</v>
      </c>
    </row>
    <row r="304" spans="1:9">
      <c r="A304" s="11" t="s">
        <v>483</v>
      </c>
      <c r="B304" s="11">
        <f t="shared" si="8"/>
        <v>100</v>
      </c>
      <c r="C304" s="11">
        <f t="shared" si="9"/>
        <v>90.909090909090907</v>
      </c>
    </row>
    <row r="305" spans="1:3">
      <c r="A305" s="11" t="s">
        <v>577</v>
      </c>
      <c r="B305" s="11">
        <f t="shared" si="8"/>
        <v>100</v>
      </c>
      <c r="C305" s="11">
        <f t="shared" si="9"/>
        <v>100</v>
      </c>
    </row>
    <row r="306" spans="1:3">
      <c r="A306" s="11" t="s">
        <v>455</v>
      </c>
      <c r="B306" s="11">
        <f t="shared" si="8"/>
        <v>100</v>
      </c>
      <c r="C306" s="11">
        <f t="shared" si="9"/>
        <v>100</v>
      </c>
    </row>
    <row r="307" spans="1:3">
      <c r="A307" s="11" t="s">
        <v>568</v>
      </c>
      <c r="B307" s="11">
        <f t="shared" si="8"/>
        <v>66.666666666666657</v>
      </c>
      <c r="C307" s="11">
        <f t="shared" si="9"/>
        <v>100</v>
      </c>
    </row>
    <row r="308" spans="1:3">
      <c r="A308" s="11" t="s">
        <v>389</v>
      </c>
      <c r="B308" s="11">
        <f t="shared" si="8"/>
        <v>87.5</v>
      </c>
      <c r="C308" s="11">
        <f t="shared" si="9"/>
        <v>87.5</v>
      </c>
    </row>
    <row r="309" spans="1:3">
      <c r="A309" s="11" t="s">
        <v>266</v>
      </c>
      <c r="B309" s="11">
        <f t="shared" si="8"/>
        <v>100</v>
      </c>
      <c r="C309" s="11">
        <f t="shared" si="9"/>
        <v>59.259259259259252</v>
      </c>
    </row>
    <row r="310" spans="1:3">
      <c r="A310" s="18" t="s">
        <v>205</v>
      </c>
      <c r="B310" s="11">
        <f t="shared" si="8"/>
        <v>71.428571428571431</v>
      </c>
      <c r="C310" s="11">
        <f t="shared" si="9"/>
        <v>38.461538461538467</v>
      </c>
    </row>
    <row r="311" spans="1:3">
      <c r="A311" s="18" t="s">
        <v>157</v>
      </c>
      <c r="B311" s="11">
        <f t="shared" si="8"/>
        <v>0</v>
      </c>
      <c r="C311" s="11">
        <v>0</v>
      </c>
    </row>
  </sheetData>
  <autoFilter ref="A1:G223"/>
  <conditionalFormatting sqref="E2">
    <cfRule type="cellIs" dxfId="1" priority="5" operator="equal">
      <formula>FALSE</formula>
    </cfRule>
    <cfRule type="colorScale" priority="6">
      <colorScale>
        <cfvo type="formula" val="TRUE"/>
        <cfvo type="formula" val="FALSE"/>
        <color rgb="FFCCFFCC"/>
        <color theme="5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3">
    <cfRule type="cellIs" dxfId="0" priority="12" operator="equal">
      <formula>FALSE</formula>
    </cfRule>
    <cfRule type="colorScale" priority="13">
      <colorScale>
        <cfvo type="formula" val="TRUE"/>
        <cfvo type="formula" val="FALSE"/>
        <color rgb="FFCCFFCC"/>
        <color theme="5" tint="0.39997558519241921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3">
    <cfRule type="colorScale" priority="18">
      <colorScale>
        <cfvo type="num" val="0"/>
        <cfvo type="max"/>
        <color theme="5" tint="0.59999389629810485"/>
        <color rgb="FFCCFFC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2"/>
  <sheetViews>
    <sheetView workbookViewId="0">
      <selection activeCell="C1" sqref="C1:Z1"/>
    </sheetView>
  </sheetViews>
  <sheetFormatPr baseColWidth="10" defaultRowHeight="15" x14ac:dyDescent="0"/>
  <cols>
    <col min="1" max="1" width="42" bestFit="1" customWidth="1"/>
    <col min="2" max="2" width="41.5" customWidth="1"/>
    <col min="3" max="3" width="34.1640625" bestFit="1" customWidth="1"/>
    <col min="4" max="4" width="12.5" bestFit="1" customWidth="1"/>
    <col min="5" max="6" width="16.5" bestFit="1" customWidth="1"/>
    <col min="7" max="7" width="14.5" bestFit="1" customWidth="1"/>
    <col min="8" max="8" width="15.1640625" bestFit="1" customWidth="1"/>
    <col min="9" max="9" width="15.83203125" bestFit="1" customWidth="1"/>
    <col min="10" max="10" width="17" bestFit="1" customWidth="1"/>
    <col min="11" max="11" width="18.6640625" bestFit="1" customWidth="1"/>
    <col min="12" max="12" width="15.6640625" bestFit="1" customWidth="1"/>
    <col min="13" max="13" width="13.5" bestFit="1" customWidth="1"/>
    <col min="14" max="14" width="13" bestFit="1" customWidth="1"/>
    <col min="15" max="15" width="33.6640625" bestFit="1" customWidth="1"/>
    <col min="16" max="16" width="36.33203125" bestFit="1" customWidth="1"/>
    <col min="17" max="17" width="32.1640625" bestFit="1" customWidth="1"/>
    <col min="18" max="18" width="40" bestFit="1" customWidth="1"/>
    <col min="19" max="19" width="38.1640625" bestFit="1" customWidth="1"/>
    <col min="20" max="20" width="39.83203125" bestFit="1" customWidth="1"/>
    <col min="21" max="21" width="40.83203125" bestFit="1" customWidth="1"/>
    <col min="22" max="22" width="35.1640625" bestFit="1" customWidth="1"/>
    <col min="23" max="23" width="36.5" bestFit="1" customWidth="1"/>
    <col min="24" max="24" width="40" bestFit="1" customWidth="1"/>
    <col min="25" max="25" width="21" bestFit="1" customWidth="1"/>
    <col min="26" max="26" width="25.33203125" bestFit="1" customWidth="1"/>
    <col min="27" max="27" width="32.6640625" customWidth="1"/>
  </cols>
  <sheetData>
    <row r="1" spans="1:26">
      <c r="A1" t="s">
        <v>3323</v>
      </c>
      <c r="B1" t="s">
        <v>3324</v>
      </c>
      <c r="C1" t="s">
        <v>3325</v>
      </c>
      <c r="D1" t="s">
        <v>3326</v>
      </c>
      <c r="E1" t="s">
        <v>3327</v>
      </c>
      <c r="F1" t="s">
        <v>3328</v>
      </c>
      <c r="G1" t="s">
        <v>3329</v>
      </c>
      <c r="H1" t="s">
        <v>3330</v>
      </c>
      <c r="I1" t="s">
        <v>3331</v>
      </c>
      <c r="J1" t="s">
        <v>3332</v>
      </c>
      <c r="K1" t="s">
        <v>3333</v>
      </c>
      <c r="L1" t="s">
        <v>3334</v>
      </c>
      <c r="M1" t="s">
        <v>3335</v>
      </c>
      <c r="N1" t="s">
        <v>3336</v>
      </c>
      <c r="O1" t="s">
        <v>3337</v>
      </c>
      <c r="P1" t="s">
        <v>3338</v>
      </c>
      <c r="Q1" t="s">
        <v>3339</v>
      </c>
      <c r="R1" t="s">
        <v>3340</v>
      </c>
      <c r="S1" t="s">
        <v>3341</v>
      </c>
      <c r="T1" t="s">
        <v>3342</v>
      </c>
      <c r="U1" t="s">
        <v>3343</v>
      </c>
      <c r="V1" t="s">
        <v>3344</v>
      </c>
      <c r="W1" t="s">
        <v>3345</v>
      </c>
      <c r="X1" t="s">
        <v>3346</v>
      </c>
      <c r="Y1" t="s">
        <v>3347</v>
      </c>
      <c r="Z1" t="s">
        <v>3348</v>
      </c>
    </row>
    <row r="2" spans="1:26">
      <c r="A2" t="s">
        <v>693</v>
      </c>
      <c r="B2" t="s">
        <v>694</v>
      </c>
      <c r="C2" t="s">
        <v>692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t="s">
        <v>695</v>
      </c>
      <c r="B3" t="s">
        <v>696</v>
      </c>
      <c r="C3" t="s">
        <v>29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t="s">
        <v>695</v>
      </c>
      <c r="B4" t="s">
        <v>697</v>
      </c>
      <c r="C4" t="s">
        <v>29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</row>
    <row r="5" spans="1:26">
      <c r="A5" t="s">
        <v>698</v>
      </c>
      <c r="B5" t="s">
        <v>699</v>
      </c>
      <c r="C5" t="s">
        <v>29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>
      <c r="A6" t="s">
        <v>698</v>
      </c>
      <c r="B6" t="s">
        <v>700</v>
      </c>
      <c r="C6" t="s">
        <v>504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 t="s">
        <v>701</v>
      </c>
      <c r="B7" t="s">
        <v>702</v>
      </c>
      <c r="C7" t="s">
        <v>209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>
      <c r="A8" t="s">
        <v>703</v>
      </c>
      <c r="B8" t="s">
        <v>704</v>
      </c>
      <c r="C8" t="s">
        <v>209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t="s">
        <v>705</v>
      </c>
      <c r="B9" t="s">
        <v>706</v>
      </c>
      <c r="C9" t="s">
        <v>9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t="s">
        <v>705</v>
      </c>
      <c r="B10" t="s">
        <v>707</v>
      </c>
      <c r="C10" t="s">
        <v>9</v>
      </c>
      <c r="D10">
        <v>0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 s="9" t="s">
        <v>708</v>
      </c>
      <c r="B11" t="s">
        <v>709</v>
      </c>
      <c r="C11" t="s">
        <v>455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 t="s">
        <v>710</v>
      </c>
      <c r="B12" t="s">
        <v>711</v>
      </c>
      <c r="C12" t="s">
        <v>258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A13" t="s">
        <v>710</v>
      </c>
      <c r="B13" t="s">
        <v>712</v>
      </c>
      <c r="C13" t="s">
        <v>455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A14" t="s">
        <v>710</v>
      </c>
      <c r="B14" t="s">
        <v>713</v>
      </c>
      <c r="C14" t="s">
        <v>455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 t="s">
        <v>714</v>
      </c>
      <c r="B15" t="s">
        <v>715</v>
      </c>
      <c r="C15" t="s">
        <v>209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t="s">
        <v>716</v>
      </c>
      <c r="B16" t="s">
        <v>717</v>
      </c>
      <c r="C16" t="s">
        <v>209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 t="s">
        <v>718</v>
      </c>
      <c r="B17" t="s">
        <v>719</v>
      </c>
      <c r="C17" t="s">
        <v>9</v>
      </c>
      <c r="D17">
        <v>0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t="s">
        <v>720</v>
      </c>
      <c r="B18" t="s">
        <v>721</v>
      </c>
      <c r="C18" t="s">
        <v>209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>
      <c r="A19" t="s">
        <v>722</v>
      </c>
      <c r="B19" t="s">
        <v>723</v>
      </c>
      <c r="C19" t="s">
        <v>455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 t="s">
        <v>724</v>
      </c>
      <c r="B20" t="s">
        <v>725</v>
      </c>
      <c r="C20" t="s">
        <v>209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 t="s">
        <v>726</v>
      </c>
      <c r="B21" t="s">
        <v>727</v>
      </c>
      <c r="C21" t="s">
        <v>209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 t="s">
        <v>728</v>
      </c>
      <c r="B22" t="s">
        <v>729</v>
      </c>
      <c r="C22" t="s">
        <v>209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t="s">
        <v>730</v>
      </c>
      <c r="B23" t="s">
        <v>731</v>
      </c>
      <c r="C23" t="s">
        <v>209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 t="s">
        <v>730</v>
      </c>
      <c r="B24" t="s">
        <v>732</v>
      </c>
      <c r="C24" t="s">
        <v>209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 t="s">
        <v>733</v>
      </c>
      <c r="B25" t="s">
        <v>734</v>
      </c>
      <c r="C25" t="s">
        <v>455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 t="s">
        <v>733</v>
      </c>
      <c r="B26" t="s">
        <v>735</v>
      </c>
      <c r="C26" t="s">
        <v>455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 t="s">
        <v>736</v>
      </c>
      <c r="B27" t="s">
        <v>737</v>
      </c>
      <c r="C27" t="s">
        <v>29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 t="s">
        <v>736</v>
      </c>
      <c r="B28" t="s">
        <v>738</v>
      </c>
      <c r="C28" t="s">
        <v>258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 t="s">
        <v>736</v>
      </c>
      <c r="B29" t="s">
        <v>739</v>
      </c>
      <c r="C29" t="s">
        <v>455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>
      <c r="A30" t="s">
        <v>736</v>
      </c>
      <c r="B30" t="s">
        <v>740</v>
      </c>
      <c r="C30" t="s">
        <v>455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736</v>
      </c>
      <c r="B31" t="s">
        <v>741</v>
      </c>
      <c r="C31" t="s">
        <v>258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742</v>
      </c>
      <c r="B32" t="s">
        <v>743</v>
      </c>
      <c r="C32" t="s">
        <v>209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>
      <c r="A33" t="s">
        <v>744</v>
      </c>
      <c r="B33" t="s">
        <v>745</v>
      </c>
      <c r="C33" t="s">
        <v>483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 t="s">
        <v>744</v>
      </c>
      <c r="B34" t="s">
        <v>746</v>
      </c>
      <c r="C34" t="s">
        <v>455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>
      <c r="A35" t="s">
        <v>744</v>
      </c>
      <c r="B35" t="s">
        <v>747</v>
      </c>
      <c r="C35" t="s">
        <v>258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748</v>
      </c>
      <c r="B36" t="s">
        <v>749</v>
      </c>
      <c r="C36" t="s">
        <v>504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>
      <c r="A37" t="s">
        <v>750</v>
      </c>
      <c r="B37" t="s">
        <v>751</v>
      </c>
      <c r="C37" t="s">
        <v>209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752</v>
      </c>
      <c r="B38" t="s">
        <v>753</v>
      </c>
      <c r="C38" t="s">
        <v>504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754</v>
      </c>
      <c r="B39" t="s">
        <v>755</v>
      </c>
      <c r="C39" t="s">
        <v>455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756</v>
      </c>
      <c r="B40" t="s">
        <v>757</v>
      </c>
      <c r="C40" t="s">
        <v>209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758</v>
      </c>
      <c r="B41" t="s">
        <v>759</v>
      </c>
      <c r="C41" t="s">
        <v>209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>
      <c r="A42" t="s">
        <v>760</v>
      </c>
      <c r="B42" t="s">
        <v>761</v>
      </c>
      <c r="C42" t="s">
        <v>209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 t="s">
        <v>762</v>
      </c>
      <c r="B43" t="s">
        <v>763</v>
      </c>
      <c r="C43" t="s">
        <v>483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 t="s">
        <v>764</v>
      </c>
      <c r="B44" t="s">
        <v>765</v>
      </c>
      <c r="C44" t="s">
        <v>29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766</v>
      </c>
      <c r="B45" t="s">
        <v>767</v>
      </c>
      <c r="C45" t="s">
        <v>258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 t="s">
        <v>766</v>
      </c>
      <c r="B46" t="s">
        <v>768</v>
      </c>
      <c r="C46" t="s">
        <v>258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>
      <c r="A47" t="s">
        <v>766</v>
      </c>
      <c r="B47" t="s">
        <v>769</v>
      </c>
      <c r="C47" t="s">
        <v>29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 t="s">
        <v>766</v>
      </c>
      <c r="B48" t="s">
        <v>770</v>
      </c>
      <c r="C48" t="s">
        <v>29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t="s">
        <v>766</v>
      </c>
      <c r="B49" t="s">
        <v>771</v>
      </c>
      <c r="C49" t="s">
        <v>29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>
      <c r="A50" t="s">
        <v>772</v>
      </c>
      <c r="B50" t="s">
        <v>773</v>
      </c>
      <c r="C50" t="s">
        <v>9</v>
      </c>
      <c r="D50">
        <v>0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t="s">
        <v>774</v>
      </c>
      <c r="B51" t="s">
        <v>775</v>
      </c>
      <c r="C51" t="s">
        <v>209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t="s">
        <v>776</v>
      </c>
      <c r="B52" t="s">
        <v>777</v>
      </c>
      <c r="C52" t="s">
        <v>209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>
      <c r="A53" t="s">
        <v>778</v>
      </c>
      <c r="B53" t="s">
        <v>779</v>
      </c>
      <c r="C53" t="s">
        <v>132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</row>
    <row r="54" spans="1:26">
      <c r="A54" t="s">
        <v>780</v>
      </c>
      <c r="B54" t="s">
        <v>781</v>
      </c>
      <c r="C54" t="s">
        <v>692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 t="s">
        <v>780</v>
      </c>
      <c r="B55" t="s">
        <v>782</v>
      </c>
      <c r="C55" t="s">
        <v>504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 t="s">
        <v>783</v>
      </c>
      <c r="B56" t="s">
        <v>784</v>
      </c>
      <c r="C56" t="s">
        <v>455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>
      <c r="A57" t="s">
        <v>783</v>
      </c>
      <c r="B57" t="s">
        <v>785</v>
      </c>
      <c r="C57" t="s">
        <v>692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>
      <c r="A58" t="s">
        <v>786</v>
      </c>
      <c r="B58" t="s">
        <v>787</v>
      </c>
      <c r="C58" t="s">
        <v>455</v>
      </c>
      <c r="D58">
        <v>1</v>
      </c>
      <c r="E58">
        <v>0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 t="s">
        <v>788</v>
      </c>
      <c r="B59" t="s">
        <v>789</v>
      </c>
      <c r="C59" t="s">
        <v>99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</row>
    <row r="60" spans="1:26">
      <c r="A60" t="s">
        <v>790</v>
      </c>
      <c r="B60" t="s">
        <v>789</v>
      </c>
      <c r="C60" t="s">
        <v>205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>
      <c r="A61" t="s">
        <v>790</v>
      </c>
      <c r="B61" t="s">
        <v>791</v>
      </c>
      <c r="C61" t="s">
        <v>99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>
      <c r="A62" t="s">
        <v>792</v>
      </c>
      <c r="B62" t="s">
        <v>793</v>
      </c>
      <c r="C62" t="s">
        <v>209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>
      <c r="A63" t="s">
        <v>794</v>
      </c>
      <c r="B63" t="s">
        <v>795</v>
      </c>
      <c r="C63" t="s">
        <v>209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>
      <c r="A64" t="s">
        <v>796</v>
      </c>
      <c r="B64" t="s">
        <v>797</v>
      </c>
      <c r="C64" t="s">
        <v>205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>
      <c r="A65" t="s">
        <v>798</v>
      </c>
      <c r="B65" t="s">
        <v>799</v>
      </c>
      <c r="C65" t="s">
        <v>504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>
      <c r="A66" t="s">
        <v>800</v>
      </c>
      <c r="B66" t="s">
        <v>801</v>
      </c>
      <c r="C66" t="s">
        <v>9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 t="s">
        <v>802</v>
      </c>
      <c r="B67" t="s">
        <v>803</v>
      </c>
      <c r="C67" t="s">
        <v>568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>
      <c r="A68" t="s">
        <v>804</v>
      </c>
      <c r="B68" t="s">
        <v>805</v>
      </c>
      <c r="C68" t="s">
        <v>209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>
      <c r="A69" t="s">
        <v>806</v>
      </c>
      <c r="B69" t="s">
        <v>807</v>
      </c>
      <c r="C69" t="s">
        <v>209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 t="s">
        <v>808</v>
      </c>
      <c r="B70" t="s">
        <v>809</v>
      </c>
      <c r="C70" t="s">
        <v>209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>
      <c r="A71" t="s">
        <v>810</v>
      </c>
      <c r="B71" t="s">
        <v>811</v>
      </c>
      <c r="C71" t="s">
        <v>209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>
      <c r="A72" t="s">
        <v>812</v>
      </c>
      <c r="B72" t="s">
        <v>813</v>
      </c>
      <c r="C72" t="s">
        <v>209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>
      <c r="A73" t="s">
        <v>814</v>
      </c>
      <c r="B73" t="s">
        <v>815</v>
      </c>
      <c r="C73" t="s">
        <v>209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t="s">
        <v>816</v>
      </c>
      <c r="B74" t="s">
        <v>817</v>
      </c>
      <c r="C74" t="s">
        <v>455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>
      <c r="A75" t="s">
        <v>818</v>
      </c>
      <c r="B75" t="s">
        <v>819</v>
      </c>
      <c r="C75" t="s">
        <v>205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>
      <c r="A76" t="s">
        <v>820</v>
      </c>
      <c r="B76" t="s">
        <v>821</v>
      </c>
      <c r="C76" t="s">
        <v>209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>
      <c r="A77" t="s">
        <v>822</v>
      </c>
      <c r="B77" t="s">
        <v>823</v>
      </c>
      <c r="C77" t="s">
        <v>209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>
      <c r="A78" t="s">
        <v>824</v>
      </c>
      <c r="B78" t="s">
        <v>825</v>
      </c>
      <c r="C78" t="s">
        <v>483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>
      <c r="A79" t="s">
        <v>826</v>
      </c>
      <c r="B79" t="s">
        <v>827</v>
      </c>
      <c r="C79" t="s">
        <v>455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>
      <c r="A80" t="s">
        <v>826</v>
      </c>
      <c r="B80" t="s">
        <v>828</v>
      </c>
      <c r="C80" t="s">
        <v>258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>
      <c r="A81" t="s">
        <v>829</v>
      </c>
      <c r="B81" t="s">
        <v>830</v>
      </c>
      <c r="C81" t="s">
        <v>504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>
      <c r="A82" t="s">
        <v>831</v>
      </c>
      <c r="B82" t="s">
        <v>832</v>
      </c>
      <c r="C82" t="s">
        <v>455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>
      <c r="A83" t="s">
        <v>833</v>
      </c>
      <c r="B83" t="s">
        <v>834</v>
      </c>
      <c r="C83" t="s">
        <v>483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>
      <c r="A84" t="s">
        <v>833</v>
      </c>
      <c r="B84" t="s">
        <v>835</v>
      </c>
      <c r="C84" t="s">
        <v>209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>
      <c r="A85" t="s">
        <v>836</v>
      </c>
      <c r="B85" t="s">
        <v>837</v>
      </c>
      <c r="C85" t="s">
        <v>209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>
      <c r="A86" t="s">
        <v>838</v>
      </c>
      <c r="B86" t="s">
        <v>839</v>
      </c>
      <c r="C86" t="s">
        <v>258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>
      <c r="A87" t="s">
        <v>838</v>
      </c>
      <c r="B87" t="s">
        <v>840</v>
      </c>
      <c r="C87" t="s">
        <v>504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>
      <c r="A88" t="s">
        <v>838</v>
      </c>
      <c r="B88" t="s">
        <v>841</v>
      </c>
      <c r="C88" t="s">
        <v>504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>
      <c r="A89" t="s">
        <v>842</v>
      </c>
      <c r="B89" t="s">
        <v>843</v>
      </c>
      <c r="C89" t="s">
        <v>258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>
      <c r="A90" t="s">
        <v>844</v>
      </c>
      <c r="B90" t="s">
        <v>845</v>
      </c>
      <c r="C90" t="s">
        <v>209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>
      <c r="A91" t="s">
        <v>844</v>
      </c>
      <c r="B91" t="s">
        <v>846</v>
      </c>
      <c r="C91" t="s">
        <v>258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>
      <c r="A92" t="s">
        <v>847</v>
      </c>
      <c r="B92" t="s">
        <v>848</v>
      </c>
      <c r="C92" t="s">
        <v>455</v>
      </c>
      <c r="D92">
        <v>1</v>
      </c>
      <c r="E92">
        <v>0</v>
      </c>
      <c r="F92">
        <v>1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>
      <c r="A93" t="s">
        <v>849</v>
      </c>
      <c r="B93" t="s">
        <v>850</v>
      </c>
      <c r="C93" t="s">
        <v>455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>
      <c r="A94" t="s">
        <v>851</v>
      </c>
      <c r="B94" t="s">
        <v>852</v>
      </c>
      <c r="C94" t="s">
        <v>209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>
      <c r="A95" t="s">
        <v>853</v>
      </c>
      <c r="B95" t="s">
        <v>854</v>
      </c>
      <c r="C95" t="s">
        <v>258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>
      <c r="A96" t="s">
        <v>855</v>
      </c>
      <c r="B96" t="s">
        <v>856</v>
      </c>
      <c r="C96" t="s">
        <v>209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>
      <c r="A97" t="s">
        <v>857</v>
      </c>
      <c r="B97" t="s">
        <v>858</v>
      </c>
      <c r="C97" t="s">
        <v>209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>
      <c r="A98" t="s">
        <v>859</v>
      </c>
      <c r="B98" t="s">
        <v>860</v>
      </c>
      <c r="C98" t="s">
        <v>209</v>
      </c>
      <c r="D98">
        <v>1</v>
      </c>
      <c r="E98">
        <v>0</v>
      </c>
      <c r="F98">
        <v>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>
      <c r="A99" s="9" t="s">
        <v>861</v>
      </c>
      <c r="B99" t="s">
        <v>862</v>
      </c>
      <c r="C99" t="s">
        <v>59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863</v>
      </c>
      <c r="B100" t="s">
        <v>864</v>
      </c>
      <c r="C100" t="s">
        <v>209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>
      <c r="A101" t="s">
        <v>865</v>
      </c>
      <c r="B101" t="s">
        <v>866</v>
      </c>
      <c r="C101" t="s">
        <v>209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>
      <c r="A102" t="s">
        <v>867</v>
      </c>
      <c r="B102" t="s">
        <v>868</v>
      </c>
      <c r="C102" t="s">
        <v>455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>
      <c r="A103" t="s">
        <v>869</v>
      </c>
      <c r="B103" t="s">
        <v>870</v>
      </c>
      <c r="C103" t="s">
        <v>59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>
      <c r="A104" t="s">
        <v>869</v>
      </c>
      <c r="B104" t="s">
        <v>871</v>
      </c>
      <c r="C104" t="s">
        <v>59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>
      <c r="A105" t="s">
        <v>869</v>
      </c>
      <c r="B105" t="s">
        <v>872</v>
      </c>
      <c r="C105" t="s">
        <v>29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>
      <c r="A106" t="s">
        <v>869</v>
      </c>
      <c r="B106" t="s">
        <v>873</v>
      </c>
      <c r="C106" t="s">
        <v>59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>
      <c r="A107" t="s">
        <v>874</v>
      </c>
      <c r="B107" t="s">
        <v>875</v>
      </c>
      <c r="C107" t="s">
        <v>99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</row>
    <row r="108" spans="1:26">
      <c r="A108" t="s">
        <v>876</v>
      </c>
      <c r="B108" t="s">
        <v>877</v>
      </c>
      <c r="C108" t="s">
        <v>504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878</v>
      </c>
      <c r="B109" t="s">
        <v>879</v>
      </c>
      <c r="C109" t="s">
        <v>504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>
      <c r="A110" t="s">
        <v>878</v>
      </c>
      <c r="B110" t="s">
        <v>880</v>
      </c>
      <c r="C110" t="s">
        <v>504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878</v>
      </c>
      <c r="B111" t="s">
        <v>881</v>
      </c>
      <c r="C111" t="s">
        <v>389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>
      <c r="A112" t="s">
        <v>882</v>
      </c>
      <c r="B112" t="s">
        <v>883</v>
      </c>
      <c r="C112" t="s">
        <v>29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>
      <c r="A113" t="s">
        <v>882</v>
      </c>
      <c r="B113" t="s">
        <v>884</v>
      </c>
      <c r="C113" t="s">
        <v>29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>
      <c r="A114" t="s">
        <v>885</v>
      </c>
      <c r="B114" t="s">
        <v>886</v>
      </c>
      <c r="C114" t="s">
        <v>483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>
      <c r="A115" t="s">
        <v>887</v>
      </c>
      <c r="B115" t="s">
        <v>888</v>
      </c>
      <c r="C115" t="s">
        <v>209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889</v>
      </c>
      <c r="B116" t="s">
        <v>890</v>
      </c>
      <c r="C116" t="s">
        <v>455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>
      <c r="A117" t="s">
        <v>891</v>
      </c>
      <c r="B117" t="s">
        <v>892</v>
      </c>
      <c r="C117" t="s">
        <v>209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>
      <c r="A118" t="s">
        <v>893</v>
      </c>
      <c r="B118" t="s">
        <v>894</v>
      </c>
      <c r="C118" t="s">
        <v>258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>
      <c r="A119" t="s">
        <v>893</v>
      </c>
      <c r="B119" t="s">
        <v>895</v>
      </c>
      <c r="C119" t="s">
        <v>504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 t="s">
        <v>893</v>
      </c>
      <c r="B120" t="s">
        <v>896</v>
      </c>
      <c r="C120" t="s">
        <v>504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>
      <c r="A121" t="s">
        <v>893</v>
      </c>
      <c r="B121" t="s">
        <v>897</v>
      </c>
      <c r="C121" t="s">
        <v>504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>
      <c r="A122" t="s">
        <v>893</v>
      </c>
      <c r="B122" t="s">
        <v>898</v>
      </c>
      <c r="C122" t="s">
        <v>504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 t="s">
        <v>893</v>
      </c>
      <c r="B123" t="s">
        <v>899</v>
      </c>
      <c r="C123" t="s">
        <v>504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>
      <c r="A124" t="s">
        <v>893</v>
      </c>
      <c r="B124" t="s">
        <v>900</v>
      </c>
      <c r="C124" t="s">
        <v>504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>
      <c r="A125" t="s">
        <v>893</v>
      </c>
      <c r="B125" t="s">
        <v>901</v>
      </c>
      <c r="C125" t="s">
        <v>504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>
      <c r="A126" t="s">
        <v>902</v>
      </c>
      <c r="B126" t="s">
        <v>903</v>
      </c>
      <c r="C126" t="s">
        <v>9</v>
      </c>
      <c r="D126">
        <v>0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>
      <c r="A127" t="s">
        <v>904</v>
      </c>
      <c r="B127" t="s">
        <v>905</v>
      </c>
      <c r="C127" t="s">
        <v>9</v>
      </c>
      <c r="D127">
        <v>0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t="s">
        <v>906</v>
      </c>
      <c r="B128" t="s">
        <v>907</v>
      </c>
      <c r="C128" t="s">
        <v>504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>
      <c r="A129" t="s">
        <v>908</v>
      </c>
      <c r="B129" t="s">
        <v>909</v>
      </c>
      <c r="C129" t="s">
        <v>258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>
      <c r="A130" t="s">
        <v>910</v>
      </c>
      <c r="B130" t="s">
        <v>911</v>
      </c>
      <c r="C130" t="s">
        <v>271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>
      <c r="A131" t="s">
        <v>910</v>
      </c>
      <c r="B131" t="s">
        <v>912</v>
      </c>
      <c r="C131" t="s">
        <v>9</v>
      </c>
      <c r="D131">
        <v>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</row>
    <row r="132" spans="1:26">
      <c r="A132" t="s">
        <v>913</v>
      </c>
      <c r="B132" t="s">
        <v>914</v>
      </c>
      <c r="C132" t="s">
        <v>99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</row>
    <row r="133" spans="1:26">
      <c r="A133" t="s">
        <v>915</v>
      </c>
      <c r="B133" t="s">
        <v>916</v>
      </c>
      <c r="C133" t="s">
        <v>455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917</v>
      </c>
      <c r="B134" t="s">
        <v>918</v>
      </c>
      <c r="C134" t="s">
        <v>258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>
      <c r="A135" t="s">
        <v>919</v>
      </c>
      <c r="B135" t="s">
        <v>920</v>
      </c>
      <c r="C135" t="s">
        <v>205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921</v>
      </c>
      <c r="B136" t="s">
        <v>922</v>
      </c>
      <c r="C136" t="s">
        <v>209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>
      <c r="A137" t="s">
        <v>923</v>
      </c>
      <c r="B137" t="s">
        <v>924</v>
      </c>
      <c r="C137" t="s">
        <v>209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>
      <c r="A138" t="s">
        <v>925</v>
      </c>
      <c r="B138" t="s">
        <v>926</v>
      </c>
      <c r="C138" t="s">
        <v>209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 t="s">
        <v>927</v>
      </c>
      <c r="B139" t="s">
        <v>928</v>
      </c>
      <c r="C139" t="s">
        <v>209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>
      <c r="A140" t="s">
        <v>929</v>
      </c>
      <c r="B140" t="s">
        <v>930</v>
      </c>
      <c r="C140" t="s">
        <v>504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>
      <c r="A141" t="s">
        <v>931</v>
      </c>
      <c r="B141" t="s">
        <v>932</v>
      </c>
      <c r="C141" t="s">
        <v>209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>
      <c r="A142" t="s">
        <v>933</v>
      </c>
      <c r="B142" t="s">
        <v>934</v>
      </c>
      <c r="C142" t="s">
        <v>455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935</v>
      </c>
      <c r="B143" t="s">
        <v>936</v>
      </c>
      <c r="C143" t="s">
        <v>59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935</v>
      </c>
      <c r="B144" t="s">
        <v>937</v>
      </c>
      <c r="C144" t="s">
        <v>59</v>
      </c>
      <c r="D144">
        <v>0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938</v>
      </c>
      <c r="B145" t="s">
        <v>939</v>
      </c>
      <c r="C145" t="s">
        <v>455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 t="s">
        <v>938</v>
      </c>
      <c r="B146" t="s">
        <v>940</v>
      </c>
      <c r="C146" t="s">
        <v>455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941</v>
      </c>
      <c r="B147" t="s">
        <v>942</v>
      </c>
      <c r="C147" t="s">
        <v>455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>
      <c r="A148" t="s">
        <v>943</v>
      </c>
      <c r="B148" t="s">
        <v>944</v>
      </c>
      <c r="C148" t="s">
        <v>209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945</v>
      </c>
      <c r="B149" t="s">
        <v>946</v>
      </c>
      <c r="C149" t="s">
        <v>132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</row>
    <row r="150" spans="1:26">
      <c r="A150" t="s">
        <v>947</v>
      </c>
      <c r="B150" t="s">
        <v>948</v>
      </c>
      <c r="C150" t="s">
        <v>9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>
      <c r="A151" t="s">
        <v>949</v>
      </c>
      <c r="B151" t="s">
        <v>950</v>
      </c>
      <c r="C151" t="s">
        <v>271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>
      <c r="A152" t="s">
        <v>951</v>
      </c>
      <c r="B152" t="s">
        <v>952</v>
      </c>
      <c r="C152" t="s">
        <v>455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>
      <c r="A153" t="s">
        <v>953</v>
      </c>
      <c r="B153" t="s">
        <v>954</v>
      </c>
      <c r="C153" t="s">
        <v>483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955</v>
      </c>
      <c r="B154" t="s">
        <v>956</v>
      </c>
      <c r="C154" t="s">
        <v>209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>
      <c r="A155" t="s">
        <v>957</v>
      </c>
      <c r="B155" t="s">
        <v>958</v>
      </c>
      <c r="C155" t="s">
        <v>504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t="s">
        <v>959</v>
      </c>
      <c r="B156" t="s">
        <v>960</v>
      </c>
      <c r="C156" t="s">
        <v>504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>
      <c r="A157" t="s">
        <v>959</v>
      </c>
      <c r="B157" t="s">
        <v>961</v>
      </c>
      <c r="C157" t="s">
        <v>504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>
      <c r="A158" t="s">
        <v>959</v>
      </c>
      <c r="B158" t="s">
        <v>962</v>
      </c>
      <c r="C158" t="s">
        <v>389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 t="s">
        <v>963</v>
      </c>
      <c r="B159" t="s">
        <v>964</v>
      </c>
      <c r="C159" t="s">
        <v>209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965</v>
      </c>
      <c r="B160" t="s">
        <v>966</v>
      </c>
      <c r="C160" t="s">
        <v>258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>
      <c r="A161" t="s">
        <v>965</v>
      </c>
      <c r="B161" t="s">
        <v>967</v>
      </c>
      <c r="C161" t="s">
        <v>258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>
      <c r="A162" t="s">
        <v>965</v>
      </c>
      <c r="B162" t="s">
        <v>968</v>
      </c>
      <c r="C162" t="s">
        <v>258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>
      <c r="A163" t="s">
        <v>965</v>
      </c>
      <c r="B163" t="s">
        <v>969</v>
      </c>
      <c r="C163" t="s">
        <v>258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 t="s">
        <v>965</v>
      </c>
      <c r="B164" t="s">
        <v>970</v>
      </c>
      <c r="C164" t="s">
        <v>258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965</v>
      </c>
      <c r="B165" t="s">
        <v>971</v>
      </c>
      <c r="C165" t="s">
        <v>258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>
      <c r="A166" t="s">
        <v>972</v>
      </c>
      <c r="B166" t="s">
        <v>973</v>
      </c>
      <c r="C166" t="s">
        <v>258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 t="s">
        <v>974</v>
      </c>
      <c r="B167" t="s">
        <v>975</v>
      </c>
      <c r="C167" t="s">
        <v>258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>
      <c r="A168" t="s">
        <v>976</v>
      </c>
      <c r="B168" t="s">
        <v>977</v>
      </c>
      <c r="C168" t="s">
        <v>209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>
      <c r="A169" t="s">
        <v>978</v>
      </c>
      <c r="B169" t="s">
        <v>979</v>
      </c>
      <c r="C169" t="s">
        <v>209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980</v>
      </c>
      <c r="B170" t="s">
        <v>981</v>
      </c>
      <c r="C170" t="s">
        <v>209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>
      <c r="A171" t="s">
        <v>982</v>
      </c>
      <c r="B171" t="s">
        <v>983</v>
      </c>
      <c r="C171" t="s">
        <v>209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>
      <c r="A172" t="s">
        <v>984</v>
      </c>
      <c r="B172" t="s">
        <v>985</v>
      </c>
      <c r="C172" t="s">
        <v>209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986</v>
      </c>
      <c r="B173" t="s">
        <v>987</v>
      </c>
      <c r="C173" t="s">
        <v>209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>
      <c r="A174" t="s">
        <v>988</v>
      </c>
      <c r="B174" t="s">
        <v>989</v>
      </c>
      <c r="C174" t="s">
        <v>209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990</v>
      </c>
      <c r="B175" t="s">
        <v>991</v>
      </c>
      <c r="C175" t="s">
        <v>209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>
      <c r="A176" t="s">
        <v>992</v>
      </c>
      <c r="B176" t="s">
        <v>993</v>
      </c>
      <c r="C176" t="s">
        <v>209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>
      <c r="A177" t="s">
        <v>994</v>
      </c>
      <c r="B177" t="s">
        <v>995</v>
      </c>
      <c r="C177" t="s">
        <v>209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>
      <c r="A178" t="s">
        <v>996</v>
      </c>
      <c r="B178" t="s">
        <v>997</v>
      </c>
      <c r="C178" t="s">
        <v>209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>
      <c r="A179" t="s">
        <v>998</v>
      </c>
      <c r="B179" t="s">
        <v>999</v>
      </c>
      <c r="C179" t="s">
        <v>209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1000</v>
      </c>
      <c r="B180" t="s">
        <v>1001</v>
      </c>
      <c r="C180" t="s">
        <v>9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>
      <c r="A181" t="s">
        <v>1002</v>
      </c>
      <c r="B181" t="s">
        <v>1003</v>
      </c>
      <c r="C181" t="s">
        <v>29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>
      <c r="A182" t="s">
        <v>1004</v>
      </c>
      <c r="B182" t="s">
        <v>1005</v>
      </c>
      <c r="C182" t="s">
        <v>209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A183" t="s">
        <v>1006</v>
      </c>
      <c r="B183" t="s">
        <v>1007</v>
      </c>
      <c r="C183" t="s">
        <v>10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>
      <c r="A184" t="s">
        <v>1006</v>
      </c>
      <c r="B184" t="s">
        <v>1008</v>
      </c>
      <c r="C184" t="s">
        <v>59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1009</v>
      </c>
      <c r="B185" t="s">
        <v>1010</v>
      </c>
      <c r="C185" t="s">
        <v>132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>
      <c r="A186" t="s">
        <v>1011</v>
      </c>
      <c r="B186" t="s">
        <v>1012</v>
      </c>
      <c r="C186" t="s">
        <v>209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1013</v>
      </c>
      <c r="B187" t="s">
        <v>1014</v>
      </c>
      <c r="C187" t="s">
        <v>209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>
      <c r="A188" t="s">
        <v>1015</v>
      </c>
      <c r="B188" t="s">
        <v>1016</v>
      </c>
      <c r="C188" t="s">
        <v>504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9" t="s">
        <v>1017</v>
      </c>
      <c r="B189" t="s">
        <v>1018</v>
      </c>
      <c r="C189" t="s">
        <v>9</v>
      </c>
      <c r="D189">
        <v>0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>
      <c r="A190" t="s">
        <v>1019</v>
      </c>
      <c r="B190" t="s">
        <v>1020</v>
      </c>
      <c r="C190" t="s">
        <v>9</v>
      </c>
      <c r="D190">
        <v>0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0</v>
      </c>
    </row>
    <row r="191" spans="1:26">
      <c r="A191" t="s">
        <v>1019</v>
      </c>
      <c r="B191" t="s">
        <v>1021</v>
      </c>
      <c r="C191" t="s">
        <v>99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1</v>
      </c>
    </row>
    <row r="192" spans="1:26">
      <c r="A192" t="s">
        <v>1019</v>
      </c>
      <c r="B192" t="s">
        <v>1022</v>
      </c>
      <c r="C192" t="s">
        <v>99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</row>
    <row r="193" spans="1:26">
      <c r="A193" t="s">
        <v>1023</v>
      </c>
      <c r="B193" t="s">
        <v>1024</v>
      </c>
      <c r="C193" t="s">
        <v>126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>
      <c r="A194" t="s">
        <v>1023</v>
      </c>
      <c r="B194" t="s">
        <v>1025</v>
      </c>
      <c r="C194" t="s">
        <v>126</v>
      </c>
      <c r="D194">
        <v>0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>
      <c r="A195" t="s">
        <v>1026</v>
      </c>
      <c r="B195" t="s">
        <v>1027</v>
      </c>
      <c r="C195" t="s">
        <v>455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>
      <c r="A196" t="s">
        <v>1028</v>
      </c>
      <c r="B196" t="s">
        <v>1029</v>
      </c>
      <c r="C196" t="s">
        <v>209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>
      <c r="A197" t="s">
        <v>1030</v>
      </c>
      <c r="B197" t="s">
        <v>1031</v>
      </c>
      <c r="C197" t="s">
        <v>209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>
      <c r="A198" t="s">
        <v>1032</v>
      </c>
      <c r="B198" t="s">
        <v>1033</v>
      </c>
      <c r="C198" t="s">
        <v>455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>
      <c r="A199" t="s">
        <v>1034</v>
      </c>
      <c r="B199" t="s">
        <v>1035</v>
      </c>
      <c r="C199" t="s">
        <v>209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 t="s">
        <v>1036</v>
      </c>
      <c r="B200" t="s">
        <v>1037</v>
      </c>
      <c r="C200" t="s">
        <v>209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 s="9" t="s">
        <v>1038</v>
      </c>
      <c r="B201" t="s">
        <v>1039</v>
      </c>
      <c r="C201" t="s">
        <v>1040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A202" t="s">
        <v>1041</v>
      </c>
      <c r="B202" t="s">
        <v>1042</v>
      </c>
      <c r="C202" t="s">
        <v>1043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 t="s">
        <v>1044</v>
      </c>
      <c r="B203" t="s">
        <v>1045</v>
      </c>
      <c r="C203" t="s">
        <v>1040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>
      <c r="A204" t="s">
        <v>1044</v>
      </c>
      <c r="B204" t="s">
        <v>1046</v>
      </c>
      <c r="C204" t="s">
        <v>1040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>
      <c r="A205" t="s">
        <v>1044</v>
      </c>
      <c r="B205" t="s">
        <v>1047</v>
      </c>
      <c r="C205" t="s">
        <v>692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>
      <c r="A206" t="s">
        <v>1048</v>
      </c>
      <c r="B206" t="s">
        <v>1046</v>
      </c>
      <c r="C206" t="s">
        <v>1040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>
      <c r="A207" t="s">
        <v>1049</v>
      </c>
      <c r="B207" t="s">
        <v>1047</v>
      </c>
      <c r="C207" t="s">
        <v>1040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>
      <c r="A208" t="s">
        <v>1050</v>
      </c>
      <c r="B208" t="s">
        <v>1051</v>
      </c>
      <c r="C208" t="s">
        <v>504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>
      <c r="A209" t="s">
        <v>1052</v>
      </c>
      <c r="B209" t="s">
        <v>1053</v>
      </c>
      <c r="C209" t="s">
        <v>29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 t="s">
        <v>1052</v>
      </c>
      <c r="B210" t="s">
        <v>1054</v>
      </c>
      <c r="C210" t="s">
        <v>29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 t="s">
        <v>1052</v>
      </c>
      <c r="B211" t="s">
        <v>1055</v>
      </c>
      <c r="C211" t="s">
        <v>29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 t="s">
        <v>1056</v>
      </c>
      <c r="B212" t="s">
        <v>1057</v>
      </c>
      <c r="C212" t="s">
        <v>389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>
      <c r="A213" t="s">
        <v>1058</v>
      </c>
      <c r="B213" t="s">
        <v>1059</v>
      </c>
      <c r="C213" t="s">
        <v>9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 t="s">
        <v>1060</v>
      </c>
      <c r="B214" t="s">
        <v>1061</v>
      </c>
      <c r="C214" t="s">
        <v>209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>
      <c r="A215" t="s">
        <v>1062</v>
      </c>
      <c r="B215" t="s">
        <v>1063</v>
      </c>
      <c r="C215" t="s">
        <v>455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>
      <c r="A216" t="s">
        <v>1064</v>
      </c>
      <c r="B216" t="s">
        <v>1065</v>
      </c>
      <c r="C216" t="s">
        <v>455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>
      <c r="A217" t="s">
        <v>1066</v>
      </c>
      <c r="B217" t="s">
        <v>1067</v>
      </c>
      <c r="C217" t="s">
        <v>137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</row>
    <row r="218" spans="1:26">
      <c r="A218" t="s">
        <v>1068</v>
      </c>
      <c r="B218" t="s">
        <v>1069</v>
      </c>
      <c r="C218" t="s">
        <v>258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>
      <c r="A219" t="s">
        <v>1068</v>
      </c>
      <c r="B219" t="s">
        <v>1070</v>
      </c>
      <c r="C219" t="s">
        <v>59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 t="s">
        <v>1071</v>
      </c>
      <c r="B220" t="s">
        <v>1072</v>
      </c>
      <c r="C220" t="s">
        <v>209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 t="s">
        <v>1073</v>
      </c>
      <c r="B221" t="s">
        <v>1074</v>
      </c>
      <c r="C221" t="s">
        <v>483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 t="s">
        <v>1073</v>
      </c>
      <c r="B222" t="s">
        <v>1075</v>
      </c>
      <c r="C222" t="s">
        <v>209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 t="s">
        <v>1073</v>
      </c>
      <c r="B223" t="s">
        <v>1076</v>
      </c>
      <c r="C223" t="s">
        <v>504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>
      <c r="A224" t="s">
        <v>1073</v>
      </c>
      <c r="B224" t="s">
        <v>1077</v>
      </c>
      <c r="C224" t="s">
        <v>504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>
      <c r="A225" t="s">
        <v>1073</v>
      </c>
      <c r="B225" t="s">
        <v>1078</v>
      </c>
      <c r="C225" t="s">
        <v>209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>
      <c r="A226" t="s">
        <v>1079</v>
      </c>
      <c r="B226" t="s">
        <v>1080</v>
      </c>
      <c r="C226" t="s">
        <v>455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 t="s">
        <v>1081</v>
      </c>
      <c r="B227" t="s">
        <v>1007</v>
      </c>
      <c r="C227" t="s">
        <v>271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>
      <c r="A228" t="s">
        <v>1081</v>
      </c>
      <c r="B228" t="s">
        <v>1008</v>
      </c>
      <c r="C228" t="s">
        <v>258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>
      <c r="A229" t="s">
        <v>1081</v>
      </c>
      <c r="B229" t="s">
        <v>1082</v>
      </c>
      <c r="C229" t="s">
        <v>271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>
      <c r="A230" t="s">
        <v>1081</v>
      </c>
      <c r="B230" t="s">
        <v>1083</v>
      </c>
      <c r="C230" t="s">
        <v>271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 t="s">
        <v>1081</v>
      </c>
      <c r="B231" t="s">
        <v>1084</v>
      </c>
      <c r="C231" t="s">
        <v>271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>
      <c r="A232" t="s">
        <v>1085</v>
      </c>
      <c r="B232" t="s">
        <v>1086</v>
      </c>
      <c r="C232" t="s">
        <v>209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>
      <c r="A233" t="s">
        <v>1087</v>
      </c>
      <c r="B233" t="s">
        <v>1088</v>
      </c>
      <c r="C233" t="s">
        <v>258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>
      <c r="A234" t="s">
        <v>1089</v>
      </c>
      <c r="B234" t="s">
        <v>1090</v>
      </c>
      <c r="C234" t="s">
        <v>132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0</v>
      </c>
      <c r="Z234">
        <v>0</v>
      </c>
    </row>
    <row r="235" spans="1:26">
      <c r="A235" t="s">
        <v>1091</v>
      </c>
      <c r="B235" t="s">
        <v>1092</v>
      </c>
      <c r="C235" t="s">
        <v>209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>
      <c r="A236" t="s">
        <v>1093</v>
      </c>
      <c r="B236" t="s">
        <v>1094</v>
      </c>
      <c r="C236" t="s">
        <v>9</v>
      </c>
      <c r="D236">
        <v>0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>
      <c r="A237" s="9" t="s">
        <v>1095</v>
      </c>
      <c r="B237" t="s">
        <v>1096</v>
      </c>
      <c r="C237" t="s">
        <v>209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>
      <c r="A238" t="s">
        <v>1097</v>
      </c>
      <c r="B238" t="s">
        <v>1098</v>
      </c>
      <c r="C238" t="s">
        <v>75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  <c r="K238">
        <v>0</v>
      </c>
      <c r="L238">
        <v>1</v>
      </c>
      <c r="M238">
        <v>1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>
      <c r="A239" t="s">
        <v>1099</v>
      </c>
      <c r="B239" t="s">
        <v>1100</v>
      </c>
      <c r="C239" t="s">
        <v>99</v>
      </c>
      <c r="D239">
        <v>0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</row>
    <row r="240" spans="1:26">
      <c r="A240" t="s">
        <v>1101</v>
      </c>
      <c r="B240" t="s">
        <v>1102</v>
      </c>
      <c r="C240" t="s">
        <v>9</v>
      </c>
      <c r="D240">
        <v>0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  <c r="Y240">
        <v>0</v>
      </c>
      <c r="Z240">
        <v>0</v>
      </c>
    </row>
    <row r="241" spans="1:26">
      <c r="A241" t="s">
        <v>1103</v>
      </c>
      <c r="B241" t="s">
        <v>1104</v>
      </c>
      <c r="C241" t="s">
        <v>9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</row>
    <row r="242" spans="1:26">
      <c r="A242" t="s">
        <v>1103</v>
      </c>
      <c r="B242" t="s">
        <v>1105</v>
      </c>
      <c r="C242" t="s">
        <v>455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>
      <c r="A243" t="s">
        <v>1103</v>
      </c>
      <c r="B243" t="s">
        <v>1106</v>
      </c>
      <c r="C243" t="s">
        <v>271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>
      <c r="A244" t="s">
        <v>1103</v>
      </c>
      <c r="B244" t="s">
        <v>1107</v>
      </c>
      <c r="C244" t="s">
        <v>271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>
      <c r="A245" t="s">
        <v>1108</v>
      </c>
      <c r="B245" t="s">
        <v>1109</v>
      </c>
      <c r="C245" t="s">
        <v>455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>
      <c r="A246" t="s">
        <v>1110</v>
      </c>
      <c r="B246" t="s">
        <v>1111</v>
      </c>
      <c r="C246" t="s">
        <v>504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>
      <c r="A247" t="s">
        <v>1112</v>
      </c>
      <c r="B247" t="s">
        <v>697</v>
      </c>
      <c r="C247" t="s">
        <v>504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>
      <c r="A248" t="s">
        <v>1113</v>
      </c>
      <c r="B248" t="s">
        <v>1114</v>
      </c>
      <c r="C248" t="s">
        <v>99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1</v>
      </c>
      <c r="Y248">
        <v>0</v>
      </c>
      <c r="Z248">
        <v>0</v>
      </c>
    </row>
    <row r="249" spans="1:26">
      <c r="A249" t="s">
        <v>1115</v>
      </c>
      <c r="B249" t="s">
        <v>1116</v>
      </c>
      <c r="C249" t="s">
        <v>99</v>
      </c>
      <c r="D249">
        <v>0</v>
      </c>
      <c r="E249">
        <v>1</v>
      </c>
      <c r="F249">
        <v>1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1</v>
      </c>
      <c r="X249">
        <v>0</v>
      </c>
      <c r="Y249">
        <v>0</v>
      </c>
      <c r="Z249">
        <v>0</v>
      </c>
    </row>
    <row r="250" spans="1:26">
      <c r="A250" t="s">
        <v>1117</v>
      </c>
      <c r="B250" t="s">
        <v>1118</v>
      </c>
      <c r="C250" t="s">
        <v>389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>
      <c r="A251" t="s">
        <v>1117</v>
      </c>
      <c r="B251" t="s">
        <v>1119</v>
      </c>
      <c r="C251" t="s">
        <v>59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>
      <c r="A252" t="s">
        <v>1117</v>
      </c>
      <c r="B252" t="s">
        <v>1120</v>
      </c>
      <c r="C252" t="s">
        <v>59</v>
      </c>
      <c r="D252">
        <v>0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>
      <c r="A253" t="s">
        <v>1121</v>
      </c>
      <c r="B253" t="s">
        <v>1122</v>
      </c>
      <c r="C253" t="s">
        <v>209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>
      <c r="A254" t="s">
        <v>1123</v>
      </c>
      <c r="B254" t="s">
        <v>1124</v>
      </c>
      <c r="C254" t="s">
        <v>258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>
      <c r="A255" t="s">
        <v>1125</v>
      </c>
      <c r="B255" t="s">
        <v>1126</v>
      </c>
      <c r="C255" t="s">
        <v>455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>
      <c r="A256" t="s">
        <v>1127</v>
      </c>
      <c r="B256" t="s">
        <v>1128</v>
      </c>
      <c r="C256" t="s">
        <v>258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>
      <c r="A257" t="s">
        <v>1129</v>
      </c>
      <c r="B257" t="s">
        <v>1130</v>
      </c>
      <c r="C257" t="s">
        <v>455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>
      <c r="A258" t="s">
        <v>1131</v>
      </c>
      <c r="B258" t="s">
        <v>1132</v>
      </c>
      <c r="C258" t="s">
        <v>258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>
      <c r="A259" t="s">
        <v>1133</v>
      </c>
      <c r="B259" t="s">
        <v>1134</v>
      </c>
      <c r="C259" t="s">
        <v>455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>
      <c r="A260" t="s">
        <v>1135</v>
      </c>
      <c r="B260" t="s">
        <v>1136</v>
      </c>
      <c r="C260" t="s">
        <v>258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>
      <c r="A261" t="s">
        <v>1137</v>
      </c>
      <c r="B261" t="s">
        <v>1138</v>
      </c>
      <c r="C261" t="s">
        <v>455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>
      <c r="A262" t="s">
        <v>1139</v>
      </c>
      <c r="B262" t="s">
        <v>1140</v>
      </c>
      <c r="C262" t="s">
        <v>455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>
      <c r="A263" t="s">
        <v>1141</v>
      </c>
      <c r="B263" t="s">
        <v>1142</v>
      </c>
      <c r="C263" t="s">
        <v>455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>
      <c r="A264" t="s">
        <v>1143</v>
      </c>
      <c r="B264" t="s">
        <v>1144</v>
      </c>
      <c r="C264" t="s">
        <v>455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>
      <c r="A265" t="s">
        <v>1145</v>
      </c>
      <c r="B265" t="s">
        <v>1146</v>
      </c>
      <c r="C265" t="s">
        <v>455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>
      <c r="A266" t="s">
        <v>1147</v>
      </c>
      <c r="B266" t="s">
        <v>1148</v>
      </c>
      <c r="C266" t="s">
        <v>59</v>
      </c>
      <c r="D266">
        <v>0</v>
      </c>
      <c r="E266">
        <v>1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>
      <c r="A267" t="s">
        <v>1147</v>
      </c>
      <c r="B267" t="s">
        <v>1149</v>
      </c>
      <c r="C267" t="s">
        <v>132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>
      <c r="A268" t="s">
        <v>1147</v>
      </c>
      <c r="B268" t="s">
        <v>1150</v>
      </c>
      <c r="C268" t="s">
        <v>132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>
      <c r="A269" t="s">
        <v>1147</v>
      </c>
      <c r="B269" t="s">
        <v>1151</v>
      </c>
      <c r="C269" t="s">
        <v>132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>
      <c r="A270" t="s">
        <v>1147</v>
      </c>
      <c r="B270" t="s">
        <v>1152</v>
      </c>
      <c r="C270" t="s">
        <v>132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>
      <c r="A271" t="s">
        <v>1147</v>
      </c>
      <c r="B271" t="s">
        <v>1153</v>
      </c>
      <c r="C271" t="s">
        <v>132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>
      <c r="A272" t="s">
        <v>1147</v>
      </c>
      <c r="B272" t="s">
        <v>1154</v>
      </c>
      <c r="C272" t="s">
        <v>132</v>
      </c>
      <c r="D272">
        <v>0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>
      <c r="A273" t="s">
        <v>1147</v>
      </c>
      <c r="B273" t="s">
        <v>1155</v>
      </c>
      <c r="C273" t="s">
        <v>132</v>
      </c>
      <c r="D273">
        <v>0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>
      <c r="A274" t="s">
        <v>1147</v>
      </c>
      <c r="B274" t="s">
        <v>1156</v>
      </c>
      <c r="C274" t="s">
        <v>132</v>
      </c>
      <c r="D274">
        <v>0</v>
      </c>
      <c r="E274">
        <v>1</v>
      </c>
      <c r="F274">
        <v>1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>
      <c r="A275" t="s">
        <v>1147</v>
      </c>
      <c r="B275" t="s">
        <v>1157</v>
      </c>
      <c r="C275" t="s">
        <v>132</v>
      </c>
      <c r="D275">
        <v>0</v>
      </c>
      <c r="E275">
        <v>1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>
      <c r="A276" t="s">
        <v>1147</v>
      </c>
      <c r="B276" t="s">
        <v>1158</v>
      </c>
      <c r="C276" t="s">
        <v>132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>
      <c r="A277" t="s">
        <v>1147</v>
      </c>
      <c r="B277" t="s">
        <v>1159</v>
      </c>
      <c r="C277" t="s">
        <v>132</v>
      </c>
      <c r="D277">
        <v>0</v>
      </c>
      <c r="E277">
        <v>1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>
      <c r="A278" t="s">
        <v>1147</v>
      </c>
      <c r="B278" t="s">
        <v>1160</v>
      </c>
      <c r="C278" t="s">
        <v>132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>
      <c r="A279" t="s">
        <v>1147</v>
      </c>
      <c r="B279" t="s">
        <v>1161</v>
      </c>
      <c r="C279" t="s">
        <v>29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>
      <c r="A280" t="s">
        <v>1147</v>
      </c>
      <c r="B280" t="s">
        <v>1162</v>
      </c>
      <c r="C280" t="s">
        <v>132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>
      <c r="A281" t="s">
        <v>1147</v>
      </c>
      <c r="B281" t="s">
        <v>1163</v>
      </c>
      <c r="C281" t="s">
        <v>132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>
      <c r="A282" t="s">
        <v>1147</v>
      </c>
      <c r="B282" t="s">
        <v>1164</v>
      </c>
      <c r="C282" t="s">
        <v>132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>
      <c r="A283" t="s">
        <v>1147</v>
      </c>
      <c r="B283" t="s">
        <v>1165</v>
      </c>
      <c r="C283" t="s">
        <v>132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>
      <c r="A284" t="s">
        <v>1147</v>
      </c>
      <c r="B284" t="s">
        <v>1166</v>
      </c>
      <c r="C284" t="s">
        <v>10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>
      <c r="A285" t="s">
        <v>1147</v>
      </c>
      <c r="B285" t="s">
        <v>1167</v>
      </c>
      <c r="C285" t="s">
        <v>10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>
      <c r="A286" t="s">
        <v>1147</v>
      </c>
      <c r="B286" t="s">
        <v>1168</v>
      </c>
      <c r="C286" t="s">
        <v>10</v>
      </c>
      <c r="D286">
        <v>0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>
      <c r="A287" t="s">
        <v>1147</v>
      </c>
      <c r="B287" t="s">
        <v>1169</v>
      </c>
      <c r="C287" t="s">
        <v>10</v>
      </c>
      <c r="D287">
        <v>0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>
      <c r="A288" t="s">
        <v>1147</v>
      </c>
      <c r="B288" t="s">
        <v>1170</v>
      </c>
      <c r="C288" t="s">
        <v>10</v>
      </c>
      <c r="D288">
        <v>0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>
      <c r="A289" t="s">
        <v>1147</v>
      </c>
      <c r="B289" t="s">
        <v>1171</v>
      </c>
      <c r="C289" t="s">
        <v>10</v>
      </c>
      <c r="D289">
        <v>0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>
      <c r="A290" t="s">
        <v>1147</v>
      </c>
      <c r="B290" t="s">
        <v>1172</v>
      </c>
      <c r="C290" t="s">
        <v>10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>
      <c r="A291" t="s">
        <v>1147</v>
      </c>
      <c r="B291" t="s">
        <v>1173</v>
      </c>
      <c r="C291" t="s">
        <v>10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>
      <c r="A292" t="s">
        <v>1174</v>
      </c>
      <c r="B292" t="s">
        <v>1175</v>
      </c>
      <c r="C292" t="s">
        <v>209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>
      <c r="A293" t="s">
        <v>1174</v>
      </c>
      <c r="B293" t="s">
        <v>1176</v>
      </c>
      <c r="C293" t="s">
        <v>504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>
      <c r="A294" t="s">
        <v>1177</v>
      </c>
      <c r="B294" t="s">
        <v>1178</v>
      </c>
      <c r="C294" t="s">
        <v>9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>
      <c r="A295" t="s">
        <v>1179</v>
      </c>
      <c r="B295" t="s">
        <v>1180</v>
      </c>
      <c r="C295" t="s">
        <v>9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>
      <c r="A296" t="s">
        <v>1181</v>
      </c>
      <c r="B296" t="s">
        <v>1182</v>
      </c>
      <c r="C296" t="s">
        <v>9</v>
      </c>
      <c r="D296">
        <v>0</v>
      </c>
      <c r="E296">
        <v>1</v>
      </c>
      <c r="F296">
        <v>1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>
      <c r="A297" t="s">
        <v>1183</v>
      </c>
      <c r="B297" t="s">
        <v>1184</v>
      </c>
      <c r="C297" t="s">
        <v>29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>
      <c r="A298" t="s">
        <v>1185</v>
      </c>
      <c r="B298" t="s">
        <v>1186</v>
      </c>
      <c r="C298" t="s">
        <v>504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>
      <c r="A299" t="s">
        <v>1187</v>
      </c>
      <c r="B299" t="s">
        <v>1188</v>
      </c>
      <c r="C299" t="s">
        <v>205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>
      <c r="A300" t="s">
        <v>1189</v>
      </c>
      <c r="B300" t="s">
        <v>1190</v>
      </c>
      <c r="C300" t="s">
        <v>29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>
      <c r="A301" t="s">
        <v>1189</v>
      </c>
      <c r="B301" t="s">
        <v>1191</v>
      </c>
      <c r="C301" t="s">
        <v>483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>
      <c r="A302" t="s">
        <v>1192</v>
      </c>
      <c r="B302" t="s">
        <v>1193</v>
      </c>
      <c r="C302" t="s">
        <v>504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0</v>
      </c>
    </row>
    <row r="303" spans="1:26">
      <c r="A303" t="s">
        <v>1194</v>
      </c>
      <c r="B303" t="s">
        <v>1195</v>
      </c>
      <c r="C303" t="s">
        <v>209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</row>
    <row r="304" spans="1:26">
      <c r="A304" t="s">
        <v>1196</v>
      </c>
      <c r="B304" t="s">
        <v>1197</v>
      </c>
      <c r="C304" t="s">
        <v>455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>
      <c r="A305" t="s">
        <v>1198</v>
      </c>
      <c r="B305" t="s">
        <v>1199</v>
      </c>
      <c r="C305" t="s">
        <v>9</v>
      </c>
      <c r="D305">
        <v>0</v>
      </c>
      <c r="E305">
        <v>1</v>
      </c>
      <c r="F305">
        <v>1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>
      <c r="A306" t="s">
        <v>1200</v>
      </c>
      <c r="B306" t="s">
        <v>1201</v>
      </c>
      <c r="C306" t="s">
        <v>455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>
      <c r="A307" t="s">
        <v>1202</v>
      </c>
      <c r="B307" t="s">
        <v>1203</v>
      </c>
      <c r="C307" t="s">
        <v>209</v>
      </c>
      <c r="D307">
        <v>1</v>
      </c>
      <c r="E307">
        <v>0</v>
      </c>
      <c r="F307">
        <v>1</v>
      </c>
      <c r="G307">
        <v>0</v>
      </c>
      <c r="H307">
        <v>1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>
      <c r="A308" t="s">
        <v>1202</v>
      </c>
      <c r="B308" t="s">
        <v>1204</v>
      </c>
      <c r="C308" t="s">
        <v>455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>
      <c r="A309" t="s">
        <v>1202</v>
      </c>
      <c r="B309" t="s">
        <v>1205</v>
      </c>
      <c r="C309" t="s">
        <v>455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>
      <c r="A310" t="s">
        <v>1206</v>
      </c>
      <c r="B310" t="s">
        <v>1207</v>
      </c>
      <c r="C310" t="s">
        <v>455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>
      <c r="A311" t="s">
        <v>1206</v>
      </c>
      <c r="B311" t="s">
        <v>1208</v>
      </c>
      <c r="C311" t="s">
        <v>132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>
      <c r="A312" t="s">
        <v>1209</v>
      </c>
      <c r="B312" t="s">
        <v>1210</v>
      </c>
      <c r="C312" t="s">
        <v>209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>
      <c r="A313" t="s">
        <v>1211</v>
      </c>
      <c r="B313" t="s">
        <v>1212</v>
      </c>
      <c r="C313" t="s">
        <v>209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 t="s">
        <v>1213</v>
      </c>
      <c r="B314" t="s">
        <v>1214</v>
      </c>
      <c r="C314" t="s">
        <v>271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>
      <c r="A315" t="s">
        <v>1213</v>
      </c>
      <c r="B315" t="s">
        <v>1215</v>
      </c>
      <c r="C315" t="s">
        <v>9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>
      <c r="A316" t="s">
        <v>1216</v>
      </c>
      <c r="B316" t="s">
        <v>1217</v>
      </c>
      <c r="C316" t="s">
        <v>209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>
      <c r="A317" t="s">
        <v>1218</v>
      </c>
      <c r="B317" t="s">
        <v>1039</v>
      </c>
      <c r="C317" t="s">
        <v>29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>
      <c r="A318" t="s">
        <v>1219</v>
      </c>
      <c r="B318" t="s">
        <v>1045</v>
      </c>
      <c r="C318" t="s">
        <v>29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>
      <c r="A319" t="s">
        <v>1220</v>
      </c>
      <c r="B319" t="s">
        <v>1221</v>
      </c>
      <c r="C319" t="s">
        <v>455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>
      <c r="A320" t="s">
        <v>1222</v>
      </c>
      <c r="B320" t="s">
        <v>1223</v>
      </c>
      <c r="C320" t="s">
        <v>455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>
      <c r="A321" t="s">
        <v>1224</v>
      </c>
      <c r="B321" t="s">
        <v>1225</v>
      </c>
      <c r="C321" t="s">
        <v>209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>
      <c r="A322" t="s">
        <v>1226</v>
      </c>
      <c r="B322" t="s">
        <v>1227</v>
      </c>
      <c r="C322" t="s">
        <v>59</v>
      </c>
      <c r="D322">
        <v>0</v>
      </c>
      <c r="E322">
        <v>1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>
      <c r="A323" t="s">
        <v>1228</v>
      </c>
      <c r="B323" t="s">
        <v>1229</v>
      </c>
      <c r="C323" t="s">
        <v>1040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1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1</v>
      </c>
    </row>
    <row r="324" spans="1:26">
      <c r="A324" t="s">
        <v>1230</v>
      </c>
      <c r="B324" t="s">
        <v>1231</v>
      </c>
      <c r="C324" t="s">
        <v>9</v>
      </c>
      <c r="D324">
        <v>0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>
      <c r="A325" t="s">
        <v>1232</v>
      </c>
      <c r="B325" t="s">
        <v>1233</v>
      </c>
      <c r="C325" t="s">
        <v>483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1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>
      <c r="A326" t="s">
        <v>1234</v>
      </c>
      <c r="B326" t="s">
        <v>1235</v>
      </c>
      <c r="C326" t="s">
        <v>209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>
      <c r="A327" t="s">
        <v>1236</v>
      </c>
      <c r="B327" t="s">
        <v>1237</v>
      </c>
      <c r="C327" t="s">
        <v>483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1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>
      <c r="A328" t="s">
        <v>1238</v>
      </c>
      <c r="B328" t="s">
        <v>1239</v>
      </c>
      <c r="C328" t="s">
        <v>29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>
      <c r="A329" t="s">
        <v>1240</v>
      </c>
      <c r="B329" t="s">
        <v>1241</v>
      </c>
      <c r="C329" t="s">
        <v>9</v>
      </c>
      <c r="D329">
        <v>0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0</v>
      </c>
    </row>
    <row r="330" spans="1:26">
      <c r="A330" t="s">
        <v>1242</v>
      </c>
      <c r="B330" t="s">
        <v>1243</v>
      </c>
      <c r="C330" t="s">
        <v>209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>
      <c r="A331" t="s">
        <v>1244</v>
      </c>
      <c r="B331" t="s">
        <v>1245</v>
      </c>
      <c r="C331" t="s">
        <v>209</v>
      </c>
      <c r="D331">
        <v>1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>
      <c r="A332" t="s">
        <v>1246</v>
      </c>
      <c r="B332" t="s">
        <v>1247</v>
      </c>
      <c r="C332" t="s">
        <v>483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>
      <c r="A333" t="s">
        <v>1246</v>
      </c>
      <c r="B333" t="s">
        <v>1248</v>
      </c>
      <c r="C333" t="s">
        <v>209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 t="s">
        <v>1249</v>
      </c>
      <c r="B334" t="s">
        <v>1250</v>
      </c>
      <c r="C334" t="s">
        <v>9</v>
      </c>
      <c r="D334">
        <v>0</v>
      </c>
      <c r="E334">
        <v>1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>
      <c r="A335" t="s">
        <v>1249</v>
      </c>
      <c r="B335" t="s">
        <v>1251</v>
      </c>
      <c r="C335" t="s">
        <v>9</v>
      </c>
      <c r="D335">
        <v>0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>
      <c r="A336" t="s">
        <v>1249</v>
      </c>
      <c r="B336" t="s">
        <v>1252</v>
      </c>
      <c r="C336" t="s">
        <v>9</v>
      </c>
      <c r="D336">
        <v>0</v>
      </c>
      <c r="E336">
        <v>1</v>
      </c>
      <c r="F336">
        <v>1</v>
      </c>
      <c r="G336">
        <v>0</v>
      </c>
      <c r="H336">
        <v>1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>
      <c r="A337" t="s">
        <v>1253</v>
      </c>
      <c r="B337" t="s">
        <v>1254</v>
      </c>
      <c r="C337" t="s">
        <v>455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>
      <c r="A338" t="s">
        <v>1255</v>
      </c>
      <c r="B338" t="s">
        <v>1256</v>
      </c>
      <c r="C338" t="s">
        <v>137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1</v>
      </c>
    </row>
    <row r="339" spans="1:26">
      <c r="A339" t="s">
        <v>1255</v>
      </c>
      <c r="B339" t="s">
        <v>1257</v>
      </c>
      <c r="C339" t="s">
        <v>137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1</v>
      </c>
    </row>
    <row r="340" spans="1:26">
      <c r="A340" t="s">
        <v>1258</v>
      </c>
      <c r="B340" t="s">
        <v>1259</v>
      </c>
      <c r="C340" t="s">
        <v>9</v>
      </c>
      <c r="D340">
        <v>0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 t="s">
        <v>1260</v>
      </c>
      <c r="B341" t="s">
        <v>1261</v>
      </c>
      <c r="C341" t="s">
        <v>9</v>
      </c>
      <c r="D341">
        <v>0</v>
      </c>
      <c r="E341">
        <v>1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>
      <c r="A342" t="s">
        <v>1262</v>
      </c>
      <c r="B342" t="s">
        <v>1263</v>
      </c>
      <c r="C342" t="s">
        <v>9</v>
      </c>
      <c r="D342">
        <v>0</v>
      </c>
      <c r="E342">
        <v>1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>
      <c r="A343" t="s">
        <v>1262</v>
      </c>
      <c r="B343" t="s">
        <v>1264</v>
      </c>
      <c r="C343" t="s">
        <v>132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>
      <c r="A344" s="9" t="s">
        <v>1265</v>
      </c>
      <c r="B344" t="s">
        <v>1266</v>
      </c>
      <c r="C344" t="s">
        <v>209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>
      <c r="A345" t="s">
        <v>1267</v>
      </c>
      <c r="B345" t="s">
        <v>1268</v>
      </c>
      <c r="C345" t="s">
        <v>209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>
      <c r="A346" t="s">
        <v>1269</v>
      </c>
      <c r="B346" t="s">
        <v>1270</v>
      </c>
      <c r="C346" t="s">
        <v>132</v>
      </c>
      <c r="D346">
        <v>0</v>
      </c>
      <c r="E346">
        <v>1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>
      <c r="A347" t="s">
        <v>1269</v>
      </c>
      <c r="B347" t="s">
        <v>1271</v>
      </c>
      <c r="C347" t="s">
        <v>132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0</v>
      </c>
    </row>
    <row r="348" spans="1:26">
      <c r="A348" t="s">
        <v>1272</v>
      </c>
      <c r="B348" t="s">
        <v>1273</v>
      </c>
      <c r="C348" t="s">
        <v>483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>
      <c r="A349" t="s">
        <v>1272</v>
      </c>
      <c r="B349" t="s">
        <v>1274</v>
      </c>
      <c r="C349" t="s">
        <v>209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>
      <c r="A350" t="s">
        <v>1272</v>
      </c>
      <c r="B350" t="s">
        <v>1275</v>
      </c>
      <c r="C350" t="s">
        <v>209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>
      <c r="A351" t="s">
        <v>1272</v>
      </c>
      <c r="B351" t="s">
        <v>1231</v>
      </c>
      <c r="C351" t="s">
        <v>209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>
      <c r="A352" t="s">
        <v>1272</v>
      </c>
      <c r="B352" t="s">
        <v>1100</v>
      </c>
      <c r="C352" t="s">
        <v>504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>
      <c r="A353" t="s">
        <v>1272</v>
      </c>
      <c r="B353" t="s">
        <v>1102</v>
      </c>
      <c r="C353" t="s">
        <v>209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>
      <c r="A354" t="s">
        <v>1276</v>
      </c>
      <c r="B354" t="s">
        <v>1277</v>
      </c>
      <c r="C354" t="s">
        <v>455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>
      <c r="A355" t="s">
        <v>1278</v>
      </c>
      <c r="B355" t="s">
        <v>1279</v>
      </c>
      <c r="C355" t="s">
        <v>455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>
      <c r="A356" t="s">
        <v>1280</v>
      </c>
      <c r="B356" t="s">
        <v>1281</v>
      </c>
      <c r="C356" t="s">
        <v>455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>
      <c r="A357" t="s">
        <v>1282</v>
      </c>
      <c r="B357" t="s">
        <v>1283</v>
      </c>
      <c r="C357" t="s">
        <v>455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>
      <c r="A358" t="s">
        <v>1284</v>
      </c>
      <c r="B358" t="s">
        <v>1285</v>
      </c>
      <c r="C358" t="s">
        <v>455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>
      <c r="A359" t="s">
        <v>1286</v>
      </c>
      <c r="B359" t="s">
        <v>1287</v>
      </c>
      <c r="C359" t="s">
        <v>209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>
      <c r="A360" t="s">
        <v>1288</v>
      </c>
      <c r="B360" t="s">
        <v>1289</v>
      </c>
      <c r="C360" t="s">
        <v>209</v>
      </c>
      <c r="D360">
        <v>1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>
      <c r="A361" t="s">
        <v>1290</v>
      </c>
      <c r="B361" t="s">
        <v>1291</v>
      </c>
      <c r="C361" t="s">
        <v>504</v>
      </c>
      <c r="D361">
        <v>1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>
      <c r="A362" t="s">
        <v>1290</v>
      </c>
      <c r="B362" t="s">
        <v>1292</v>
      </c>
      <c r="C362" t="s">
        <v>504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>
      <c r="A363" t="s">
        <v>1290</v>
      </c>
      <c r="B363" t="s">
        <v>1293</v>
      </c>
      <c r="C363" t="s">
        <v>504</v>
      </c>
      <c r="D363">
        <v>1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>
      <c r="A364" t="s">
        <v>1294</v>
      </c>
      <c r="B364" t="s">
        <v>1295</v>
      </c>
      <c r="C364" t="s">
        <v>59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>
      <c r="A365" s="9" t="s">
        <v>1296</v>
      </c>
      <c r="B365" t="s">
        <v>1297</v>
      </c>
      <c r="C365" t="s">
        <v>209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>
      <c r="A366" t="s">
        <v>1298</v>
      </c>
      <c r="B366" t="s">
        <v>1299</v>
      </c>
      <c r="C366" t="s">
        <v>209</v>
      </c>
      <c r="D366">
        <v>1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>
      <c r="A367" t="s">
        <v>1300</v>
      </c>
      <c r="B367" t="s">
        <v>1301</v>
      </c>
      <c r="C367" t="s">
        <v>483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>
      <c r="A368" t="s">
        <v>1302</v>
      </c>
      <c r="B368" t="s">
        <v>1303</v>
      </c>
      <c r="C368" t="s">
        <v>209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>
      <c r="A369" t="s">
        <v>1302</v>
      </c>
      <c r="B369" t="s">
        <v>1304</v>
      </c>
      <c r="C369" t="s">
        <v>9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>
      <c r="A370" t="s">
        <v>1305</v>
      </c>
      <c r="B370" t="s">
        <v>1306</v>
      </c>
      <c r="C370" t="s">
        <v>9</v>
      </c>
      <c r="D370">
        <v>0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>
      <c r="A371" t="s">
        <v>1307</v>
      </c>
      <c r="B371" t="s">
        <v>1308</v>
      </c>
      <c r="C371" t="s">
        <v>455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>
      <c r="A372" t="s">
        <v>1309</v>
      </c>
      <c r="B372" t="s">
        <v>1310</v>
      </c>
      <c r="C372" t="s">
        <v>577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>
      <c r="A373" t="s">
        <v>1311</v>
      </c>
      <c r="B373" t="s">
        <v>707</v>
      </c>
      <c r="C373" t="s">
        <v>209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>
      <c r="A374" t="s">
        <v>1312</v>
      </c>
      <c r="B374" t="s">
        <v>1313</v>
      </c>
      <c r="C374" t="s">
        <v>209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>
      <c r="A375" t="s">
        <v>1314</v>
      </c>
      <c r="B375" t="s">
        <v>1070</v>
      </c>
      <c r="C375" t="s">
        <v>258</v>
      </c>
      <c r="D375">
        <v>1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>
      <c r="A376" t="s">
        <v>1315</v>
      </c>
      <c r="B376" t="s">
        <v>1316</v>
      </c>
      <c r="C376" t="s">
        <v>99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</row>
    <row r="377" spans="1:26">
      <c r="A377" t="s">
        <v>1317</v>
      </c>
      <c r="B377" t="s">
        <v>1318</v>
      </c>
      <c r="C377" t="s">
        <v>455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>
      <c r="A378" t="s">
        <v>1317</v>
      </c>
      <c r="B378" t="s">
        <v>1319</v>
      </c>
      <c r="C378" t="s">
        <v>132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>
      <c r="A379" t="s">
        <v>1320</v>
      </c>
      <c r="B379" t="s">
        <v>1321</v>
      </c>
      <c r="C379" t="s">
        <v>209</v>
      </c>
      <c r="D379">
        <v>1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>
      <c r="A380" t="s">
        <v>1322</v>
      </c>
      <c r="B380" t="s">
        <v>1323</v>
      </c>
      <c r="C380" t="s">
        <v>692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>
      <c r="A381" t="s">
        <v>1324</v>
      </c>
      <c r="B381" t="s">
        <v>1325</v>
      </c>
      <c r="C381" t="s">
        <v>209</v>
      </c>
      <c r="D381">
        <v>1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>
      <c r="A382" t="s">
        <v>1326</v>
      </c>
      <c r="B382" t="s">
        <v>1327</v>
      </c>
      <c r="C382" t="s">
        <v>209</v>
      </c>
      <c r="D382">
        <v>1</v>
      </c>
      <c r="E382">
        <v>0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>
      <c r="A383" t="s">
        <v>1328</v>
      </c>
      <c r="B383" t="s">
        <v>1329</v>
      </c>
      <c r="C383" t="s">
        <v>209</v>
      </c>
      <c r="D383">
        <v>1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>
      <c r="A384" t="s">
        <v>1330</v>
      </c>
      <c r="B384" t="s">
        <v>1331</v>
      </c>
      <c r="C384" t="s">
        <v>29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</row>
    <row r="385" spans="1:26">
      <c r="A385" t="s">
        <v>1330</v>
      </c>
      <c r="B385" t="s">
        <v>1332</v>
      </c>
      <c r="C385" t="s">
        <v>9</v>
      </c>
      <c r="D385">
        <v>0</v>
      </c>
      <c r="E385">
        <v>1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>
      <c r="A386" t="s">
        <v>1330</v>
      </c>
      <c r="B386" t="s">
        <v>1333</v>
      </c>
      <c r="C386" t="s">
        <v>59</v>
      </c>
      <c r="D386">
        <v>0</v>
      </c>
      <c r="E386">
        <v>1</v>
      </c>
      <c r="F386">
        <v>1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>
      <c r="A387" t="s">
        <v>1330</v>
      </c>
      <c r="B387" t="s">
        <v>1334</v>
      </c>
      <c r="C387" t="s">
        <v>205</v>
      </c>
      <c r="D387">
        <v>0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</row>
    <row r="388" spans="1:26">
      <c r="A388" t="s">
        <v>1330</v>
      </c>
      <c r="B388" t="s">
        <v>1335</v>
      </c>
      <c r="C388" t="s">
        <v>205</v>
      </c>
      <c r="D388">
        <v>0</v>
      </c>
      <c r="E388">
        <v>1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</row>
    <row r="389" spans="1:26">
      <c r="A389" t="s">
        <v>1330</v>
      </c>
      <c r="B389" t="s">
        <v>1336</v>
      </c>
      <c r="C389" t="s">
        <v>9</v>
      </c>
      <c r="D389">
        <v>0</v>
      </c>
      <c r="E389">
        <v>1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1</v>
      </c>
      <c r="Y389">
        <v>0</v>
      </c>
      <c r="Z389">
        <v>0</v>
      </c>
    </row>
    <row r="390" spans="1:26">
      <c r="A390" t="s">
        <v>1330</v>
      </c>
      <c r="B390" t="s">
        <v>1337</v>
      </c>
      <c r="C390" t="s">
        <v>258</v>
      </c>
      <c r="D390">
        <v>1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>
      <c r="A391" t="s">
        <v>1330</v>
      </c>
      <c r="B391" t="s">
        <v>1338</v>
      </c>
      <c r="C391" t="s">
        <v>132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>
      <c r="A392" t="s">
        <v>1330</v>
      </c>
      <c r="B392" t="s">
        <v>1339</v>
      </c>
      <c r="C392" t="s">
        <v>132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>
      <c r="A393" t="s">
        <v>1330</v>
      </c>
      <c r="B393" t="s">
        <v>1340</v>
      </c>
      <c r="C393" t="s">
        <v>9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>
      <c r="A394" t="s">
        <v>1330</v>
      </c>
      <c r="B394" t="s">
        <v>1341</v>
      </c>
      <c r="C394" t="s">
        <v>29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>
      <c r="A395" t="s">
        <v>1330</v>
      </c>
      <c r="B395" t="s">
        <v>1342</v>
      </c>
      <c r="C395" t="s">
        <v>271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>
      <c r="A396" t="s">
        <v>1330</v>
      </c>
      <c r="B396" t="s">
        <v>1343</v>
      </c>
      <c r="C396" t="s">
        <v>205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>
      <c r="A397" t="s">
        <v>1330</v>
      </c>
      <c r="B397" t="s">
        <v>1344</v>
      </c>
      <c r="C397" t="s">
        <v>205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>
      <c r="A398" t="s">
        <v>1330</v>
      </c>
      <c r="B398" t="s">
        <v>1345</v>
      </c>
      <c r="C398" t="s">
        <v>271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>
      <c r="A399" t="s">
        <v>1330</v>
      </c>
      <c r="B399" t="s">
        <v>1346</v>
      </c>
      <c r="C399" t="s">
        <v>455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>
      <c r="A400" t="s">
        <v>1330</v>
      </c>
      <c r="B400" t="s">
        <v>1347</v>
      </c>
      <c r="C400" t="s">
        <v>455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>
      <c r="A401" t="s">
        <v>1330</v>
      </c>
      <c r="B401" t="s">
        <v>1348</v>
      </c>
      <c r="C401" t="s">
        <v>271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>
      <c r="A402" t="s">
        <v>1349</v>
      </c>
      <c r="B402" t="s">
        <v>706</v>
      </c>
      <c r="C402" t="s">
        <v>209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>
      <c r="A403" t="s">
        <v>1350</v>
      </c>
      <c r="B403" t="s">
        <v>1351</v>
      </c>
      <c r="C403" t="s">
        <v>483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1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>
      <c r="A404" t="s">
        <v>1352</v>
      </c>
      <c r="B404" t="s">
        <v>1353</v>
      </c>
      <c r="C404" t="s">
        <v>483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1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>
      <c r="A405" t="s">
        <v>1354</v>
      </c>
      <c r="B405" t="s">
        <v>1355</v>
      </c>
      <c r="C405" t="s">
        <v>504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>
      <c r="A406" t="s">
        <v>1356</v>
      </c>
      <c r="B406" t="s">
        <v>1357</v>
      </c>
      <c r="C406" t="s">
        <v>132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>
      <c r="A407" t="s">
        <v>1358</v>
      </c>
      <c r="B407" t="s">
        <v>1359</v>
      </c>
      <c r="C407" t="s">
        <v>9</v>
      </c>
      <c r="D407">
        <v>0</v>
      </c>
      <c r="E407">
        <v>1</v>
      </c>
      <c r="F407">
        <v>1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>
      <c r="A408" t="s">
        <v>1358</v>
      </c>
      <c r="B408" t="s">
        <v>386</v>
      </c>
      <c r="C408" t="s">
        <v>9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>
      <c r="A409" t="s">
        <v>1360</v>
      </c>
      <c r="B409" t="s">
        <v>1361</v>
      </c>
      <c r="C409" t="s">
        <v>209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>
      <c r="A410" t="s">
        <v>1362</v>
      </c>
      <c r="B410" t="s">
        <v>1363</v>
      </c>
      <c r="C410" t="s">
        <v>483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1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>
      <c r="A411" t="s">
        <v>1362</v>
      </c>
      <c r="B411" t="s">
        <v>1364</v>
      </c>
      <c r="C411" t="s">
        <v>577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>
      <c r="A412" t="s">
        <v>1362</v>
      </c>
      <c r="B412" t="s">
        <v>1365</v>
      </c>
      <c r="C412" t="s">
        <v>209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>
      <c r="A413" t="s">
        <v>1362</v>
      </c>
      <c r="B413" t="s">
        <v>1366</v>
      </c>
      <c r="C413" t="s">
        <v>209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>
      <c r="A414" t="s">
        <v>1362</v>
      </c>
      <c r="B414" t="s">
        <v>1367</v>
      </c>
      <c r="C414" t="s">
        <v>483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1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>
      <c r="A415" t="s">
        <v>1362</v>
      </c>
      <c r="B415" t="s">
        <v>1368</v>
      </c>
      <c r="C415" t="s">
        <v>577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>
      <c r="A416" t="s">
        <v>1369</v>
      </c>
      <c r="B416" t="s">
        <v>1370</v>
      </c>
      <c r="C416" t="s">
        <v>504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>
      <c r="A417" t="s">
        <v>1371</v>
      </c>
      <c r="B417" t="s">
        <v>1372</v>
      </c>
      <c r="C417" t="s">
        <v>209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>
      <c r="A418" t="s">
        <v>1373</v>
      </c>
      <c r="B418" t="s">
        <v>1374</v>
      </c>
      <c r="C418" t="s">
        <v>455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>
      <c r="A419" t="s">
        <v>1373</v>
      </c>
      <c r="B419" t="s">
        <v>1375</v>
      </c>
      <c r="C419" t="s">
        <v>29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>
      <c r="A420" t="s">
        <v>1373</v>
      </c>
      <c r="B420" t="s">
        <v>1376</v>
      </c>
      <c r="C420" t="s">
        <v>455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>
      <c r="A421" t="s">
        <v>1377</v>
      </c>
      <c r="B421" t="s">
        <v>1378</v>
      </c>
      <c r="C421" t="s">
        <v>205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>
      <c r="A422" t="s">
        <v>1379</v>
      </c>
      <c r="B422" t="s">
        <v>1380</v>
      </c>
      <c r="C422" t="s">
        <v>132</v>
      </c>
      <c r="D422">
        <v>0</v>
      </c>
      <c r="E422">
        <v>1</v>
      </c>
      <c r="F422">
        <v>1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</row>
    <row r="423" spans="1:26">
      <c r="A423" t="s">
        <v>1381</v>
      </c>
      <c r="B423" t="s">
        <v>1382</v>
      </c>
      <c r="C423" t="s">
        <v>455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>
      <c r="A424" t="s">
        <v>1383</v>
      </c>
      <c r="B424" t="s">
        <v>1384</v>
      </c>
      <c r="C424" t="s">
        <v>59</v>
      </c>
      <c r="D424">
        <v>0</v>
      </c>
      <c r="E424">
        <v>1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>
      <c r="A425" t="s">
        <v>1385</v>
      </c>
      <c r="B425" t="s">
        <v>1386</v>
      </c>
      <c r="C425" t="s">
        <v>271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>
      <c r="A426" t="s">
        <v>1385</v>
      </c>
      <c r="B426" t="s">
        <v>1387</v>
      </c>
      <c r="C426" t="s">
        <v>10</v>
      </c>
      <c r="D426">
        <v>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>
      <c r="A427" s="9" t="s">
        <v>1388</v>
      </c>
      <c r="B427" t="s">
        <v>1389</v>
      </c>
      <c r="C427" t="s">
        <v>29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</row>
    <row r="428" spans="1:26">
      <c r="A428" t="s">
        <v>1390</v>
      </c>
      <c r="B428" t="s">
        <v>1391</v>
      </c>
      <c r="C428" t="s">
        <v>1040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>
      <c r="A429" t="s">
        <v>1392</v>
      </c>
      <c r="B429" t="s">
        <v>1393</v>
      </c>
      <c r="C429" t="s">
        <v>29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>
      <c r="A430" t="s">
        <v>1392</v>
      </c>
      <c r="B430" t="s">
        <v>1394</v>
      </c>
      <c r="C430" t="s">
        <v>137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1</v>
      </c>
      <c r="Y430">
        <v>0</v>
      </c>
      <c r="Z430">
        <v>0</v>
      </c>
    </row>
    <row r="431" spans="1:26">
      <c r="A431" t="s">
        <v>1395</v>
      </c>
      <c r="B431" t="s">
        <v>1396</v>
      </c>
      <c r="C431" t="s">
        <v>205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>
      <c r="A432" t="s">
        <v>1395</v>
      </c>
      <c r="B432" t="s">
        <v>1397</v>
      </c>
      <c r="C432" t="s">
        <v>577</v>
      </c>
      <c r="D432">
        <v>1</v>
      </c>
      <c r="E432">
        <v>0</v>
      </c>
      <c r="F432">
        <v>0</v>
      </c>
      <c r="G432">
        <v>1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0</v>
      </c>
    </row>
    <row r="433" spans="1:26">
      <c r="A433" t="s">
        <v>1395</v>
      </c>
      <c r="B433" t="s">
        <v>1398</v>
      </c>
      <c r="C433" t="s">
        <v>577</v>
      </c>
      <c r="D433">
        <v>1</v>
      </c>
      <c r="E433">
        <v>0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</row>
    <row r="434" spans="1:26">
      <c r="A434" t="s">
        <v>1395</v>
      </c>
      <c r="B434" t="s">
        <v>1399</v>
      </c>
      <c r="C434" t="s">
        <v>577</v>
      </c>
      <c r="D434">
        <v>1</v>
      </c>
      <c r="E434">
        <v>0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</row>
    <row r="435" spans="1:26">
      <c r="A435" t="s">
        <v>1395</v>
      </c>
      <c r="B435" t="s">
        <v>1400</v>
      </c>
      <c r="C435" t="s">
        <v>577</v>
      </c>
      <c r="D435">
        <v>1</v>
      </c>
      <c r="E435">
        <v>0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</row>
    <row r="436" spans="1:26">
      <c r="A436" t="s">
        <v>1395</v>
      </c>
      <c r="B436" t="s">
        <v>1401</v>
      </c>
      <c r="C436" t="s">
        <v>577</v>
      </c>
      <c r="D436">
        <v>1</v>
      </c>
      <c r="E436">
        <v>0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</row>
    <row r="437" spans="1:26">
      <c r="A437" t="s">
        <v>1395</v>
      </c>
      <c r="B437" t="s">
        <v>1402</v>
      </c>
      <c r="C437" t="s">
        <v>577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</row>
    <row r="438" spans="1:26">
      <c r="A438" t="s">
        <v>1395</v>
      </c>
      <c r="B438" t="s">
        <v>1403</v>
      </c>
      <c r="C438" t="s">
        <v>577</v>
      </c>
      <c r="D438">
        <v>1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</row>
    <row r="439" spans="1:26">
      <c r="A439" t="s">
        <v>1395</v>
      </c>
      <c r="B439" t="s">
        <v>1404</v>
      </c>
      <c r="C439" t="s">
        <v>577</v>
      </c>
      <c r="D439">
        <v>1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</row>
    <row r="440" spans="1:26">
      <c r="A440" t="s">
        <v>1395</v>
      </c>
      <c r="B440" t="s">
        <v>1405</v>
      </c>
      <c r="C440" t="s">
        <v>577</v>
      </c>
      <c r="D440">
        <v>1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</row>
    <row r="441" spans="1:26">
      <c r="A441" t="s">
        <v>1395</v>
      </c>
      <c r="B441" t="s">
        <v>1406</v>
      </c>
      <c r="C441" t="s">
        <v>577</v>
      </c>
      <c r="D441">
        <v>1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</v>
      </c>
    </row>
    <row r="442" spans="1:26">
      <c r="A442" t="s">
        <v>1395</v>
      </c>
      <c r="B442" t="s">
        <v>1407</v>
      </c>
      <c r="C442" t="s">
        <v>577</v>
      </c>
      <c r="D442">
        <v>1</v>
      </c>
      <c r="E442">
        <v>0</v>
      </c>
      <c r="F442">
        <v>0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</row>
    <row r="443" spans="1:26">
      <c r="A443" t="s">
        <v>1395</v>
      </c>
      <c r="B443" t="s">
        <v>1408</v>
      </c>
      <c r="C443" t="s">
        <v>577</v>
      </c>
      <c r="D443">
        <v>1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0</v>
      </c>
    </row>
    <row r="444" spans="1:26">
      <c r="A444" t="s">
        <v>1395</v>
      </c>
      <c r="B444" t="s">
        <v>1409</v>
      </c>
      <c r="C444" t="s">
        <v>577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</v>
      </c>
    </row>
    <row r="445" spans="1:26">
      <c r="A445" t="s">
        <v>1395</v>
      </c>
      <c r="B445" t="s">
        <v>1410</v>
      </c>
      <c r="C445" t="s">
        <v>577</v>
      </c>
      <c r="D445">
        <v>1</v>
      </c>
      <c r="E445">
        <v>0</v>
      </c>
      <c r="F445">
        <v>0</v>
      </c>
      <c r="G445">
        <v>1</v>
      </c>
      <c r="H445">
        <v>1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</v>
      </c>
    </row>
    <row r="446" spans="1:26">
      <c r="A446" t="s">
        <v>1395</v>
      </c>
      <c r="B446" t="s">
        <v>1411</v>
      </c>
      <c r="C446" t="s">
        <v>577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0</v>
      </c>
    </row>
    <row r="447" spans="1:26">
      <c r="A447" t="s">
        <v>1395</v>
      </c>
      <c r="B447" t="s">
        <v>1412</v>
      </c>
      <c r="C447" t="s">
        <v>577</v>
      </c>
      <c r="D447">
        <v>1</v>
      </c>
      <c r="E447">
        <v>0</v>
      </c>
      <c r="F447">
        <v>0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0</v>
      </c>
    </row>
    <row r="448" spans="1:26">
      <c r="A448" t="s">
        <v>1395</v>
      </c>
      <c r="B448" t="s">
        <v>1413</v>
      </c>
      <c r="C448" t="s">
        <v>577</v>
      </c>
      <c r="D448">
        <v>1</v>
      </c>
      <c r="E448">
        <v>0</v>
      </c>
      <c r="F448">
        <v>0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</row>
    <row r="449" spans="1:26">
      <c r="A449" t="s">
        <v>1395</v>
      </c>
      <c r="B449" t="s">
        <v>1414</v>
      </c>
      <c r="C449" t="s">
        <v>577</v>
      </c>
      <c r="D449">
        <v>1</v>
      </c>
      <c r="E449">
        <v>0</v>
      </c>
      <c r="F449">
        <v>0</v>
      </c>
      <c r="G449">
        <v>1</v>
      </c>
      <c r="H449">
        <v>1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0</v>
      </c>
    </row>
    <row r="450" spans="1:26">
      <c r="A450" t="s">
        <v>1395</v>
      </c>
      <c r="B450" t="s">
        <v>1415</v>
      </c>
      <c r="C450" t="s">
        <v>577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0</v>
      </c>
    </row>
    <row r="451" spans="1:26">
      <c r="A451" t="s">
        <v>1395</v>
      </c>
      <c r="B451" t="s">
        <v>1416</v>
      </c>
      <c r="C451" t="s">
        <v>577</v>
      </c>
      <c r="D451">
        <v>1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</row>
    <row r="452" spans="1:26">
      <c r="A452" t="s">
        <v>1395</v>
      </c>
      <c r="B452" t="s">
        <v>1417</v>
      </c>
      <c r="C452" t="s">
        <v>504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>
      <c r="A453" t="s">
        <v>1395</v>
      </c>
      <c r="B453" t="s">
        <v>1418</v>
      </c>
      <c r="C453" t="s">
        <v>577</v>
      </c>
      <c r="D453">
        <v>1</v>
      </c>
      <c r="E453">
        <v>0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</v>
      </c>
    </row>
    <row r="454" spans="1:26">
      <c r="A454" t="s">
        <v>1395</v>
      </c>
      <c r="B454" t="s">
        <v>1419</v>
      </c>
      <c r="C454" t="s">
        <v>577</v>
      </c>
      <c r="D454">
        <v>1</v>
      </c>
      <c r="E454">
        <v>0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</v>
      </c>
    </row>
    <row r="455" spans="1:26">
      <c r="A455" t="s">
        <v>1395</v>
      </c>
      <c r="B455" t="s">
        <v>1420</v>
      </c>
      <c r="C455" t="s">
        <v>577</v>
      </c>
      <c r="D455">
        <v>1</v>
      </c>
      <c r="E455">
        <v>0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</row>
    <row r="456" spans="1:26">
      <c r="A456" t="s">
        <v>1395</v>
      </c>
      <c r="B456" t="s">
        <v>1421</v>
      </c>
      <c r="C456" t="s">
        <v>577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0</v>
      </c>
    </row>
    <row r="457" spans="1:26">
      <c r="A457" t="s">
        <v>1395</v>
      </c>
      <c r="B457" t="s">
        <v>1422</v>
      </c>
      <c r="C457" t="s">
        <v>577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</row>
    <row r="458" spans="1:26">
      <c r="A458" t="s">
        <v>1395</v>
      </c>
      <c r="B458" t="s">
        <v>1423</v>
      </c>
      <c r="C458" t="s">
        <v>577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</row>
    <row r="459" spans="1:26">
      <c r="A459" t="s">
        <v>1395</v>
      </c>
      <c r="B459" t="s">
        <v>1424</v>
      </c>
      <c r="C459" t="s">
        <v>577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</row>
    <row r="460" spans="1:26">
      <c r="A460" t="s">
        <v>1395</v>
      </c>
      <c r="B460" t="s">
        <v>1425</v>
      </c>
      <c r="C460" t="s">
        <v>577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</row>
    <row r="461" spans="1:26">
      <c r="A461" t="s">
        <v>1395</v>
      </c>
      <c r="B461" t="s">
        <v>1426</v>
      </c>
      <c r="C461" t="s">
        <v>577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</row>
    <row r="462" spans="1:26">
      <c r="A462" t="s">
        <v>1395</v>
      </c>
      <c r="B462" t="s">
        <v>1427</v>
      </c>
      <c r="C462" t="s">
        <v>577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</row>
    <row r="463" spans="1:26">
      <c r="A463" t="s">
        <v>1395</v>
      </c>
      <c r="B463" t="s">
        <v>1428</v>
      </c>
      <c r="C463" t="s">
        <v>504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>
      <c r="A464" t="s">
        <v>1395</v>
      </c>
      <c r="B464" t="s">
        <v>1429</v>
      </c>
      <c r="C464" t="s">
        <v>577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</row>
    <row r="465" spans="1:26">
      <c r="A465" t="s">
        <v>1395</v>
      </c>
      <c r="B465" t="s">
        <v>1430</v>
      </c>
      <c r="C465" t="s">
        <v>577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0</v>
      </c>
    </row>
    <row r="466" spans="1:26">
      <c r="A466" t="s">
        <v>1395</v>
      </c>
      <c r="B466" t="s">
        <v>1431</v>
      </c>
      <c r="C466" t="s">
        <v>577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0</v>
      </c>
    </row>
    <row r="467" spans="1:26">
      <c r="A467" t="s">
        <v>1395</v>
      </c>
      <c r="B467" t="s">
        <v>1432</v>
      </c>
      <c r="C467" t="s">
        <v>577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0</v>
      </c>
    </row>
    <row r="468" spans="1:26">
      <c r="A468" t="s">
        <v>1395</v>
      </c>
      <c r="B468" t="s">
        <v>1433</v>
      </c>
      <c r="C468" t="s">
        <v>577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0</v>
      </c>
    </row>
    <row r="469" spans="1:26">
      <c r="A469" t="s">
        <v>1395</v>
      </c>
      <c r="B469" t="s">
        <v>1434</v>
      </c>
      <c r="C469" t="s">
        <v>577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</row>
    <row r="470" spans="1:26">
      <c r="A470" t="s">
        <v>1395</v>
      </c>
      <c r="B470" t="s">
        <v>1435</v>
      </c>
      <c r="C470" t="s">
        <v>577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</row>
    <row r="471" spans="1:26">
      <c r="A471" t="s">
        <v>1395</v>
      </c>
      <c r="B471" t="s">
        <v>1436</v>
      </c>
      <c r="C471" t="s">
        <v>577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0</v>
      </c>
    </row>
    <row r="472" spans="1:26">
      <c r="A472" t="s">
        <v>1395</v>
      </c>
      <c r="B472" t="s">
        <v>1437</v>
      </c>
      <c r="C472" t="s">
        <v>577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</v>
      </c>
    </row>
    <row r="473" spans="1:26">
      <c r="A473" t="s">
        <v>1395</v>
      </c>
      <c r="B473" t="s">
        <v>1438</v>
      </c>
      <c r="C473" t="s">
        <v>577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0</v>
      </c>
    </row>
    <row r="474" spans="1:26">
      <c r="A474" t="s">
        <v>1395</v>
      </c>
      <c r="B474" t="s">
        <v>1439</v>
      </c>
      <c r="C474" t="s">
        <v>577</v>
      </c>
      <c r="D474">
        <v>1</v>
      </c>
      <c r="E474">
        <v>0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</row>
    <row r="475" spans="1:26">
      <c r="A475" t="s">
        <v>1395</v>
      </c>
      <c r="B475" t="s">
        <v>1440</v>
      </c>
      <c r="C475" t="s">
        <v>577</v>
      </c>
      <c r="D475">
        <v>1</v>
      </c>
      <c r="E475">
        <v>0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0</v>
      </c>
    </row>
    <row r="476" spans="1:26">
      <c r="A476" t="s">
        <v>1395</v>
      </c>
      <c r="B476" t="s">
        <v>1441</v>
      </c>
      <c r="C476" t="s">
        <v>577</v>
      </c>
      <c r="D476">
        <v>1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</row>
    <row r="477" spans="1:26">
      <c r="A477" t="s">
        <v>1395</v>
      </c>
      <c r="B477" t="s">
        <v>1442</v>
      </c>
      <c r="C477" t="s">
        <v>577</v>
      </c>
      <c r="D477">
        <v>1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0</v>
      </c>
    </row>
    <row r="478" spans="1:26">
      <c r="A478" t="s">
        <v>1395</v>
      </c>
      <c r="B478" t="s">
        <v>1443</v>
      </c>
      <c r="C478" t="s">
        <v>577</v>
      </c>
      <c r="D478">
        <v>1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0</v>
      </c>
    </row>
    <row r="479" spans="1:26">
      <c r="A479" t="s">
        <v>1395</v>
      </c>
      <c r="B479" t="s">
        <v>1444</v>
      </c>
      <c r="C479" t="s">
        <v>577</v>
      </c>
      <c r="D479">
        <v>1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0</v>
      </c>
    </row>
    <row r="480" spans="1:26">
      <c r="A480" t="s">
        <v>1395</v>
      </c>
      <c r="B480" t="s">
        <v>1445</v>
      </c>
      <c r="C480" t="s">
        <v>504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>
      <c r="A481" t="s">
        <v>1395</v>
      </c>
      <c r="B481" t="s">
        <v>1446</v>
      </c>
      <c r="C481" t="s">
        <v>577</v>
      </c>
      <c r="D481">
        <v>1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0</v>
      </c>
    </row>
    <row r="482" spans="1:26">
      <c r="A482" t="s">
        <v>1395</v>
      </c>
      <c r="B482" t="s">
        <v>1447</v>
      </c>
      <c r="C482" t="s">
        <v>577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</row>
    <row r="483" spans="1:26">
      <c r="A483" t="s">
        <v>1395</v>
      </c>
      <c r="B483" t="s">
        <v>1448</v>
      </c>
      <c r="C483" t="s">
        <v>577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</v>
      </c>
    </row>
    <row r="484" spans="1:26">
      <c r="A484" t="s">
        <v>1395</v>
      </c>
      <c r="B484" t="s">
        <v>1449</v>
      </c>
      <c r="C484" t="s">
        <v>577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</row>
    <row r="485" spans="1:26">
      <c r="A485" t="s">
        <v>1395</v>
      </c>
      <c r="B485" t="s">
        <v>1450</v>
      </c>
      <c r="C485" t="s">
        <v>577</v>
      </c>
      <c r="D485">
        <v>1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0</v>
      </c>
    </row>
    <row r="486" spans="1:26">
      <c r="A486" t="s">
        <v>1395</v>
      </c>
      <c r="B486" t="s">
        <v>1451</v>
      </c>
      <c r="C486" t="s">
        <v>577</v>
      </c>
      <c r="D486">
        <v>1</v>
      </c>
      <c r="E486">
        <v>0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0</v>
      </c>
    </row>
    <row r="487" spans="1:26">
      <c r="A487" t="s">
        <v>1395</v>
      </c>
      <c r="B487" t="s">
        <v>1452</v>
      </c>
      <c r="C487" t="s">
        <v>577</v>
      </c>
      <c r="D487">
        <v>1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</row>
    <row r="488" spans="1:26">
      <c r="A488" t="s">
        <v>1395</v>
      </c>
      <c r="B488" t="s">
        <v>1453</v>
      </c>
      <c r="C488" t="s">
        <v>577</v>
      </c>
      <c r="D488">
        <v>1</v>
      </c>
      <c r="E488">
        <v>0</v>
      </c>
      <c r="F488">
        <v>0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</row>
    <row r="489" spans="1:26">
      <c r="A489" t="s">
        <v>1395</v>
      </c>
      <c r="B489" t="s">
        <v>1454</v>
      </c>
      <c r="C489" t="s">
        <v>577</v>
      </c>
      <c r="D489">
        <v>1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</row>
    <row r="490" spans="1:26">
      <c r="A490" t="s">
        <v>1395</v>
      </c>
      <c r="B490" t="s">
        <v>1455</v>
      </c>
      <c r="C490" t="s">
        <v>577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0</v>
      </c>
    </row>
    <row r="491" spans="1:26">
      <c r="A491" t="s">
        <v>1395</v>
      </c>
      <c r="B491" t="s">
        <v>1456</v>
      </c>
      <c r="C491" t="s">
        <v>577</v>
      </c>
      <c r="D491">
        <v>1</v>
      </c>
      <c r="E491">
        <v>0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0</v>
      </c>
    </row>
    <row r="492" spans="1:26">
      <c r="A492" t="s">
        <v>1395</v>
      </c>
      <c r="B492" t="s">
        <v>1457</v>
      </c>
      <c r="C492" t="s">
        <v>577</v>
      </c>
      <c r="D492">
        <v>1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</v>
      </c>
    </row>
    <row r="493" spans="1:26">
      <c r="A493" t="s">
        <v>1395</v>
      </c>
      <c r="B493" t="s">
        <v>1458</v>
      </c>
      <c r="C493" t="s">
        <v>577</v>
      </c>
      <c r="D493">
        <v>1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0</v>
      </c>
    </row>
    <row r="494" spans="1:26">
      <c r="A494" t="s">
        <v>1395</v>
      </c>
      <c r="B494" t="s">
        <v>1459</v>
      </c>
      <c r="C494" t="s">
        <v>577</v>
      </c>
      <c r="D494">
        <v>1</v>
      </c>
      <c r="E494"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</row>
    <row r="495" spans="1:26">
      <c r="A495" t="s">
        <v>1395</v>
      </c>
      <c r="B495" t="s">
        <v>1460</v>
      </c>
      <c r="C495" t="s">
        <v>577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</row>
    <row r="496" spans="1:26">
      <c r="A496" t="s">
        <v>1395</v>
      </c>
      <c r="B496" t="s">
        <v>1461</v>
      </c>
      <c r="C496" t="s">
        <v>577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</row>
    <row r="497" spans="1:26">
      <c r="A497" t="s">
        <v>1395</v>
      </c>
      <c r="B497" t="s">
        <v>1462</v>
      </c>
      <c r="C497" t="s">
        <v>504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>
      <c r="A498" t="s">
        <v>1395</v>
      </c>
      <c r="B498" t="s">
        <v>1463</v>
      </c>
      <c r="C498" t="s">
        <v>577</v>
      </c>
      <c r="D498">
        <v>1</v>
      </c>
      <c r="E498">
        <v>0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0</v>
      </c>
    </row>
    <row r="499" spans="1:26">
      <c r="A499" t="s">
        <v>1395</v>
      </c>
      <c r="B499" t="s">
        <v>1464</v>
      </c>
      <c r="C499" t="s">
        <v>577</v>
      </c>
      <c r="D499">
        <v>1</v>
      </c>
      <c r="E499">
        <v>0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0</v>
      </c>
    </row>
    <row r="500" spans="1:26">
      <c r="A500" t="s">
        <v>1395</v>
      </c>
      <c r="B500" t="s">
        <v>1465</v>
      </c>
      <c r="C500" t="s">
        <v>577</v>
      </c>
      <c r="D500">
        <v>1</v>
      </c>
      <c r="E500">
        <v>0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</row>
    <row r="501" spans="1:26">
      <c r="A501" t="s">
        <v>1395</v>
      </c>
      <c r="B501" t="s">
        <v>1466</v>
      </c>
      <c r="C501" t="s">
        <v>577</v>
      </c>
      <c r="D501">
        <v>1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</row>
    <row r="502" spans="1:26">
      <c r="A502" t="s">
        <v>1395</v>
      </c>
      <c r="B502" t="s">
        <v>1467</v>
      </c>
      <c r="C502" t="s">
        <v>577</v>
      </c>
      <c r="D502">
        <v>1</v>
      </c>
      <c r="E502">
        <v>0</v>
      </c>
      <c r="F502">
        <v>0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</row>
    <row r="503" spans="1:26">
      <c r="A503" t="s">
        <v>1395</v>
      </c>
      <c r="B503" t="s">
        <v>1468</v>
      </c>
      <c r="C503" t="s">
        <v>577</v>
      </c>
      <c r="D503">
        <v>1</v>
      </c>
      <c r="E503">
        <v>0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</row>
    <row r="504" spans="1:26">
      <c r="A504" t="s">
        <v>1395</v>
      </c>
      <c r="B504" t="s">
        <v>1469</v>
      </c>
      <c r="C504" t="s">
        <v>577</v>
      </c>
      <c r="D504">
        <v>1</v>
      </c>
      <c r="E504">
        <v>0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</row>
    <row r="505" spans="1:26">
      <c r="A505" t="s">
        <v>1395</v>
      </c>
      <c r="B505" t="s">
        <v>1470</v>
      </c>
      <c r="C505" t="s">
        <v>577</v>
      </c>
      <c r="D505">
        <v>1</v>
      </c>
      <c r="E505">
        <v>0</v>
      </c>
      <c r="F505">
        <v>0</v>
      </c>
      <c r="G505">
        <v>1</v>
      </c>
      <c r="H505">
        <v>1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</row>
    <row r="506" spans="1:26">
      <c r="A506" t="s">
        <v>1395</v>
      </c>
      <c r="B506" t="s">
        <v>1471</v>
      </c>
      <c r="C506" t="s">
        <v>504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>
      <c r="A507" t="s">
        <v>1395</v>
      </c>
      <c r="B507" t="s">
        <v>1472</v>
      </c>
      <c r="C507" t="s">
        <v>577</v>
      </c>
      <c r="D507">
        <v>1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v>0</v>
      </c>
    </row>
    <row r="508" spans="1:26">
      <c r="A508" t="s">
        <v>1395</v>
      </c>
      <c r="B508" t="s">
        <v>1473</v>
      </c>
      <c r="C508" t="s">
        <v>577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</row>
    <row r="509" spans="1:26">
      <c r="A509" t="s">
        <v>1395</v>
      </c>
      <c r="B509" t="s">
        <v>1474</v>
      </c>
      <c r="C509" t="s">
        <v>577</v>
      </c>
      <c r="D509">
        <v>1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</row>
    <row r="510" spans="1:26">
      <c r="A510" t="s">
        <v>1395</v>
      </c>
      <c r="B510" t="s">
        <v>1475</v>
      </c>
      <c r="C510" t="s">
        <v>577</v>
      </c>
      <c r="D510">
        <v>1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1</v>
      </c>
      <c r="Z510">
        <v>0</v>
      </c>
    </row>
    <row r="511" spans="1:26">
      <c r="A511" t="s">
        <v>1395</v>
      </c>
      <c r="B511" t="s">
        <v>1476</v>
      </c>
      <c r="C511" t="s">
        <v>504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>
      <c r="A512" t="s">
        <v>1395</v>
      </c>
      <c r="B512" t="s">
        <v>1477</v>
      </c>
      <c r="C512" t="s">
        <v>577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</v>
      </c>
    </row>
    <row r="513" spans="1:26">
      <c r="A513" t="s">
        <v>1395</v>
      </c>
      <c r="B513" t="s">
        <v>1478</v>
      </c>
      <c r="C513" t="s">
        <v>577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</v>
      </c>
      <c r="Z513">
        <v>0</v>
      </c>
    </row>
    <row r="514" spans="1:26">
      <c r="A514" t="s">
        <v>1395</v>
      </c>
      <c r="B514" t="s">
        <v>1479</v>
      </c>
      <c r="C514" t="s">
        <v>577</v>
      </c>
      <c r="D514">
        <v>1</v>
      </c>
      <c r="E514">
        <v>0</v>
      </c>
      <c r="F514">
        <v>0</v>
      </c>
      <c r="G514">
        <v>1</v>
      </c>
      <c r="H514">
        <v>1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1</v>
      </c>
      <c r="Z514">
        <v>0</v>
      </c>
    </row>
    <row r="515" spans="1:26">
      <c r="A515" t="s">
        <v>1395</v>
      </c>
      <c r="B515" t="s">
        <v>1480</v>
      </c>
      <c r="C515" t="s">
        <v>577</v>
      </c>
      <c r="D515">
        <v>1</v>
      </c>
      <c r="E515">
        <v>0</v>
      </c>
      <c r="F515">
        <v>0</v>
      </c>
      <c r="G515">
        <v>1</v>
      </c>
      <c r="H515">
        <v>1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</row>
    <row r="516" spans="1:26">
      <c r="A516" t="s">
        <v>1395</v>
      </c>
      <c r="B516" t="s">
        <v>1481</v>
      </c>
      <c r="C516" t="s">
        <v>577</v>
      </c>
      <c r="D516">
        <v>1</v>
      </c>
      <c r="E516">
        <v>0</v>
      </c>
      <c r="F516">
        <v>0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</row>
    <row r="517" spans="1:26">
      <c r="A517" t="s">
        <v>1395</v>
      </c>
      <c r="B517" t="s">
        <v>1482</v>
      </c>
      <c r="C517" t="s">
        <v>577</v>
      </c>
      <c r="D517">
        <v>1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</v>
      </c>
    </row>
    <row r="518" spans="1:26">
      <c r="A518" t="s">
        <v>1395</v>
      </c>
      <c r="B518" t="s">
        <v>1483</v>
      </c>
      <c r="C518" t="s">
        <v>504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>
      <c r="A519" t="s">
        <v>1395</v>
      </c>
      <c r="B519" t="s">
        <v>1484</v>
      </c>
      <c r="C519" t="s">
        <v>577</v>
      </c>
      <c r="D519">
        <v>1</v>
      </c>
      <c r="E519">
        <v>0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</row>
    <row r="520" spans="1:26">
      <c r="A520" t="s">
        <v>1395</v>
      </c>
      <c r="B520" t="s">
        <v>1485</v>
      </c>
      <c r="C520" t="s">
        <v>577</v>
      </c>
      <c r="D520">
        <v>1</v>
      </c>
      <c r="E520">
        <v>0</v>
      </c>
      <c r="F520">
        <v>0</v>
      </c>
      <c r="G520">
        <v>1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</row>
    <row r="521" spans="1:26">
      <c r="A521" t="s">
        <v>1395</v>
      </c>
      <c r="B521" t="s">
        <v>1486</v>
      </c>
      <c r="C521" t="s">
        <v>577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</row>
    <row r="522" spans="1:26">
      <c r="A522" t="s">
        <v>1395</v>
      </c>
      <c r="B522" t="s">
        <v>1487</v>
      </c>
      <c r="C522" t="s">
        <v>577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</row>
    <row r="523" spans="1:26">
      <c r="A523" t="s">
        <v>1395</v>
      </c>
      <c r="B523" t="s">
        <v>1488</v>
      </c>
      <c r="C523" t="s">
        <v>577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</row>
    <row r="524" spans="1:26">
      <c r="A524" t="s">
        <v>1395</v>
      </c>
      <c r="B524" t="s">
        <v>1489</v>
      </c>
      <c r="C524" t="s">
        <v>577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</row>
    <row r="525" spans="1:26">
      <c r="A525" t="s">
        <v>1395</v>
      </c>
      <c r="B525" t="s">
        <v>1490</v>
      </c>
      <c r="C525" t="s">
        <v>577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0</v>
      </c>
    </row>
    <row r="526" spans="1:26">
      <c r="A526" t="s">
        <v>1395</v>
      </c>
      <c r="B526" t="s">
        <v>1491</v>
      </c>
      <c r="C526" t="s">
        <v>577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0</v>
      </c>
    </row>
    <row r="527" spans="1:26">
      <c r="A527" t="s">
        <v>1395</v>
      </c>
      <c r="B527" t="s">
        <v>1492</v>
      </c>
      <c r="C527" t="s">
        <v>504</v>
      </c>
      <c r="D527">
        <v>1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>
      <c r="A528" t="s">
        <v>1395</v>
      </c>
      <c r="B528" t="s">
        <v>1493</v>
      </c>
      <c r="C528" t="s">
        <v>577</v>
      </c>
      <c r="D528">
        <v>1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1</v>
      </c>
      <c r="Z528">
        <v>0</v>
      </c>
    </row>
    <row r="529" spans="1:26">
      <c r="A529" t="s">
        <v>1395</v>
      </c>
      <c r="B529" t="s">
        <v>1494</v>
      </c>
      <c r="C529" t="s">
        <v>577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</row>
    <row r="530" spans="1:26">
      <c r="A530" t="s">
        <v>1395</v>
      </c>
      <c r="B530" t="s">
        <v>1495</v>
      </c>
      <c r="C530" t="s">
        <v>577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</row>
    <row r="531" spans="1:26">
      <c r="A531" t="s">
        <v>1395</v>
      </c>
      <c r="B531" t="s">
        <v>1496</v>
      </c>
      <c r="C531" t="s">
        <v>577</v>
      </c>
      <c r="D531">
        <v>1</v>
      </c>
      <c r="E531">
        <v>0</v>
      </c>
      <c r="F531">
        <v>0</v>
      </c>
      <c r="G531">
        <v>1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0</v>
      </c>
    </row>
    <row r="532" spans="1:26">
      <c r="A532" s="9" t="s">
        <v>1395</v>
      </c>
      <c r="B532" t="s">
        <v>1497</v>
      </c>
      <c r="C532" t="s">
        <v>577</v>
      </c>
      <c r="D532">
        <v>1</v>
      </c>
      <c r="E532">
        <v>0</v>
      </c>
      <c r="F532">
        <v>0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</v>
      </c>
      <c r="Z532">
        <v>0</v>
      </c>
    </row>
    <row r="533" spans="1:26">
      <c r="A533" t="s">
        <v>1395</v>
      </c>
      <c r="B533" t="s">
        <v>1498</v>
      </c>
      <c r="C533" t="s">
        <v>577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v>0</v>
      </c>
    </row>
    <row r="534" spans="1:26">
      <c r="A534" t="s">
        <v>1395</v>
      </c>
      <c r="B534" t="s">
        <v>1499</v>
      </c>
      <c r="C534" t="s">
        <v>577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</row>
    <row r="535" spans="1:26">
      <c r="A535" t="s">
        <v>1395</v>
      </c>
      <c r="B535" t="s">
        <v>1500</v>
      </c>
      <c r="C535" t="s">
        <v>577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</row>
    <row r="536" spans="1:26">
      <c r="A536" t="s">
        <v>1395</v>
      </c>
      <c r="B536" t="s">
        <v>1501</v>
      </c>
      <c r="C536" t="s">
        <v>577</v>
      </c>
      <c r="D536">
        <v>1</v>
      </c>
      <c r="E536">
        <v>0</v>
      </c>
      <c r="F536">
        <v>0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</row>
    <row r="537" spans="1:26">
      <c r="A537" t="s">
        <v>1395</v>
      </c>
      <c r="B537" t="s">
        <v>1502</v>
      </c>
      <c r="C537" t="s">
        <v>577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</row>
    <row r="538" spans="1:26">
      <c r="A538" t="s">
        <v>1503</v>
      </c>
      <c r="B538" t="s">
        <v>1504</v>
      </c>
      <c r="C538" t="s">
        <v>209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>
      <c r="A539" t="s">
        <v>1503</v>
      </c>
      <c r="B539" t="s">
        <v>1505</v>
      </c>
      <c r="C539" t="s">
        <v>504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>
      <c r="A540" t="s">
        <v>1503</v>
      </c>
      <c r="B540" t="s">
        <v>1506</v>
      </c>
      <c r="C540" t="s">
        <v>577</v>
      </c>
      <c r="D540">
        <v>1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</row>
    <row r="541" spans="1:26">
      <c r="A541" t="s">
        <v>1503</v>
      </c>
      <c r="B541" t="s">
        <v>1507</v>
      </c>
      <c r="C541" t="s">
        <v>577</v>
      </c>
      <c r="D541">
        <v>1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</v>
      </c>
    </row>
    <row r="542" spans="1:26">
      <c r="A542" t="s">
        <v>1503</v>
      </c>
      <c r="B542" t="s">
        <v>1508</v>
      </c>
      <c r="C542" t="s">
        <v>577</v>
      </c>
      <c r="D542">
        <v>1</v>
      </c>
      <c r="E542">
        <v>0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</v>
      </c>
    </row>
    <row r="543" spans="1:26">
      <c r="A543" t="s">
        <v>1503</v>
      </c>
      <c r="B543" t="s">
        <v>1509</v>
      </c>
      <c r="C543" t="s">
        <v>577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</row>
    <row r="544" spans="1:26">
      <c r="A544" t="s">
        <v>1503</v>
      </c>
      <c r="B544" t="s">
        <v>1510</v>
      </c>
      <c r="C544" t="s">
        <v>577</v>
      </c>
      <c r="D544">
        <v>1</v>
      </c>
      <c r="E544">
        <v>0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</row>
    <row r="545" spans="1:26">
      <c r="A545" t="s">
        <v>1503</v>
      </c>
      <c r="B545" t="s">
        <v>1511</v>
      </c>
      <c r="C545" t="s">
        <v>577</v>
      </c>
      <c r="D545">
        <v>1</v>
      </c>
      <c r="E545">
        <v>0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</row>
    <row r="546" spans="1:26">
      <c r="A546" t="s">
        <v>1503</v>
      </c>
      <c r="B546" t="s">
        <v>1512</v>
      </c>
      <c r="C546" t="s">
        <v>577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1</v>
      </c>
      <c r="Z546">
        <v>0</v>
      </c>
    </row>
    <row r="547" spans="1:26">
      <c r="A547" t="s">
        <v>1503</v>
      </c>
      <c r="B547" t="s">
        <v>1513</v>
      </c>
      <c r="C547" t="s">
        <v>577</v>
      </c>
      <c r="D547">
        <v>1</v>
      </c>
      <c r="E547">
        <v>0</v>
      </c>
      <c r="F547">
        <v>0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</row>
    <row r="548" spans="1:26">
      <c r="A548" t="s">
        <v>1503</v>
      </c>
      <c r="B548" t="s">
        <v>1514</v>
      </c>
      <c r="C548" t="s">
        <v>577</v>
      </c>
      <c r="D548">
        <v>1</v>
      </c>
      <c r="E548">
        <v>0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</row>
    <row r="549" spans="1:26">
      <c r="A549" t="s">
        <v>1503</v>
      </c>
      <c r="B549" t="s">
        <v>1515</v>
      </c>
      <c r="C549" t="s">
        <v>577</v>
      </c>
      <c r="D549">
        <v>1</v>
      </c>
      <c r="E549">
        <v>0</v>
      </c>
      <c r="F549">
        <v>0</v>
      </c>
      <c r="G549">
        <v>1</v>
      </c>
      <c r="H549">
        <v>1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</row>
    <row r="550" spans="1:26">
      <c r="A550" t="s">
        <v>1503</v>
      </c>
      <c r="B550" t="s">
        <v>1516</v>
      </c>
      <c r="C550" t="s">
        <v>577</v>
      </c>
      <c r="D550">
        <v>1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</row>
    <row r="551" spans="1:26">
      <c r="A551" t="s">
        <v>1503</v>
      </c>
      <c r="B551" t="s">
        <v>1517</v>
      </c>
      <c r="C551" t="s">
        <v>577</v>
      </c>
      <c r="D551">
        <v>1</v>
      </c>
      <c r="E551">
        <v>0</v>
      </c>
      <c r="F551">
        <v>0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</row>
    <row r="552" spans="1:26">
      <c r="A552" t="s">
        <v>1503</v>
      </c>
      <c r="B552" t="s">
        <v>1518</v>
      </c>
      <c r="C552" t="s">
        <v>577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</row>
    <row r="553" spans="1:26">
      <c r="A553" t="s">
        <v>1503</v>
      </c>
      <c r="B553" t="s">
        <v>1519</v>
      </c>
      <c r="C553" t="s">
        <v>577</v>
      </c>
      <c r="D553">
        <v>1</v>
      </c>
      <c r="E553">
        <v>0</v>
      </c>
      <c r="F553">
        <v>0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</row>
    <row r="554" spans="1:26">
      <c r="A554" t="s">
        <v>1503</v>
      </c>
      <c r="B554" t="s">
        <v>1520</v>
      </c>
      <c r="C554" t="s">
        <v>577</v>
      </c>
      <c r="D554">
        <v>1</v>
      </c>
      <c r="E554">
        <v>0</v>
      </c>
      <c r="F554">
        <v>0</v>
      </c>
      <c r="G554">
        <v>1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</v>
      </c>
      <c r="Z554">
        <v>0</v>
      </c>
    </row>
    <row r="555" spans="1:26">
      <c r="A555" t="s">
        <v>1503</v>
      </c>
      <c r="B555" t="s">
        <v>1521</v>
      </c>
      <c r="C555" t="s">
        <v>577</v>
      </c>
      <c r="D555">
        <v>1</v>
      </c>
      <c r="E555">
        <v>0</v>
      </c>
      <c r="F555">
        <v>0</v>
      </c>
      <c r="G555">
        <v>1</v>
      </c>
      <c r="H555">
        <v>1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</row>
    <row r="556" spans="1:26">
      <c r="A556" t="s">
        <v>1503</v>
      </c>
      <c r="B556" t="s">
        <v>1522</v>
      </c>
      <c r="C556" t="s">
        <v>577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v>0</v>
      </c>
    </row>
    <row r="557" spans="1:26">
      <c r="A557" t="s">
        <v>1503</v>
      </c>
      <c r="B557" t="s">
        <v>1523</v>
      </c>
      <c r="C557" t="s">
        <v>577</v>
      </c>
      <c r="D557">
        <v>1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</row>
    <row r="558" spans="1:26">
      <c r="A558" t="s">
        <v>1503</v>
      </c>
      <c r="B558" t="s">
        <v>1524</v>
      </c>
      <c r="C558" t="s">
        <v>577</v>
      </c>
      <c r="D558">
        <v>1</v>
      </c>
      <c r="E558">
        <v>0</v>
      </c>
      <c r="F558">
        <v>0</v>
      </c>
      <c r="G558">
        <v>1</v>
      </c>
      <c r="H558">
        <v>1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  <c r="Z558">
        <v>0</v>
      </c>
    </row>
    <row r="559" spans="1:26">
      <c r="A559" t="s">
        <v>1503</v>
      </c>
      <c r="B559" t="s">
        <v>1525</v>
      </c>
      <c r="C559" t="s">
        <v>577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1</v>
      </c>
      <c r="Z559">
        <v>0</v>
      </c>
    </row>
    <row r="560" spans="1:26">
      <c r="A560" t="s">
        <v>1503</v>
      </c>
      <c r="B560" t="s">
        <v>1526</v>
      </c>
      <c r="C560" t="s">
        <v>577</v>
      </c>
      <c r="D560">
        <v>1</v>
      </c>
      <c r="E560">
        <v>0</v>
      </c>
      <c r="F560">
        <v>0</v>
      </c>
      <c r="G560">
        <v>1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1</v>
      </c>
      <c r="Z560">
        <v>0</v>
      </c>
    </row>
    <row r="561" spans="1:26">
      <c r="A561" t="s">
        <v>1503</v>
      </c>
      <c r="B561" t="s">
        <v>1527</v>
      </c>
      <c r="C561" t="s">
        <v>577</v>
      </c>
      <c r="D561">
        <v>1</v>
      </c>
      <c r="E561">
        <v>0</v>
      </c>
      <c r="F561">
        <v>0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</v>
      </c>
      <c r="Z561">
        <v>0</v>
      </c>
    </row>
    <row r="562" spans="1:26">
      <c r="A562" t="s">
        <v>1503</v>
      </c>
      <c r="B562" t="s">
        <v>1528</v>
      </c>
      <c r="C562" t="s">
        <v>577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1</v>
      </c>
      <c r="Z562">
        <v>0</v>
      </c>
    </row>
    <row r="563" spans="1:26">
      <c r="A563" t="s">
        <v>1503</v>
      </c>
      <c r="B563" t="s">
        <v>1529</v>
      </c>
      <c r="C563" t="s">
        <v>577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0</v>
      </c>
    </row>
    <row r="564" spans="1:26">
      <c r="A564" t="s">
        <v>1503</v>
      </c>
      <c r="B564" t="s">
        <v>1530</v>
      </c>
      <c r="C564" t="s">
        <v>577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</row>
    <row r="565" spans="1:26">
      <c r="A565" t="s">
        <v>1503</v>
      </c>
      <c r="B565" t="s">
        <v>1531</v>
      </c>
      <c r="C565" t="s">
        <v>577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</row>
    <row r="566" spans="1:26">
      <c r="A566" t="s">
        <v>1503</v>
      </c>
      <c r="B566" t="s">
        <v>1532</v>
      </c>
      <c r="C566" t="s">
        <v>577</v>
      </c>
      <c r="D566">
        <v>1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</row>
    <row r="567" spans="1:26">
      <c r="A567" t="s">
        <v>1503</v>
      </c>
      <c r="B567" t="s">
        <v>1533</v>
      </c>
      <c r="C567" t="s">
        <v>577</v>
      </c>
      <c r="D567">
        <v>1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</v>
      </c>
    </row>
    <row r="568" spans="1:26">
      <c r="A568" t="s">
        <v>1503</v>
      </c>
      <c r="B568" t="s">
        <v>1534</v>
      </c>
      <c r="C568" t="s">
        <v>577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</row>
    <row r="569" spans="1:26">
      <c r="A569" s="9" t="s">
        <v>1503</v>
      </c>
      <c r="B569" t="s">
        <v>1535</v>
      </c>
      <c r="C569" t="s">
        <v>577</v>
      </c>
      <c r="D569">
        <v>1</v>
      </c>
      <c r="E569">
        <v>0</v>
      </c>
      <c r="F569">
        <v>0</v>
      </c>
      <c r="G569">
        <v>1</v>
      </c>
      <c r="H569">
        <v>1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</v>
      </c>
    </row>
    <row r="570" spans="1:26">
      <c r="A570" t="s">
        <v>1503</v>
      </c>
      <c r="B570" t="s">
        <v>1536</v>
      </c>
      <c r="C570" t="s">
        <v>577</v>
      </c>
      <c r="D570">
        <v>1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</row>
    <row r="571" spans="1:26">
      <c r="A571" t="s">
        <v>1503</v>
      </c>
      <c r="B571" t="s">
        <v>1537</v>
      </c>
      <c r="C571" t="s">
        <v>577</v>
      </c>
      <c r="D571">
        <v>1</v>
      </c>
      <c r="E571">
        <v>0</v>
      </c>
      <c r="F571">
        <v>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</row>
    <row r="572" spans="1:26">
      <c r="A572" t="s">
        <v>1503</v>
      </c>
      <c r="B572" t="s">
        <v>1538</v>
      </c>
      <c r="C572" t="s">
        <v>504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>
      <c r="A573" t="s">
        <v>1503</v>
      </c>
      <c r="B573" t="s">
        <v>1539</v>
      </c>
      <c r="C573" t="s">
        <v>577</v>
      </c>
      <c r="D573">
        <v>1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</row>
    <row r="574" spans="1:26">
      <c r="A574" t="s">
        <v>1503</v>
      </c>
      <c r="B574" t="s">
        <v>1540</v>
      </c>
      <c r="C574" t="s">
        <v>577</v>
      </c>
      <c r="D574">
        <v>1</v>
      </c>
      <c r="E574">
        <v>0</v>
      </c>
      <c r="F574">
        <v>0</v>
      </c>
      <c r="G574">
        <v>1</v>
      </c>
      <c r="H574">
        <v>1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0</v>
      </c>
    </row>
    <row r="575" spans="1:26">
      <c r="A575" t="s">
        <v>1503</v>
      </c>
      <c r="B575" t="s">
        <v>1541</v>
      </c>
      <c r="C575" t="s">
        <v>577</v>
      </c>
      <c r="D575">
        <v>1</v>
      </c>
      <c r="E575">
        <v>0</v>
      </c>
      <c r="F575">
        <v>0</v>
      </c>
      <c r="G575">
        <v>1</v>
      </c>
      <c r="H575">
        <v>1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</v>
      </c>
    </row>
    <row r="576" spans="1:26">
      <c r="A576" t="s">
        <v>1503</v>
      </c>
      <c r="B576" t="s">
        <v>1542</v>
      </c>
      <c r="C576" t="s">
        <v>577</v>
      </c>
      <c r="D576">
        <v>1</v>
      </c>
      <c r="E576">
        <v>0</v>
      </c>
      <c r="F576">
        <v>0</v>
      </c>
      <c r="G576">
        <v>1</v>
      </c>
      <c r="H576">
        <v>1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</row>
    <row r="577" spans="1:26">
      <c r="A577" t="s">
        <v>1503</v>
      </c>
      <c r="B577" t="s">
        <v>1543</v>
      </c>
      <c r="C577" t="s">
        <v>577</v>
      </c>
      <c r="D577">
        <v>1</v>
      </c>
      <c r="E577">
        <v>0</v>
      </c>
      <c r="F577">
        <v>0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</row>
    <row r="578" spans="1:26">
      <c r="A578" t="s">
        <v>1503</v>
      </c>
      <c r="B578" t="s">
        <v>1544</v>
      </c>
      <c r="C578" t="s">
        <v>577</v>
      </c>
      <c r="D578">
        <v>1</v>
      </c>
      <c r="E578">
        <v>0</v>
      </c>
      <c r="F578">
        <v>0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1</v>
      </c>
      <c r="Z578">
        <v>0</v>
      </c>
    </row>
    <row r="579" spans="1:26">
      <c r="A579" t="s">
        <v>1503</v>
      </c>
      <c r="B579" t="s">
        <v>1545</v>
      </c>
      <c r="C579" t="s">
        <v>577</v>
      </c>
      <c r="D579">
        <v>1</v>
      </c>
      <c r="E579">
        <v>0</v>
      </c>
      <c r="F579">
        <v>0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</row>
    <row r="580" spans="1:26">
      <c r="A580" t="s">
        <v>1503</v>
      </c>
      <c r="B580" t="s">
        <v>1546</v>
      </c>
      <c r="C580" t="s">
        <v>577</v>
      </c>
      <c r="D580">
        <v>1</v>
      </c>
      <c r="E580">
        <v>0</v>
      </c>
      <c r="F580">
        <v>0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</row>
    <row r="581" spans="1:26">
      <c r="A581" t="s">
        <v>1503</v>
      </c>
      <c r="B581" t="s">
        <v>1547</v>
      </c>
      <c r="C581" t="s">
        <v>577</v>
      </c>
      <c r="D581">
        <v>1</v>
      </c>
      <c r="E581">
        <v>0</v>
      </c>
      <c r="F581">
        <v>0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</row>
    <row r="582" spans="1:26">
      <c r="A582" t="s">
        <v>1503</v>
      </c>
      <c r="B582" t="s">
        <v>1548</v>
      </c>
      <c r="C582" t="s">
        <v>577</v>
      </c>
      <c r="D582">
        <v>1</v>
      </c>
      <c r="E582">
        <v>0</v>
      </c>
      <c r="F582">
        <v>0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</row>
    <row r="583" spans="1:26">
      <c r="A583" t="s">
        <v>1503</v>
      </c>
      <c r="B583" t="s">
        <v>1549</v>
      </c>
      <c r="C583" t="s">
        <v>577</v>
      </c>
      <c r="D583">
        <v>1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</v>
      </c>
      <c r="Z583">
        <v>0</v>
      </c>
    </row>
    <row r="584" spans="1:26">
      <c r="A584" t="s">
        <v>1503</v>
      </c>
      <c r="B584" t="s">
        <v>1550</v>
      </c>
      <c r="C584" t="s">
        <v>577</v>
      </c>
      <c r="D584">
        <v>1</v>
      </c>
      <c r="E584">
        <v>0</v>
      </c>
      <c r="F584">
        <v>0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</v>
      </c>
    </row>
    <row r="585" spans="1:26">
      <c r="A585" t="s">
        <v>1503</v>
      </c>
      <c r="B585" t="s">
        <v>1551</v>
      </c>
      <c r="C585" t="s">
        <v>577</v>
      </c>
      <c r="D585">
        <v>1</v>
      </c>
      <c r="E585">
        <v>0</v>
      </c>
      <c r="F585">
        <v>0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  <c r="Z585">
        <v>0</v>
      </c>
    </row>
    <row r="586" spans="1:26">
      <c r="A586" t="s">
        <v>1503</v>
      </c>
      <c r="B586" t="s">
        <v>1552</v>
      </c>
      <c r="C586" t="s">
        <v>577</v>
      </c>
      <c r="D586">
        <v>1</v>
      </c>
      <c r="E586">
        <v>0</v>
      </c>
      <c r="F586">
        <v>0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</row>
    <row r="587" spans="1:26">
      <c r="A587" t="s">
        <v>1503</v>
      </c>
      <c r="B587" t="s">
        <v>1553</v>
      </c>
      <c r="C587" t="s">
        <v>577</v>
      </c>
      <c r="D587">
        <v>1</v>
      </c>
      <c r="E587">
        <v>0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1</v>
      </c>
      <c r="Z587">
        <v>0</v>
      </c>
    </row>
    <row r="588" spans="1:26">
      <c r="A588" t="s">
        <v>1503</v>
      </c>
      <c r="B588" t="s">
        <v>1554</v>
      </c>
      <c r="C588" t="s">
        <v>577</v>
      </c>
      <c r="D588">
        <v>1</v>
      </c>
      <c r="E588">
        <v>0</v>
      </c>
      <c r="F588">
        <v>0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</row>
    <row r="589" spans="1:26">
      <c r="A589" t="s">
        <v>1503</v>
      </c>
      <c r="B589" t="s">
        <v>1555</v>
      </c>
      <c r="C589" t="s">
        <v>577</v>
      </c>
      <c r="D589">
        <v>1</v>
      </c>
      <c r="E589">
        <v>0</v>
      </c>
      <c r="F589">
        <v>0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</row>
    <row r="590" spans="1:26">
      <c r="A590" t="s">
        <v>1503</v>
      </c>
      <c r="B590" t="s">
        <v>1556</v>
      </c>
      <c r="C590" t="s">
        <v>577</v>
      </c>
      <c r="D590">
        <v>1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</v>
      </c>
    </row>
    <row r="591" spans="1:26">
      <c r="A591" t="s">
        <v>1503</v>
      </c>
      <c r="B591" t="s">
        <v>1557</v>
      </c>
      <c r="C591" t="s">
        <v>577</v>
      </c>
      <c r="D591">
        <v>1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</v>
      </c>
    </row>
    <row r="592" spans="1:26">
      <c r="A592" t="s">
        <v>1503</v>
      </c>
      <c r="B592" t="s">
        <v>1558</v>
      </c>
      <c r="C592" t="s">
        <v>577</v>
      </c>
      <c r="D592">
        <v>1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</row>
    <row r="593" spans="1:26">
      <c r="A593" t="s">
        <v>1503</v>
      </c>
      <c r="B593" t="s">
        <v>1559</v>
      </c>
      <c r="C593" t="s">
        <v>577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</row>
    <row r="594" spans="1:26">
      <c r="A594" t="s">
        <v>1503</v>
      </c>
      <c r="B594" t="s">
        <v>1560</v>
      </c>
      <c r="C594" t="s">
        <v>577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</row>
    <row r="595" spans="1:26">
      <c r="A595" t="s">
        <v>1503</v>
      </c>
      <c r="B595" t="s">
        <v>1561</v>
      </c>
      <c r="C595" t="s">
        <v>577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</row>
    <row r="596" spans="1:26">
      <c r="A596" t="s">
        <v>1503</v>
      </c>
      <c r="B596" t="s">
        <v>1562</v>
      </c>
      <c r="C596" t="s">
        <v>577</v>
      </c>
      <c r="D596">
        <v>1</v>
      </c>
      <c r="E596">
        <v>0</v>
      </c>
      <c r="F596">
        <v>0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</row>
    <row r="597" spans="1:26">
      <c r="A597" t="s">
        <v>1503</v>
      </c>
      <c r="B597" t="s">
        <v>1563</v>
      </c>
      <c r="C597" t="s">
        <v>577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0</v>
      </c>
    </row>
    <row r="598" spans="1:26">
      <c r="A598" t="s">
        <v>1503</v>
      </c>
      <c r="B598" t="s">
        <v>1564</v>
      </c>
      <c r="C598" t="s">
        <v>577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</row>
    <row r="599" spans="1:26">
      <c r="A599" t="s">
        <v>1503</v>
      </c>
      <c r="B599" t="s">
        <v>1565</v>
      </c>
      <c r="C599" t="s">
        <v>577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</row>
    <row r="600" spans="1:26">
      <c r="A600" s="9" t="s">
        <v>1503</v>
      </c>
      <c r="B600" t="s">
        <v>1566</v>
      </c>
      <c r="C600" t="s">
        <v>577</v>
      </c>
      <c r="D600">
        <v>1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</row>
    <row r="601" spans="1:26">
      <c r="A601" t="s">
        <v>1503</v>
      </c>
      <c r="B601" t="s">
        <v>1567</v>
      </c>
      <c r="C601" t="s">
        <v>577</v>
      </c>
      <c r="D601">
        <v>1</v>
      </c>
      <c r="E601">
        <v>0</v>
      </c>
      <c r="F601">
        <v>0</v>
      </c>
      <c r="G601">
        <v>1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</row>
    <row r="602" spans="1:26">
      <c r="A602" t="s">
        <v>1503</v>
      </c>
      <c r="B602" t="s">
        <v>1568</v>
      </c>
      <c r="C602" t="s">
        <v>577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1</v>
      </c>
      <c r="Z602">
        <v>0</v>
      </c>
    </row>
    <row r="603" spans="1:26">
      <c r="A603" s="9" t="s">
        <v>1503</v>
      </c>
      <c r="B603" t="s">
        <v>1569</v>
      </c>
      <c r="C603" t="s">
        <v>577</v>
      </c>
      <c r="D603">
        <v>1</v>
      </c>
      <c r="E603">
        <v>0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</v>
      </c>
    </row>
    <row r="604" spans="1:26">
      <c r="A604" t="s">
        <v>1503</v>
      </c>
      <c r="B604" t="s">
        <v>1570</v>
      </c>
      <c r="C604" t="s">
        <v>577</v>
      </c>
      <c r="D604">
        <v>1</v>
      </c>
      <c r="E604">
        <v>0</v>
      </c>
      <c r="F604">
        <v>0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1</v>
      </c>
      <c r="Z604">
        <v>0</v>
      </c>
    </row>
    <row r="605" spans="1:26">
      <c r="A605" s="9" t="s">
        <v>1503</v>
      </c>
      <c r="B605" t="s">
        <v>1571</v>
      </c>
      <c r="C605" t="s">
        <v>504</v>
      </c>
      <c r="D605">
        <v>1</v>
      </c>
      <c r="E605">
        <v>0</v>
      </c>
      <c r="F605">
        <v>1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>
      <c r="A606" t="s">
        <v>1503</v>
      </c>
      <c r="B606" t="s">
        <v>1572</v>
      </c>
      <c r="C606" t="s">
        <v>577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</row>
    <row r="607" spans="1:26">
      <c r="A607" t="s">
        <v>1503</v>
      </c>
      <c r="B607" t="s">
        <v>1573</v>
      </c>
      <c r="C607" t="s">
        <v>577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</row>
    <row r="608" spans="1:26">
      <c r="A608" t="s">
        <v>1503</v>
      </c>
      <c r="B608" t="s">
        <v>1574</v>
      </c>
      <c r="C608" t="s">
        <v>577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v>0</v>
      </c>
    </row>
    <row r="609" spans="1:26">
      <c r="A609" t="s">
        <v>1503</v>
      </c>
      <c r="B609" t="s">
        <v>1575</v>
      </c>
      <c r="C609" t="s">
        <v>577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</row>
    <row r="610" spans="1:26">
      <c r="A610" t="s">
        <v>1503</v>
      </c>
      <c r="B610" t="s">
        <v>1576</v>
      </c>
      <c r="C610" t="s">
        <v>577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>
        <v>0</v>
      </c>
    </row>
    <row r="611" spans="1:26">
      <c r="A611" t="s">
        <v>1503</v>
      </c>
      <c r="B611" t="s">
        <v>1577</v>
      </c>
      <c r="C611" t="s">
        <v>577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</row>
    <row r="612" spans="1:26">
      <c r="A612" t="s">
        <v>1503</v>
      </c>
      <c r="B612" t="s">
        <v>1578</v>
      </c>
      <c r="C612" t="s">
        <v>577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</row>
    <row r="613" spans="1:26">
      <c r="A613" t="s">
        <v>1503</v>
      </c>
      <c r="B613" t="s">
        <v>1579</v>
      </c>
      <c r="C613" t="s">
        <v>577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</row>
    <row r="614" spans="1:26">
      <c r="A614" t="s">
        <v>1503</v>
      </c>
      <c r="B614" t="s">
        <v>1580</v>
      </c>
      <c r="C614" t="s">
        <v>577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v>0</v>
      </c>
    </row>
    <row r="615" spans="1:26">
      <c r="A615" t="s">
        <v>1503</v>
      </c>
      <c r="B615" t="s">
        <v>1581</v>
      </c>
      <c r="C615" t="s">
        <v>577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0</v>
      </c>
    </row>
    <row r="616" spans="1:26">
      <c r="A616" t="s">
        <v>1503</v>
      </c>
      <c r="B616" t="s">
        <v>1582</v>
      </c>
      <c r="C616" t="s">
        <v>577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</v>
      </c>
      <c r="Z616">
        <v>0</v>
      </c>
    </row>
    <row r="617" spans="1:26">
      <c r="A617" t="s">
        <v>1503</v>
      </c>
      <c r="B617" t="s">
        <v>1583</v>
      </c>
      <c r="C617" t="s">
        <v>577</v>
      </c>
      <c r="D617">
        <v>1</v>
      </c>
      <c r="E617">
        <v>0</v>
      </c>
      <c r="F617">
        <v>0</v>
      </c>
      <c r="G617">
        <v>1</v>
      </c>
      <c r="H617">
        <v>1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0</v>
      </c>
    </row>
    <row r="618" spans="1:26">
      <c r="A618" t="s">
        <v>1503</v>
      </c>
      <c r="B618" t="s">
        <v>1584</v>
      </c>
      <c r="C618" t="s">
        <v>577</v>
      </c>
      <c r="D618">
        <v>1</v>
      </c>
      <c r="E618">
        <v>0</v>
      </c>
      <c r="F618">
        <v>0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</row>
    <row r="619" spans="1:26">
      <c r="A619" t="s">
        <v>1503</v>
      </c>
      <c r="B619" t="s">
        <v>1585</v>
      </c>
      <c r="C619" t="s">
        <v>577</v>
      </c>
      <c r="D619">
        <v>1</v>
      </c>
      <c r="E619">
        <v>0</v>
      </c>
      <c r="F619">
        <v>0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</row>
    <row r="620" spans="1:26">
      <c r="A620" t="s">
        <v>1503</v>
      </c>
      <c r="B620" t="s">
        <v>1586</v>
      </c>
      <c r="C620" t="s">
        <v>577</v>
      </c>
      <c r="D620">
        <v>1</v>
      </c>
      <c r="E620">
        <v>0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0</v>
      </c>
    </row>
    <row r="621" spans="1:26">
      <c r="A621" t="s">
        <v>1503</v>
      </c>
      <c r="B621" t="s">
        <v>1587</v>
      </c>
      <c r="C621" t="s">
        <v>577</v>
      </c>
      <c r="D621">
        <v>1</v>
      </c>
      <c r="E621">
        <v>0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</row>
    <row r="622" spans="1:26">
      <c r="A622" t="s">
        <v>1503</v>
      </c>
      <c r="B622" t="s">
        <v>1588</v>
      </c>
      <c r="C622" t="s">
        <v>577</v>
      </c>
      <c r="D622">
        <v>1</v>
      </c>
      <c r="E622">
        <v>0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1</v>
      </c>
      <c r="Z622">
        <v>0</v>
      </c>
    </row>
    <row r="623" spans="1:26">
      <c r="A623" t="s">
        <v>1503</v>
      </c>
      <c r="B623" t="s">
        <v>1589</v>
      </c>
      <c r="C623" t="s">
        <v>577</v>
      </c>
      <c r="D623">
        <v>1</v>
      </c>
      <c r="E623">
        <v>0</v>
      </c>
      <c r="F623">
        <v>0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</v>
      </c>
      <c r="Z623">
        <v>0</v>
      </c>
    </row>
    <row r="624" spans="1:26">
      <c r="A624" t="s">
        <v>1503</v>
      </c>
      <c r="B624" t="s">
        <v>1590</v>
      </c>
      <c r="C624" t="s">
        <v>577</v>
      </c>
      <c r="D624">
        <v>1</v>
      </c>
      <c r="E624">
        <v>0</v>
      </c>
      <c r="F624">
        <v>0</v>
      </c>
      <c r="G624">
        <v>1</v>
      </c>
      <c r="H624">
        <v>1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</v>
      </c>
    </row>
    <row r="625" spans="1:26">
      <c r="A625" t="s">
        <v>1503</v>
      </c>
      <c r="B625" t="s">
        <v>1591</v>
      </c>
      <c r="C625" t="s">
        <v>577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</v>
      </c>
      <c r="Z625">
        <v>0</v>
      </c>
    </row>
    <row r="626" spans="1:26">
      <c r="A626" t="s">
        <v>1503</v>
      </c>
      <c r="B626" t="s">
        <v>1592</v>
      </c>
      <c r="C626" t="s">
        <v>577</v>
      </c>
      <c r="D626">
        <v>1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</row>
    <row r="627" spans="1:26">
      <c r="A627" t="s">
        <v>1503</v>
      </c>
      <c r="B627" t="s">
        <v>1593</v>
      </c>
      <c r="C627" t="s">
        <v>577</v>
      </c>
      <c r="D627">
        <v>1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</v>
      </c>
    </row>
    <row r="628" spans="1:26">
      <c r="A628" t="s">
        <v>1503</v>
      </c>
      <c r="B628" t="s">
        <v>1594</v>
      </c>
      <c r="C628" t="s">
        <v>577</v>
      </c>
      <c r="D628">
        <v>1</v>
      </c>
      <c r="E628">
        <v>0</v>
      </c>
      <c r="F628">
        <v>0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</row>
    <row r="629" spans="1:26">
      <c r="A629" t="s">
        <v>1503</v>
      </c>
      <c r="B629" t="s">
        <v>1595</v>
      </c>
      <c r="C629" t="s">
        <v>577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0</v>
      </c>
    </row>
    <row r="630" spans="1:26">
      <c r="A630" t="s">
        <v>1503</v>
      </c>
      <c r="B630" t="s">
        <v>1596</v>
      </c>
      <c r="C630" t="s">
        <v>577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</row>
    <row r="631" spans="1:26">
      <c r="A631" t="s">
        <v>1503</v>
      </c>
      <c r="B631" t="s">
        <v>1597</v>
      </c>
      <c r="C631" t="s">
        <v>577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</row>
    <row r="632" spans="1:26">
      <c r="A632" t="s">
        <v>1503</v>
      </c>
      <c r="B632" t="s">
        <v>1598</v>
      </c>
      <c r="C632" t="s">
        <v>577</v>
      </c>
      <c r="D632">
        <v>1</v>
      </c>
      <c r="E632">
        <v>0</v>
      </c>
      <c r="F632">
        <v>0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</row>
    <row r="633" spans="1:26">
      <c r="A633" t="s">
        <v>1503</v>
      </c>
      <c r="B633" t="s">
        <v>1599</v>
      </c>
      <c r="C633" t="s">
        <v>577</v>
      </c>
      <c r="D633">
        <v>1</v>
      </c>
      <c r="E633">
        <v>0</v>
      </c>
      <c r="F633">
        <v>0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0</v>
      </c>
    </row>
    <row r="634" spans="1:26">
      <c r="A634" t="s">
        <v>1503</v>
      </c>
      <c r="B634" t="s">
        <v>1600</v>
      </c>
      <c r="C634" t="s">
        <v>577</v>
      </c>
      <c r="D634">
        <v>1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</row>
    <row r="635" spans="1:26">
      <c r="A635" t="s">
        <v>1503</v>
      </c>
      <c r="B635" t="s">
        <v>1601</v>
      </c>
      <c r="C635" t="s">
        <v>577</v>
      </c>
      <c r="D635">
        <v>1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</row>
    <row r="636" spans="1:26">
      <c r="A636" t="s">
        <v>1503</v>
      </c>
      <c r="B636" t="s">
        <v>1602</v>
      </c>
      <c r="C636" t="s">
        <v>577</v>
      </c>
      <c r="D636">
        <v>1</v>
      </c>
      <c r="E636">
        <v>0</v>
      </c>
      <c r="F636">
        <v>0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</v>
      </c>
    </row>
    <row r="637" spans="1:26">
      <c r="A637" t="s">
        <v>1503</v>
      </c>
      <c r="B637" t="s">
        <v>1603</v>
      </c>
      <c r="C637" t="s">
        <v>577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</v>
      </c>
    </row>
    <row r="638" spans="1:26">
      <c r="A638" t="s">
        <v>1503</v>
      </c>
      <c r="B638" t="s">
        <v>1604</v>
      </c>
      <c r="C638" t="s">
        <v>504</v>
      </c>
      <c r="D638">
        <v>1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>
      <c r="A639" t="s">
        <v>1503</v>
      </c>
      <c r="B639" t="s">
        <v>1605</v>
      </c>
      <c r="C639" t="s">
        <v>577</v>
      </c>
      <c r="D639">
        <v>1</v>
      </c>
      <c r="E639">
        <v>0</v>
      </c>
      <c r="F639">
        <v>0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0</v>
      </c>
    </row>
    <row r="640" spans="1:26">
      <c r="A640" t="s">
        <v>1503</v>
      </c>
      <c r="B640" t="s">
        <v>1606</v>
      </c>
      <c r="C640" t="s">
        <v>577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</v>
      </c>
    </row>
    <row r="641" spans="1:26">
      <c r="A641" t="s">
        <v>1503</v>
      </c>
      <c r="B641" t="s">
        <v>1607</v>
      </c>
      <c r="C641" t="s">
        <v>577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0</v>
      </c>
    </row>
    <row r="642" spans="1:26">
      <c r="A642" t="s">
        <v>1503</v>
      </c>
      <c r="B642" t="s">
        <v>1608</v>
      </c>
      <c r="C642" t="s">
        <v>577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</row>
    <row r="643" spans="1:26">
      <c r="A643" t="s">
        <v>1503</v>
      </c>
      <c r="B643" t="s">
        <v>1609</v>
      </c>
      <c r="C643" t="s">
        <v>577</v>
      </c>
      <c r="D643">
        <v>1</v>
      </c>
      <c r="E643">
        <v>0</v>
      </c>
      <c r="F643">
        <v>0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</row>
    <row r="644" spans="1:26">
      <c r="A644" t="s">
        <v>1503</v>
      </c>
      <c r="B644" t="s">
        <v>1610</v>
      </c>
      <c r="C644" t="s">
        <v>577</v>
      </c>
      <c r="D644">
        <v>1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</row>
    <row r="645" spans="1:26">
      <c r="A645" t="s">
        <v>1503</v>
      </c>
      <c r="B645" t="s">
        <v>1611</v>
      </c>
      <c r="C645" t="s">
        <v>577</v>
      </c>
      <c r="D645">
        <v>1</v>
      </c>
      <c r="E645">
        <v>0</v>
      </c>
      <c r="F645">
        <v>0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</row>
    <row r="646" spans="1:26">
      <c r="A646" t="s">
        <v>1503</v>
      </c>
      <c r="B646" t="s">
        <v>1612</v>
      </c>
      <c r="C646" t="s">
        <v>577</v>
      </c>
      <c r="D646">
        <v>1</v>
      </c>
      <c r="E646">
        <v>0</v>
      </c>
      <c r="F646">
        <v>0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0</v>
      </c>
    </row>
    <row r="647" spans="1:26">
      <c r="A647" t="s">
        <v>1503</v>
      </c>
      <c r="B647" t="s">
        <v>1613</v>
      </c>
      <c r="C647" t="s">
        <v>577</v>
      </c>
      <c r="D647">
        <v>1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</row>
    <row r="648" spans="1:26">
      <c r="A648" t="s">
        <v>1503</v>
      </c>
      <c r="B648" t="s">
        <v>1614</v>
      </c>
      <c r="C648" t="s">
        <v>577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0</v>
      </c>
    </row>
    <row r="649" spans="1:26">
      <c r="A649" t="s">
        <v>1503</v>
      </c>
      <c r="B649" t="s">
        <v>1615</v>
      </c>
      <c r="C649" t="s">
        <v>577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0</v>
      </c>
    </row>
    <row r="650" spans="1:26">
      <c r="A650" t="s">
        <v>1503</v>
      </c>
      <c r="B650" t="s">
        <v>1616</v>
      </c>
      <c r="C650" t="s">
        <v>577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1</v>
      </c>
      <c r="Z650">
        <v>0</v>
      </c>
    </row>
    <row r="651" spans="1:26">
      <c r="A651" t="s">
        <v>1503</v>
      </c>
      <c r="B651" t="s">
        <v>1617</v>
      </c>
      <c r="C651" t="s">
        <v>577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  <c r="Z651">
        <v>0</v>
      </c>
    </row>
    <row r="652" spans="1:26">
      <c r="A652" t="s">
        <v>1503</v>
      </c>
      <c r="B652" t="s">
        <v>1618</v>
      </c>
      <c r="C652" t="s">
        <v>577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1</v>
      </c>
      <c r="Z652">
        <v>0</v>
      </c>
    </row>
    <row r="653" spans="1:26">
      <c r="A653" t="s">
        <v>1503</v>
      </c>
      <c r="B653" t="s">
        <v>1619</v>
      </c>
      <c r="C653" t="s">
        <v>577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1</v>
      </c>
      <c r="Z653">
        <v>0</v>
      </c>
    </row>
    <row r="654" spans="1:26">
      <c r="A654" t="s">
        <v>1503</v>
      </c>
      <c r="B654" t="s">
        <v>1620</v>
      </c>
      <c r="C654" t="s">
        <v>577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</row>
    <row r="655" spans="1:26">
      <c r="A655" t="s">
        <v>1503</v>
      </c>
      <c r="B655" t="s">
        <v>1621</v>
      </c>
      <c r="C655" t="s">
        <v>577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</v>
      </c>
    </row>
    <row r="656" spans="1:26">
      <c r="A656" t="s">
        <v>1503</v>
      </c>
      <c r="B656" t="s">
        <v>1622</v>
      </c>
      <c r="C656" t="s">
        <v>577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</row>
    <row r="657" spans="1:26">
      <c r="A657" t="s">
        <v>1503</v>
      </c>
      <c r="B657" t="s">
        <v>1623</v>
      </c>
      <c r="C657" t="s">
        <v>577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</row>
    <row r="658" spans="1:26">
      <c r="A658" t="s">
        <v>1503</v>
      </c>
      <c r="B658" t="s">
        <v>1624</v>
      </c>
      <c r="C658" t="s">
        <v>577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1</v>
      </c>
      <c r="Z658">
        <v>0</v>
      </c>
    </row>
    <row r="659" spans="1:26">
      <c r="A659" t="s">
        <v>1503</v>
      </c>
      <c r="B659" t="s">
        <v>1625</v>
      </c>
      <c r="C659" t="s">
        <v>577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</row>
    <row r="660" spans="1:26">
      <c r="A660" t="s">
        <v>1503</v>
      </c>
      <c r="B660" t="s">
        <v>1626</v>
      </c>
      <c r="C660" t="s">
        <v>577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</row>
    <row r="661" spans="1:26">
      <c r="A661" t="s">
        <v>1503</v>
      </c>
      <c r="B661" t="s">
        <v>1627</v>
      </c>
      <c r="C661" t="s">
        <v>577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</row>
    <row r="662" spans="1:26">
      <c r="A662" t="s">
        <v>1503</v>
      </c>
      <c r="B662" t="s">
        <v>1628</v>
      </c>
      <c r="C662" t="s">
        <v>577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v>0</v>
      </c>
    </row>
    <row r="663" spans="1:26">
      <c r="A663" t="s">
        <v>1503</v>
      </c>
      <c r="B663" t="s">
        <v>1629</v>
      </c>
      <c r="C663" t="s">
        <v>577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v>0</v>
      </c>
    </row>
    <row r="664" spans="1:26">
      <c r="A664" t="s">
        <v>1503</v>
      </c>
      <c r="B664" t="s">
        <v>1630</v>
      </c>
      <c r="C664" t="s">
        <v>577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</row>
    <row r="665" spans="1:26">
      <c r="A665" t="s">
        <v>1503</v>
      </c>
      <c r="B665" t="s">
        <v>1631</v>
      </c>
      <c r="C665" t="s">
        <v>577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0</v>
      </c>
    </row>
    <row r="666" spans="1:26">
      <c r="A666" t="s">
        <v>1503</v>
      </c>
      <c r="B666" t="s">
        <v>1632</v>
      </c>
      <c r="C666" t="s">
        <v>577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v>0</v>
      </c>
    </row>
    <row r="667" spans="1:26">
      <c r="A667" t="s">
        <v>1503</v>
      </c>
      <c r="B667" t="s">
        <v>1633</v>
      </c>
      <c r="C667" t="s">
        <v>577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</row>
    <row r="668" spans="1:26">
      <c r="A668" t="s">
        <v>1503</v>
      </c>
      <c r="B668" t="s">
        <v>1634</v>
      </c>
      <c r="C668" t="s">
        <v>577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</row>
    <row r="669" spans="1:26">
      <c r="A669" t="s">
        <v>1503</v>
      </c>
      <c r="B669" t="s">
        <v>1635</v>
      </c>
      <c r="C669" t="s">
        <v>577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</row>
    <row r="670" spans="1:26">
      <c r="A670" t="s">
        <v>1503</v>
      </c>
      <c r="B670" t="s">
        <v>1636</v>
      </c>
      <c r="C670" t="s">
        <v>577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</row>
    <row r="671" spans="1:26">
      <c r="A671" t="s">
        <v>1503</v>
      </c>
      <c r="B671" t="s">
        <v>1637</v>
      </c>
      <c r="C671" t="s">
        <v>504</v>
      </c>
      <c r="D671">
        <v>1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>
      <c r="A672" t="s">
        <v>1503</v>
      </c>
      <c r="B672" t="s">
        <v>1638</v>
      </c>
      <c r="C672" t="s">
        <v>577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0</v>
      </c>
    </row>
    <row r="673" spans="1:26">
      <c r="A673" t="s">
        <v>1503</v>
      </c>
      <c r="B673" t="s">
        <v>1639</v>
      </c>
      <c r="C673" t="s">
        <v>577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</v>
      </c>
    </row>
    <row r="674" spans="1:26">
      <c r="A674" t="s">
        <v>1503</v>
      </c>
      <c r="B674" t="s">
        <v>1640</v>
      </c>
      <c r="C674" t="s">
        <v>577</v>
      </c>
      <c r="D674">
        <v>1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</row>
    <row r="675" spans="1:26">
      <c r="A675" t="s">
        <v>1503</v>
      </c>
      <c r="B675" t="s">
        <v>1641</v>
      </c>
      <c r="C675" t="s">
        <v>577</v>
      </c>
      <c r="D675">
        <v>1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</row>
    <row r="676" spans="1:26">
      <c r="A676" t="s">
        <v>1503</v>
      </c>
      <c r="B676" t="s">
        <v>1642</v>
      </c>
      <c r="C676" t="s">
        <v>577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</v>
      </c>
      <c r="Z676">
        <v>0</v>
      </c>
    </row>
    <row r="677" spans="1:26">
      <c r="A677" t="s">
        <v>1503</v>
      </c>
      <c r="B677" t="s">
        <v>1643</v>
      </c>
      <c r="C677" t="s">
        <v>577</v>
      </c>
      <c r="D677">
        <v>1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</v>
      </c>
    </row>
    <row r="678" spans="1:26">
      <c r="A678" t="s">
        <v>1503</v>
      </c>
      <c r="B678" t="s">
        <v>1644</v>
      </c>
      <c r="C678" t="s">
        <v>577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v>0</v>
      </c>
    </row>
    <row r="679" spans="1:26">
      <c r="A679" t="s">
        <v>1503</v>
      </c>
      <c r="B679" t="s">
        <v>1645</v>
      </c>
      <c r="C679" t="s">
        <v>577</v>
      </c>
      <c r="D679">
        <v>1</v>
      </c>
      <c r="E679">
        <v>0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>
        <v>0</v>
      </c>
    </row>
    <row r="680" spans="1:26">
      <c r="A680" t="s">
        <v>1503</v>
      </c>
      <c r="B680" t="s">
        <v>1646</v>
      </c>
      <c r="C680" t="s">
        <v>577</v>
      </c>
      <c r="D680">
        <v>1</v>
      </c>
      <c r="E680">
        <v>0</v>
      </c>
      <c r="F680">
        <v>0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0</v>
      </c>
    </row>
    <row r="681" spans="1:26">
      <c r="A681" t="s">
        <v>1503</v>
      </c>
      <c r="B681" t="s">
        <v>1647</v>
      </c>
      <c r="C681" t="s">
        <v>577</v>
      </c>
      <c r="D681">
        <v>1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</row>
    <row r="682" spans="1:26">
      <c r="A682" t="s">
        <v>1503</v>
      </c>
      <c r="B682" t="s">
        <v>1648</v>
      </c>
      <c r="C682" t="s">
        <v>577</v>
      </c>
      <c r="D682">
        <v>1</v>
      </c>
      <c r="E682">
        <v>0</v>
      </c>
      <c r="F682">
        <v>0</v>
      </c>
      <c r="G682">
        <v>1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</row>
    <row r="683" spans="1:26">
      <c r="A683" t="s">
        <v>1503</v>
      </c>
      <c r="B683" t="s">
        <v>1649</v>
      </c>
      <c r="C683" t="s">
        <v>577</v>
      </c>
      <c r="D683">
        <v>1</v>
      </c>
      <c r="E683">
        <v>0</v>
      </c>
      <c r="F683">
        <v>0</v>
      </c>
      <c r="G683">
        <v>1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</row>
    <row r="684" spans="1:26">
      <c r="A684" t="s">
        <v>1503</v>
      </c>
      <c r="B684" t="s">
        <v>1650</v>
      </c>
      <c r="C684" t="s">
        <v>577</v>
      </c>
      <c r="D684">
        <v>1</v>
      </c>
      <c r="E684">
        <v>0</v>
      </c>
      <c r="F684">
        <v>0</v>
      </c>
      <c r="G684">
        <v>1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1</v>
      </c>
      <c r="Z684">
        <v>0</v>
      </c>
    </row>
    <row r="685" spans="1:26">
      <c r="A685" t="s">
        <v>1503</v>
      </c>
      <c r="B685" t="s">
        <v>1651</v>
      </c>
      <c r="C685" t="s">
        <v>577</v>
      </c>
      <c r="D685">
        <v>1</v>
      </c>
      <c r="E685">
        <v>0</v>
      </c>
      <c r="F685">
        <v>0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</row>
    <row r="686" spans="1:26">
      <c r="A686" t="s">
        <v>1503</v>
      </c>
      <c r="B686" t="s">
        <v>1652</v>
      </c>
      <c r="C686" t="s">
        <v>577</v>
      </c>
      <c r="D686">
        <v>1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  <c r="Z686">
        <v>0</v>
      </c>
    </row>
    <row r="687" spans="1:26">
      <c r="A687" t="s">
        <v>1503</v>
      </c>
      <c r="B687" t="s">
        <v>1653</v>
      </c>
      <c r="C687" t="s">
        <v>577</v>
      </c>
      <c r="D687">
        <v>1</v>
      </c>
      <c r="E687">
        <v>0</v>
      </c>
      <c r="F687">
        <v>0</v>
      </c>
      <c r="G687">
        <v>1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</v>
      </c>
    </row>
    <row r="688" spans="1:26">
      <c r="A688" t="s">
        <v>1503</v>
      </c>
      <c r="B688" t="s">
        <v>1654</v>
      </c>
      <c r="C688" t="s">
        <v>577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1</v>
      </c>
      <c r="Z688">
        <v>0</v>
      </c>
    </row>
    <row r="689" spans="1:26">
      <c r="A689" t="s">
        <v>1503</v>
      </c>
      <c r="B689" t="s">
        <v>1655</v>
      </c>
      <c r="C689" t="s">
        <v>577</v>
      </c>
      <c r="D689">
        <v>1</v>
      </c>
      <c r="E689">
        <v>0</v>
      </c>
      <c r="F689">
        <v>0</v>
      </c>
      <c r="G689">
        <v>1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1</v>
      </c>
      <c r="Z689">
        <v>0</v>
      </c>
    </row>
    <row r="690" spans="1:26">
      <c r="A690" t="s">
        <v>1503</v>
      </c>
      <c r="B690" t="s">
        <v>1656</v>
      </c>
      <c r="C690" t="s">
        <v>577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</row>
    <row r="691" spans="1:26">
      <c r="A691" t="s">
        <v>1503</v>
      </c>
      <c r="B691" t="s">
        <v>1657</v>
      </c>
      <c r="C691" t="s">
        <v>577</v>
      </c>
      <c r="D691">
        <v>1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</row>
    <row r="692" spans="1:26">
      <c r="A692" t="s">
        <v>1503</v>
      </c>
      <c r="B692" t="s">
        <v>1658</v>
      </c>
      <c r="C692" t="s">
        <v>577</v>
      </c>
      <c r="D692">
        <v>1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</v>
      </c>
    </row>
    <row r="693" spans="1:26">
      <c r="A693" t="s">
        <v>1503</v>
      </c>
      <c r="B693" t="s">
        <v>1659</v>
      </c>
      <c r="C693" t="s">
        <v>577</v>
      </c>
      <c r="D693">
        <v>1</v>
      </c>
      <c r="E693">
        <v>0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</row>
    <row r="694" spans="1:26">
      <c r="A694" t="s">
        <v>1503</v>
      </c>
      <c r="B694" t="s">
        <v>1660</v>
      </c>
      <c r="C694" t="s">
        <v>577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</row>
    <row r="695" spans="1:26">
      <c r="A695" t="s">
        <v>1503</v>
      </c>
      <c r="B695" t="s">
        <v>1661</v>
      </c>
      <c r="C695" t="s">
        <v>577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</v>
      </c>
    </row>
    <row r="696" spans="1:26">
      <c r="A696" t="s">
        <v>1503</v>
      </c>
      <c r="B696" t="s">
        <v>1662</v>
      </c>
      <c r="C696" t="s">
        <v>577</v>
      </c>
      <c r="D696">
        <v>1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1</v>
      </c>
      <c r="Z696">
        <v>0</v>
      </c>
    </row>
    <row r="697" spans="1:26">
      <c r="A697" t="s">
        <v>1503</v>
      </c>
      <c r="B697" t="s">
        <v>1663</v>
      </c>
      <c r="C697" t="s">
        <v>577</v>
      </c>
      <c r="D697">
        <v>1</v>
      </c>
      <c r="E697">
        <v>0</v>
      </c>
      <c r="F697">
        <v>0</v>
      </c>
      <c r="G697">
        <v>1</v>
      </c>
      <c r="H697">
        <v>1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1</v>
      </c>
      <c r="Z697">
        <v>0</v>
      </c>
    </row>
    <row r="698" spans="1:26">
      <c r="A698" t="s">
        <v>1503</v>
      </c>
      <c r="B698" t="s">
        <v>1664</v>
      </c>
      <c r="C698" t="s">
        <v>577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>
        <v>0</v>
      </c>
    </row>
    <row r="699" spans="1:26">
      <c r="A699" t="s">
        <v>1503</v>
      </c>
      <c r="B699" t="s">
        <v>1665</v>
      </c>
      <c r="C699" t="s">
        <v>577</v>
      </c>
      <c r="D699">
        <v>1</v>
      </c>
      <c r="E699">
        <v>0</v>
      </c>
      <c r="F699">
        <v>0</v>
      </c>
      <c r="G699">
        <v>1</v>
      </c>
      <c r="H699">
        <v>1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0</v>
      </c>
    </row>
    <row r="700" spans="1:26">
      <c r="A700" t="s">
        <v>1503</v>
      </c>
      <c r="B700" t="s">
        <v>1666</v>
      </c>
      <c r="C700" t="s">
        <v>577</v>
      </c>
      <c r="D700">
        <v>1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1</v>
      </c>
      <c r="Z700">
        <v>0</v>
      </c>
    </row>
    <row r="701" spans="1:26">
      <c r="A701" t="s">
        <v>1503</v>
      </c>
      <c r="B701" t="s">
        <v>1667</v>
      </c>
      <c r="C701" t="s">
        <v>577</v>
      </c>
      <c r="D701">
        <v>1</v>
      </c>
      <c r="E701">
        <v>0</v>
      </c>
      <c r="F701">
        <v>0</v>
      </c>
      <c r="G701">
        <v>1</v>
      </c>
      <c r="H701">
        <v>1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1</v>
      </c>
      <c r="Z701">
        <v>0</v>
      </c>
    </row>
    <row r="702" spans="1:26">
      <c r="A702" t="s">
        <v>1503</v>
      </c>
      <c r="B702" t="s">
        <v>1668</v>
      </c>
      <c r="C702" t="s">
        <v>577</v>
      </c>
      <c r="D702">
        <v>1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v>0</v>
      </c>
    </row>
    <row r="703" spans="1:26">
      <c r="A703" t="s">
        <v>1503</v>
      </c>
      <c r="B703" t="s">
        <v>1669</v>
      </c>
      <c r="C703" t="s">
        <v>577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1</v>
      </c>
      <c r="Z703">
        <v>0</v>
      </c>
    </row>
    <row r="704" spans="1:26">
      <c r="A704" t="s">
        <v>1503</v>
      </c>
      <c r="B704" t="s">
        <v>1670</v>
      </c>
      <c r="C704" t="s">
        <v>504</v>
      </c>
      <c r="D704">
        <v>1</v>
      </c>
      <c r="E704">
        <v>0</v>
      </c>
      <c r="F704">
        <v>1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>
      <c r="A705" t="s">
        <v>1503</v>
      </c>
      <c r="B705" t="s">
        <v>1671</v>
      </c>
      <c r="C705" t="s">
        <v>577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1</v>
      </c>
      <c r="Z705">
        <v>0</v>
      </c>
    </row>
    <row r="706" spans="1:26">
      <c r="A706" t="s">
        <v>1503</v>
      </c>
      <c r="B706" t="s">
        <v>1672</v>
      </c>
      <c r="C706" t="s">
        <v>577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</row>
    <row r="707" spans="1:26">
      <c r="A707" t="s">
        <v>1503</v>
      </c>
      <c r="B707" t="s">
        <v>1673</v>
      </c>
      <c r="C707" t="s">
        <v>577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v>0</v>
      </c>
    </row>
    <row r="708" spans="1:26">
      <c r="A708" t="s">
        <v>1503</v>
      </c>
      <c r="B708" t="s">
        <v>1674</v>
      </c>
      <c r="C708" t="s">
        <v>577</v>
      </c>
      <c r="D708">
        <v>1</v>
      </c>
      <c r="E708">
        <v>0</v>
      </c>
      <c r="F708">
        <v>0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</row>
    <row r="709" spans="1:26">
      <c r="A709" t="s">
        <v>1503</v>
      </c>
      <c r="B709" t="s">
        <v>1675</v>
      </c>
      <c r="C709" t="s">
        <v>577</v>
      </c>
      <c r="D709">
        <v>1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0</v>
      </c>
    </row>
    <row r="710" spans="1:26">
      <c r="A710" t="s">
        <v>1503</v>
      </c>
      <c r="B710" t="s">
        <v>1676</v>
      </c>
      <c r="C710" t="s">
        <v>577</v>
      </c>
      <c r="D710">
        <v>1</v>
      </c>
      <c r="E710">
        <v>0</v>
      </c>
      <c r="F710">
        <v>0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</row>
    <row r="711" spans="1:26">
      <c r="A711" t="s">
        <v>1503</v>
      </c>
      <c r="B711" t="s">
        <v>1677</v>
      </c>
      <c r="C711" t="s">
        <v>577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1</v>
      </c>
      <c r="Z711">
        <v>0</v>
      </c>
    </row>
    <row r="712" spans="1:26">
      <c r="A712" t="s">
        <v>1503</v>
      </c>
      <c r="B712" t="s">
        <v>1678</v>
      </c>
      <c r="C712" t="s">
        <v>577</v>
      </c>
      <c r="D712">
        <v>1</v>
      </c>
      <c r="E712">
        <v>0</v>
      </c>
      <c r="F712">
        <v>0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</row>
    <row r="713" spans="1:26">
      <c r="A713" t="s">
        <v>1503</v>
      </c>
      <c r="B713" t="s">
        <v>1679</v>
      </c>
      <c r="C713" t="s">
        <v>577</v>
      </c>
      <c r="D713">
        <v>1</v>
      </c>
      <c r="E713">
        <v>0</v>
      </c>
      <c r="F713">
        <v>0</v>
      </c>
      <c r="G713">
        <v>1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>
        <v>0</v>
      </c>
    </row>
    <row r="714" spans="1:26">
      <c r="A714" t="s">
        <v>1503</v>
      </c>
      <c r="B714" t="s">
        <v>1680</v>
      </c>
      <c r="C714" t="s">
        <v>577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v>0</v>
      </c>
    </row>
    <row r="715" spans="1:26">
      <c r="A715" t="s">
        <v>1503</v>
      </c>
      <c r="B715" t="s">
        <v>1681</v>
      </c>
      <c r="C715" t="s">
        <v>577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</row>
    <row r="716" spans="1:26">
      <c r="A716" t="s">
        <v>1503</v>
      </c>
      <c r="B716" t="s">
        <v>1682</v>
      </c>
      <c r="C716" t="s">
        <v>577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1</v>
      </c>
      <c r="Z716">
        <v>0</v>
      </c>
    </row>
    <row r="717" spans="1:26">
      <c r="A717" t="s">
        <v>1503</v>
      </c>
      <c r="B717" t="s">
        <v>1683</v>
      </c>
      <c r="C717" t="s">
        <v>577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v>0</v>
      </c>
    </row>
    <row r="718" spans="1:26">
      <c r="A718" t="s">
        <v>1503</v>
      </c>
      <c r="B718" t="s">
        <v>1684</v>
      </c>
      <c r="C718" t="s">
        <v>577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</row>
    <row r="719" spans="1:26">
      <c r="A719" t="s">
        <v>1503</v>
      </c>
      <c r="B719" t="s">
        <v>1685</v>
      </c>
      <c r="C719" t="s">
        <v>577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</v>
      </c>
      <c r="Z719">
        <v>0</v>
      </c>
    </row>
    <row r="720" spans="1:26">
      <c r="A720" t="s">
        <v>1503</v>
      </c>
      <c r="B720" t="s">
        <v>1686</v>
      </c>
      <c r="C720" t="s">
        <v>577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</v>
      </c>
    </row>
    <row r="721" spans="1:26">
      <c r="A721" t="s">
        <v>1687</v>
      </c>
      <c r="B721" t="s">
        <v>1688</v>
      </c>
      <c r="C721" t="s">
        <v>209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>
      <c r="A722" t="s">
        <v>1689</v>
      </c>
      <c r="B722" t="s">
        <v>1690</v>
      </c>
      <c r="C722" t="s">
        <v>504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>
      <c r="A723" t="s">
        <v>1691</v>
      </c>
      <c r="B723" t="s">
        <v>1692</v>
      </c>
      <c r="C723" t="s">
        <v>209</v>
      </c>
      <c r="D723">
        <v>1</v>
      </c>
      <c r="E723">
        <v>0</v>
      </c>
      <c r="F723">
        <v>1</v>
      </c>
      <c r="G723">
        <v>0</v>
      </c>
      <c r="H723">
        <v>1</v>
      </c>
      <c r="I723">
        <v>0</v>
      </c>
      <c r="J723">
        <v>1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>
      <c r="A724" t="s">
        <v>1693</v>
      </c>
      <c r="B724" t="s">
        <v>1387</v>
      </c>
      <c r="C724" t="s">
        <v>209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1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>
      <c r="A725" t="s">
        <v>1693</v>
      </c>
      <c r="B725" t="s">
        <v>1694</v>
      </c>
      <c r="C725" t="s">
        <v>209</v>
      </c>
      <c r="D725">
        <v>1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>
      <c r="A726" t="s">
        <v>1695</v>
      </c>
      <c r="B726" t="s">
        <v>1696</v>
      </c>
      <c r="C726" t="s">
        <v>483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>
      <c r="A727" t="s">
        <v>1697</v>
      </c>
      <c r="B727" t="s">
        <v>1698</v>
      </c>
      <c r="C727" t="s">
        <v>209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>
      <c r="A728" t="s">
        <v>1699</v>
      </c>
      <c r="B728" t="s">
        <v>1700</v>
      </c>
      <c r="C728" t="s">
        <v>126</v>
      </c>
      <c r="D728">
        <v>0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>
      <c r="A729" t="s">
        <v>1699</v>
      </c>
      <c r="B729" t="s">
        <v>1701</v>
      </c>
      <c r="C729" t="s">
        <v>59</v>
      </c>
      <c r="D729">
        <v>0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>
      <c r="A730" t="s">
        <v>1699</v>
      </c>
      <c r="B730" t="s">
        <v>1702</v>
      </c>
      <c r="C730" t="s">
        <v>59</v>
      </c>
      <c r="D730">
        <v>0</v>
      </c>
      <c r="E730">
        <v>1</v>
      </c>
      <c r="F730">
        <v>1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>
      <c r="A731" t="s">
        <v>1699</v>
      </c>
      <c r="B731" t="s">
        <v>1703</v>
      </c>
      <c r="C731" t="s">
        <v>59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>
      <c r="A732" t="s">
        <v>1699</v>
      </c>
      <c r="B732" t="s">
        <v>1704</v>
      </c>
      <c r="C732" t="s">
        <v>59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>
      <c r="A733" t="s">
        <v>1699</v>
      </c>
      <c r="B733" t="s">
        <v>1705</v>
      </c>
      <c r="C733" t="s">
        <v>59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>
      <c r="A734" t="s">
        <v>1699</v>
      </c>
      <c r="B734" t="s">
        <v>1706</v>
      </c>
      <c r="C734" t="s">
        <v>59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>
      <c r="A735" t="s">
        <v>1699</v>
      </c>
      <c r="B735" t="s">
        <v>1707</v>
      </c>
      <c r="C735" t="s">
        <v>126</v>
      </c>
      <c r="D735">
        <v>0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>
      <c r="A736" t="s">
        <v>1699</v>
      </c>
      <c r="B736" t="s">
        <v>1708</v>
      </c>
      <c r="C736" t="s">
        <v>59</v>
      </c>
      <c r="D736">
        <v>0</v>
      </c>
      <c r="E736">
        <v>1</v>
      </c>
      <c r="F736">
        <v>1</v>
      </c>
      <c r="G736">
        <v>0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>
      <c r="A737" t="s">
        <v>1699</v>
      </c>
      <c r="B737" t="s">
        <v>1709</v>
      </c>
      <c r="C737" t="s">
        <v>59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>
      <c r="A738" t="s">
        <v>1699</v>
      </c>
      <c r="B738" t="s">
        <v>1710</v>
      </c>
      <c r="C738" t="s">
        <v>59</v>
      </c>
      <c r="D738">
        <v>0</v>
      </c>
      <c r="E738">
        <v>1</v>
      </c>
      <c r="F738">
        <v>1</v>
      </c>
      <c r="G738">
        <v>0</v>
      </c>
      <c r="H738">
        <v>1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>
      <c r="A739" t="s">
        <v>1699</v>
      </c>
      <c r="B739" t="s">
        <v>1711</v>
      </c>
      <c r="C739" t="s">
        <v>59</v>
      </c>
      <c r="D739">
        <v>0</v>
      </c>
      <c r="E739">
        <v>1</v>
      </c>
      <c r="F739">
        <v>1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>
      <c r="A740" t="s">
        <v>1699</v>
      </c>
      <c r="B740" t="s">
        <v>1712</v>
      </c>
      <c r="C740" t="s">
        <v>59</v>
      </c>
      <c r="D740">
        <v>0</v>
      </c>
      <c r="E740">
        <v>1</v>
      </c>
      <c r="F740">
        <v>1</v>
      </c>
      <c r="G740">
        <v>0</v>
      </c>
      <c r="H740">
        <v>1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>
      <c r="A741" t="s">
        <v>1699</v>
      </c>
      <c r="B741" t="s">
        <v>1713</v>
      </c>
      <c r="C741" t="s">
        <v>59</v>
      </c>
      <c r="D741">
        <v>0</v>
      </c>
      <c r="E741">
        <v>1</v>
      </c>
      <c r="F741">
        <v>1</v>
      </c>
      <c r="G741">
        <v>0</v>
      </c>
      <c r="H741">
        <v>1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>
      <c r="A742" t="s">
        <v>1699</v>
      </c>
      <c r="B742" t="s">
        <v>1714</v>
      </c>
      <c r="C742" t="s">
        <v>59</v>
      </c>
      <c r="D742">
        <v>0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>
      <c r="A743" t="s">
        <v>1699</v>
      </c>
      <c r="B743" t="s">
        <v>1715</v>
      </c>
      <c r="C743" t="s">
        <v>59</v>
      </c>
      <c r="D743">
        <v>0</v>
      </c>
      <c r="E743">
        <v>1</v>
      </c>
      <c r="F743">
        <v>1</v>
      </c>
      <c r="G743">
        <v>0</v>
      </c>
      <c r="H743">
        <v>1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>
      <c r="A744" t="s">
        <v>1699</v>
      </c>
      <c r="B744" t="s">
        <v>1716</v>
      </c>
      <c r="C744" t="s">
        <v>59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>
      <c r="A745" t="s">
        <v>1699</v>
      </c>
      <c r="B745" t="s">
        <v>1717</v>
      </c>
      <c r="C745" t="s">
        <v>59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>
      <c r="A746" t="s">
        <v>1699</v>
      </c>
      <c r="B746" t="s">
        <v>1718</v>
      </c>
      <c r="C746" t="s">
        <v>59</v>
      </c>
      <c r="D746">
        <v>0</v>
      </c>
      <c r="E746">
        <v>1</v>
      </c>
      <c r="F746">
        <v>1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>
      <c r="A747" t="s">
        <v>1699</v>
      </c>
      <c r="B747" t="s">
        <v>1719</v>
      </c>
      <c r="C747" t="s">
        <v>59</v>
      </c>
      <c r="D747">
        <v>0</v>
      </c>
      <c r="E747">
        <v>1</v>
      </c>
      <c r="F747">
        <v>1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>
      <c r="A748" t="s">
        <v>1699</v>
      </c>
      <c r="B748" t="s">
        <v>1720</v>
      </c>
      <c r="C748" t="s">
        <v>126</v>
      </c>
      <c r="D748">
        <v>0</v>
      </c>
      <c r="E748">
        <v>1</v>
      </c>
      <c r="F748">
        <v>0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>
      <c r="A749" t="s">
        <v>1699</v>
      </c>
      <c r="B749" t="s">
        <v>1721</v>
      </c>
      <c r="C749" t="s">
        <v>126</v>
      </c>
      <c r="D749">
        <v>0</v>
      </c>
      <c r="E749">
        <v>1</v>
      </c>
      <c r="F749">
        <v>0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>
      <c r="A750" t="s">
        <v>1699</v>
      </c>
      <c r="B750" t="s">
        <v>1722</v>
      </c>
      <c r="C750" t="s">
        <v>126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>
      <c r="A751" t="s">
        <v>1699</v>
      </c>
      <c r="B751" t="s">
        <v>1723</v>
      </c>
      <c r="C751" t="s">
        <v>126</v>
      </c>
      <c r="D751">
        <v>0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>
      <c r="A752" t="s">
        <v>1699</v>
      </c>
      <c r="B752" t="s">
        <v>1724</v>
      </c>
      <c r="C752" t="s">
        <v>59</v>
      </c>
      <c r="D752">
        <v>0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>
      <c r="A753" t="s">
        <v>1699</v>
      </c>
      <c r="B753" t="s">
        <v>1725</v>
      </c>
      <c r="C753" t="s">
        <v>59</v>
      </c>
      <c r="D753">
        <v>0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>
      <c r="A754" t="s">
        <v>1699</v>
      </c>
      <c r="B754" t="s">
        <v>1726</v>
      </c>
      <c r="C754" t="s">
        <v>59</v>
      </c>
      <c r="D754">
        <v>0</v>
      </c>
      <c r="E754">
        <v>1</v>
      </c>
      <c r="F754">
        <v>1</v>
      </c>
      <c r="G754">
        <v>0</v>
      </c>
      <c r="H754">
        <v>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>
      <c r="A755" t="s">
        <v>1699</v>
      </c>
      <c r="B755" t="s">
        <v>1727</v>
      </c>
      <c r="C755" t="s">
        <v>126</v>
      </c>
      <c r="D755">
        <v>0</v>
      </c>
      <c r="E755">
        <v>1</v>
      </c>
      <c r="F755">
        <v>0</v>
      </c>
      <c r="G755">
        <v>1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>
      <c r="A756" t="s">
        <v>1699</v>
      </c>
      <c r="B756" t="s">
        <v>1728</v>
      </c>
      <c r="C756" t="s">
        <v>126</v>
      </c>
      <c r="D756">
        <v>0</v>
      </c>
      <c r="E756">
        <v>1</v>
      </c>
      <c r="F756">
        <v>0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>
      <c r="A757" s="9" t="s">
        <v>1699</v>
      </c>
      <c r="B757" t="s">
        <v>1729</v>
      </c>
      <c r="C757" t="s">
        <v>126</v>
      </c>
      <c r="D757">
        <v>0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>
      <c r="A758" t="s">
        <v>1699</v>
      </c>
      <c r="B758" t="s">
        <v>1730</v>
      </c>
      <c r="C758" t="s">
        <v>126</v>
      </c>
      <c r="D758">
        <v>0</v>
      </c>
      <c r="E758">
        <v>1</v>
      </c>
      <c r="F758">
        <v>0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>
      <c r="A759" t="s">
        <v>1699</v>
      </c>
      <c r="B759" t="s">
        <v>1731</v>
      </c>
      <c r="C759" t="s">
        <v>59</v>
      </c>
      <c r="D759">
        <v>0</v>
      </c>
      <c r="E759">
        <v>1</v>
      </c>
      <c r="F759">
        <v>1</v>
      </c>
      <c r="G759">
        <v>0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>
      <c r="A760" t="s">
        <v>1699</v>
      </c>
      <c r="B760" t="s">
        <v>1732</v>
      </c>
      <c r="C760" t="s">
        <v>59</v>
      </c>
      <c r="D760">
        <v>0</v>
      </c>
      <c r="E760">
        <v>1</v>
      </c>
      <c r="F760">
        <v>1</v>
      </c>
      <c r="G760">
        <v>0</v>
      </c>
      <c r="H760">
        <v>1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>
      <c r="A761" t="s">
        <v>1699</v>
      </c>
      <c r="B761" t="s">
        <v>1733</v>
      </c>
      <c r="C761" t="s">
        <v>59</v>
      </c>
      <c r="D761">
        <v>0</v>
      </c>
      <c r="E761">
        <v>1</v>
      </c>
      <c r="F761">
        <v>1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>
      <c r="A762" t="s">
        <v>1699</v>
      </c>
      <c r="B762" t="s">
        <v>1734</v>
      </c>
      <c r="C762" t="s">
        <v>126</v>
      </c>
      <c r="D762">
        <v>0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>
      <c r="A763" t="s">
        <v>1699</v>
      </c>
      <c r="B763" t="s">
        <v>1735</v>
      </c>
      <c r="C763" t="s">
        <v>126</v>
      </c>
      <c r="D763">
        <v>0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>
      <c r="A764" t="s">
        <v>1699</v>
      </c>
      <c r="B764" t="s">
        <v>1736</v>
      </c>
      <c r="C764" t="s">
        <v>126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>
      <c r="A765" t="s">
        <v>1699</v>
      </c>
      <c r="B765" t="s">
        <v>1737</v>
      </c>
      <c r="C765" t="s">
        <v>126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>
      <c r="A766" t="s">
        <v>1699</v>
      </c>
      <c r="B766" t="s">
        <v>1738</v>
      </c>
      <c r="C766" t="s">
        <v>59</v>
      </c>
      <c r="D766">
        <v>0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>
      <c r="A767" t="s">
        <v>1699</v>
      </c>
      <c r="B767" t="s">
        <v>1739</v>
      </c>
      <c r="C767" t="s">
        <v>59</v>
      </c>
      <c r="D767">
        <v>0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>
      <c r="A768" t="s">
        <v>1699</v>
      </c>
      <c r="B768" t="s">
        <v>1740</v>
      </c>
      <c r="C768" t="s">
        <v>59</v>
      </c>
      <c r="D768">
        <v>0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>
      <c r="A769" t="s">
        <v>1699</v>
      </c>
      <c r="B769" t="s">
        <v>1741</v>
      </c>
      <c r="C769" t="s">
        <v>126</v>
      </c>
      <c r="D769">
        <v>0</v>
      </c>
      <c r="E769">
        <v>1</v>
      </c>
      <c r="F769">
        <v>0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>
      <c r="A770" t="s">
        <v>1699</v>
      </c>
      <c r="B770" t="s">
        <v>1742</v>
      </c>
      <c r="C770" t="s">
        <v>126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>
      <c r="A771" t="s">
        <v>1699</v>
      </c>
      <c r="B771" t="s">
        <v>1743</v>
      </c>
      <c r="C771" t="s">
        <v>126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>
      <c r="A772" t="s">
        <v>1699</v>
      </c>
      <c r="B772" t="s">
        <v>1744</v>
      </c>
      <c r="C772" t="s">
        <v>126</v>
      </c>
      <c r="D772">
        <v>0</v>
      </c>
      <c r="E772">
        <v>1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>
      <c r="A773" t="s">
        <v>1699</v>
      </c>
      <c r="B773" t="s">
        <v>1745</v>
      </c>
      <c r="C773" t="s">
        <v>59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>
      <c r="A774" t="s">
        <v>1699</v>
      </c>
      <c r="B774" t="s">
        <v>1746</v>
      </c>
      <c r="C774" t="s">
        <v>59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>
      <c r="A775" t="s">
        <v>1699</v>
      </c>
      <c r="B775" t="s">
        <v>1747</v>
      </c>
      <c r="C775" t="s">
        <v>59</v>
      </c>
      <c r="D775">
        <v>0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>
      <c r="A776" t="s">
        <v>1699</v>
      </c>
      <c r="B776" t="s">
        <v>1748</v>
      </c>
      <c r="C776" t="s">
        <v>59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>
      <c r="A777" t="s">
        <v>1699</v>
      </c>
      <c r="B777" t="s">
        <v>1749</v>
      </c>
      <c r="C777" t="s">
        <v>59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>
      <c r="A778" t="s">
        <v>1699</v>
      </c>
      <c r="B778" t="s">
        <v>1750</v>
      </c>
      <c r="C778" t="s">
        <v>59</v>
      </c>
      <c r="D778">
        <v>0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>
      <c r="A779" t="s">
        <v>1699</v>
      </c>
      <c r="B779" t="s">
        <v>1751</v>
      </c>
      <c r="C779" t="s">
        <v>126</v>
      </c>
      <c r="D779">
        <v>0</v>
      </c>
      <c r="E779">
        <v>1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>
      <c r="A780" t="s">
        <v>1699</v>
      </c>
      <c r="B780" t="s">
        <v>1752</v>
      </c>
      <c r="C780" t="s">
        <v>126</v>
      </c>
      <c r="D780">
        <v>0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>
      <c r="A781" t="s">
        <v>1699</v>
      </c>
      <c r="B781" t="s">
        <v>1753</v>
      </c>
      <c r="C781" t="s">
        <v>126</v>
      </c>
      <c r="D781">
        <v>0</v>
      </c>
      <c r="E781">
        <v>1</v>
      </c>
      <c r="F781">
        <v>0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>
      <c r="A782" t="s">
        <v>1699</v>
      </c>
      <c r="B782" t="s">
        <v>1754</v>
      </c>
      <c r="C782" t="s">
        <v>126</v>
      </c>
      <c r="D782">
        <v>0</v>
      </c>
      <c r="E782">
        <v>1</v>
      </c>
      <c r="F782">
        <v>0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>
      <c r="A783" t="s">
        <v>1699</v>
      </c>
      <c r="B783" t="s">
        <v>1755</v>
      </c>
      <c r="C783" t="s">
        <v>59</v>
      </c>
      <c r="D783">
        <v>0</v>
      </c>
      <c r="E783">
        <v>1</v>
      </c>
      <c r="F783">
        <v>1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>
      <c r="A784" t="s">
        <v>1699</v>
      </c>
      <c r="B784" t="s">
        <v>1756</v>
      </c>
      <c r="C784" t="s">
        <v>126</v>
      </c>
      <c r="D784">
        <v>0</v>
      </c>
      <c r="E784">
        <v>1</v>
      </c>
      <c r="F784">
        <v>0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>
      <c r="A785" t="s">
        <v>1699</v>
      </c>
      <c r="B785" t="s">
        <v>1757</v>
      </c>
      <c r="C785" t="s">
        <v>126</v>
      </c>
      <c r="D785">
        <v>0</v>
      </c>
      <c r="E785">
        <v>1</v>
      </c>
      <c r="F785">
        <v>0</v>
      </c>
      <c r="G785">
        <v>1</v>
      </c>
      <c r="H785">
        <v>1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>
      <c r="A786" t="s">
        <v>1699</v>
      </c>
      <c r="B786" t="s">
        <v>1758</v>
      </c>
      <c r="C786" t="s">
        <v>59</v>
      </c>
      <c r="D786">
        <v>0</v>
      </c>
      <c r="E786">
        <v>1</v>
      </c>
      <c r="F786">
        <v>1</v>
      </c>
      <c r="G786">
        <v>0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>
      <c r="A787" t="s">
        <v>1699</v>
      </c>
      <c r="B787" t="s">
        <v>1759</v>
      </c>
      <c r="C787" t="s">
        <v>126</v>
      </c>
      <c r="D787">
        <v>0</v>
      </c>
      <c r="E787">
        <v>1</v>
      </c>
      <c r="F787">
        <v>0</v>
      </c>
      <c r="G787">
        <v>1</v>
      </c>
      <c r="H787">
        <v>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>
      <c r="A788" t="s">
        <v>1699</v>
      </c>
      <c r="B788" t="s">
        <v>1760</v>
      </c>
      <c r="C788" t="s">
        <v>126</v>
      </c>
      <c r="D788">
        <v>0</v>
      </c>
      <c r="E788">
        <v>1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>
      <c r="A789" t="s">
        <v>1699</v>
      </c>
      <c r="B789" t="s">
        <v>1761</v>
      </c>
      <c r="C789" t="s">
        <v>126</v>
      </c>
      <c r="D789">
        <v>0</v>
      </c>
      <c r="E789">
        <v>1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>
      <c r="A790" t="s">
        <v>1699</v>
      </c>
      <c r="B790" t="s">
        <v>1762</v>
      </c>
      <c r="C790" t="s">
        <v>126</v>
      </c>
      <c r="D790">
        <v>0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>
      <c r="A791" t="s">
        <v>1699</v>
      </c>
      <c r="B791" t="s">
        <v>1763</v>
      </c>
      <c r="C791" t="s">
        <v>126</v>
      </c>
      <c r="D791">
        <v>0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>
      <c r="A792" t="s">
        <v>1699</v>
      </c>
      <c r="B792" t="s">
        <v>1764</v>
      </c>
      <c r="C792" t="s">
        <v>126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>
      <c r="A793" t="s">
        <v>1699</v>
      </c>
      <c r="B793" t="s">
        <v>1765</v>
      </c>
      <c r="C793" t="s">
        <v>126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>
      <c r="A794" t="s">
        <v>1699</v>
      </c>
      <c r="B794" t="s">
        <v>1766</v>
      </c>
      <c r="C794" t="s">
        <v>126</v>
      </c>
      <c r="D794">
        <v>0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>
      <c r="A795" t="s">
        <v>1699</v>
      </c>
      <c r="B795" t="s">
        <v>1767</v>
      </c>
      <c r="C795" t="s">
        <v>29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>
      <c r="A796" t="s">
        <v>1768</v>
      </c>
      <c r="B796" t="s">
        <v>1769</v>
      </c>
      <c r="C796" t="s">
        <v>59</v>
      </c>
      <c r="D796">
        <v>0</v>
      </c>
      <c r="E796">
        <v>1</v>
      </c>
      <c r="F796">
        <v>1</v>
      </c>
      <c r="G796">
        <v>0</v>
      </c>
      <c r="H796">
        <v>1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>
      <c r="A797" t="s">
        <v>1768</v>
      </c>
      <c r="B797" t="s">
        <v>1770</v>
      </c>
      <c r="C797" t="s">
        <v>10</v>
      </c>
      <c r="D797">
        <v>0</v>
      </c>
      <c r="E797">
        <v>1</v>
      </c>
      <c r="F797">
        <v>1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>
      <c r="A798" t="s">
        <v>1768</v>
      </c>
      <c r="B798" t="s">
        <v>1771</v>
      </c>
      <c r="C798" t="s">
        <v>10</v>
      </c>
      <c r="D798">
        <v>0</v>
      </c>
      <c r="E798">
        <v>1</v>
      </c>
      <c r="F798">
        <v>1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>
      <c r="A799" t="s">
        <v>1768</v>
      </c>
      <c r="B799" t="s">
        <v>1772</v>
      </c>
      <c r="C799" t="s">
        <v>59</v>
      </c>
      <c r="D799">
        <v>0</v>
      </c>
      <c r="E799">
        <v>1</v>
      </c>
      <c r="F799">
        <v>1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>
      <c r="A800" t="s">
        <v>1768</v>
      </c>
      <c r="B800" t="s">
        <v>1773</v>
      </c>
      <c r="C800" t="s">
        <v>126</v>
      </c>
      <c r="D800">
        <v>0</v>
      </c>
      <c r="E800">
        <v>1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>
      <c r="A801" t="s">
        <v>1768</v>
      </c>
      <c r="B801" t="s">
        <v>1774</v>
      </c>
      <c r="C801" t="s">
        <v>126</v>
      </c>
      <c r="D801">
        <v>0</v>
      </c>
      <c r="E801">
        <v>1</v>
      </c>
      <c r="F801">
        <v>0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>
      <c r="A802" t="s">
        <v>1768</v>
      </c>
      <c r="B802" t="s">
        <v>1775</v>
      </c>
      <c r="C802" t="s">
        <v>126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>
      <c r="A803" t="s">
        <v>1768</v>
      </c>
      <c r="B803" t="s">
        <v>1776</v>
      </c>
      <c r="C803" t="s">
        <v>126</v>
      </c>
      <c r="D803">
        <v>0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>
      <c r="A804" t="s">
        <v>1777</v>
      </c>
      <c r="B804" t="s">
        <v>1778</v>
      </c>
      <c r="C804" t="s">
        <v>59</v>
      </c>
      <c r="D804">
        <v>0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>
      <c r="A805" t="s">
        <v>1779</v>
      </c>
      <c r="B805" t="s">
        <v>706</v>
      </c>
      <c r="C805" t="s">
        <v>209</v>
      </c>
      <c r="D805">
        <v>1</v>
      </c>
      <c r="E805">
        <v>0</v>
      </c>
      <c r="F805">
        <v>1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>
      <c r="A806" t="s">
        <v>1779</v>
      </c>
      <c r="B806" t="s">
        <v>707</v>
      </c>
      <c r="C806" t="s">
        <v>209</v>
      </c>
      <c r="D806">
        <v>1</v>
      </c>
      <c r="E806">
        <v>0</v>
      </c>
      <c r="F806">
        <v>1</v>
      </c>
      <c r="G806">
        <v>0</v>
      </c>
      <c r="H806">
        <v>1</v>
      </c>
      <c r="I806">
        <v>0</v>
      </c>
      <c r="J806">
        <v>1</v>
      </c>
      <c r="K806">
        <v>0</v>
      </c>
      <c r="L806">
        <v>0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>
      <c r="A807" t="s">
        <v>1780</v>
      </c>
      <c r="B807" t="s">
        <v>747</v>
      </c>
      <c r="C807" t="s">
        <v>59</v>
      </c>
      <c r="D807">
        <v>0</v>
      </c>
      <c r="E807">
        <v>1</v>
      </c>
      <c r="F807">
        <v>1</v>
      </c>
      <c r="G807">
        <v>0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>
      <c r="A808" t="s">
        <v>1781</v>
      </c>
      <c r="B808" t="s">
        <v>1782</v>
      </c>
      <c r="C808" t="s">
        <v>209</v>
      </c>
      <c r="D808">
        <v>1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>
      <c r="A809" t="s">
        <v>1783</v>
      </c>
      <c r="B809" t="s">
        <v>1784</v>
      </c>
      <c r="C809" t="s">
        <v>455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>
      <c r="A810" t="s">
        <v>1785</v>
      </c>
      <c r="B810" t="s">
        <v>1786</v>
      </c>
      <c r="C810" t="s">
        <v>209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>
      <c r="A811" t="s">
        <v>1787</v>
      </c>
      <c r="B811" t="s">
        <v>1788</v>
      </c>
      <c r="C811" t="s">
        <v>205</v>
      </c>
      <c r="D811">
        <v>0</v>
      </c>
      <c r="E811">
        <v>1</v>
      </c>
      <c r="F811">
        <v>1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</row>
    <row r="812" spans="1:26">
      <c r="A812" t="s">
        <v>1789</v>
      </c>
      <c r="B812" t="s">
        <v>1790</v>
      </c>
      <c r="C812" t="s">
        <v>271</v>
      </c>
      <c r="D812">
        <v>1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1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>
      <c r="A813" t="s">
        <v>1791</v>
      </c>
      <c r="B813" t="s">
        <v>1792</v>
      </c>
      <c r="C813" t="s">
        <v>126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>
      <c r="A814" t="s">
        <v>1793</v>
      </c>
      <c r="B814" t="s">
        <v>1794</v>
      </c>
      <c r="C814" t="s">
        <v>209</v>
      </c>
      <c r="D814">
        <v>1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>
      <c r="A815" t="s">
        <v>1795</v>
      </c>
      <c r="B815" t="s">
        <v>1796</v>
      </c>
      <c r="C815" t="s">
        <v>455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>
      <c r="A816" t="s">
        <v>1797</v>
      </c>
      <c r="B816" t="s">
        <v>1798</v>
      </c>
      <c r="C816" t="s">
        <v>99</v>
      </c>
      <c r="D816">
        <v>0</v>
      </c>
      <c r="E816">
        <v>1</v>
      </c>
      <c r="F816">
        <v>1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  <c r="W816">
        <v>1</v>
      </c>
      <c r="X816">
        <v>1</v>
      </c>
      <c r="Y816">
        <v>0</v>
      </c>
      <c r="Z816">
        <v>0</v>
      </c>
    </row>
    <row r="817" spans="1:26">
      <c r="A817" t="s">
        <v>1799</v>
      </c>
      <c r="B817" t="s">
        <v>1800</v>
      </c>
      <c r="C817" t="s">
        <v>29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>
      <c r="A818" t="s">
        <v>1799</v>
      </c>
      <c r="B818" t="s">
        <v>1801</v>
      </c>
      <c r="C818" t="s">
        <v>29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>
      <c r="A819" t="s">
        <v>1802</v>
      </c>
      <c r="B819" t="s">
        <v>1803</v>
      </c>
      <c r="C819" t="s">
        <v>483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>
      <c r="A820" t="s">
        <v>1804</v>
      </c>
      <c r="B820" t="s">
        <v>1805</v>
      </c>
      <c r="C820" t="s">
        <v>9</v>
      </c>
      <c r="D820">
        <v>0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0</v>
      </c>
      <c r="M820">
        <v>1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>
      <c r="A821" t="s">
        <v>1804</v>
      </c>
      <c r="B821" t="s">
        <v>1806</v>
      </c>
      <c r="C821" t="s">
        <v>99</v>
      </c>
      <c r="D821">
        <v>0</v>
      </c>
      <c r="E821">
        <v>1</v>
      </c>
      <c r="F821">
        <v>1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0</v>
      </c>
      <c r="Z821">
        <v>0</v>
      </c>
    </row>
    <row r="822" spans="1:26">
      <c r="A822" t="s">
        <v>1804</v>
      </c>
      <c r="B822" t="s">
        <v>1807</v>
      </c>
      <c r="C822" t="s">
        <v>99</v>
      </c>
      <c r="D822">
        <v>0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  <c r="W822">
        <v>0</v>
      </c>
      <c r="X822">
        <v>1</v>
      </c>
      <c r="Y822">
        <v>0</v>
      </c>
      <c r="Z822">
        <v>0</v>
      </c>
    </row>
    <row r="823" spans="1:26">
      <c r="A823" t="s">
        <v>1808</v>
      </c>
      <c r="B823" t="s">
        <v>1809</v>
      </c>
      <c r="C823" t="s">
        <v>29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>
      <c r="A824" t="s">
        <v>1808</v>
      </c>
      <c r="B824" t="s">
        <v>1810</v>
      </c>
      <c r="C824" t="s">
        <v>692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>
      <c r="A825" t="s">
        <v>1811</v>
      </c>
      <c r="B825" t="s">
        <v>1812</v>
      </c>
      <c r="C825" t="s">
        <v>258</v>
      </c>
      <c r="D825">
        <v>1</v>
      </c>
      <c r="E825">
        <v>0</v>
      </c>
      <c r="F825">
        <v>1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>
      <c r="A826" t="s">
        <v>1811</v>
      </c>
      <c r="B826" t="s">
        <v>1813</v>
      </c>
      <c r="C826" t="s">
        <v>258</v>
      </c>
      <c r="D826">
        <v>1</v>
      </c>
      <c r="E826">
        <v>0</v>
      </c>
      <c r="F826">
        <v>1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>
      <c r="A827" t="s">
        <v>1814</v>
      </c>
      <c r="B827" t="s">
        <v>1815</v>
      </c>
      <c r="C827" t="s">
        <v>504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>
      <c r="A828" t="s">
        <v>1816</v>
      </c>
      <c r="B828" t="s">
        <v>1817</v>
      </c>
      <c r="C828" t="s">
        <v>209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>
      <c r="A829" t="s">
        <v>1818</v>
      </c>
      <c r="B829" t="s">
        <v>1819</v>
      </c>
      <c r="C829" t="s">
        <v>504</v>
      </c>
      <c r="D829">
        <v>1</v>
      </c>
      <c r="E829">
        <v>0</v>
      </c>
      <c r="F829">
        <v>1</v>
      </c>
      <c r="G829">
        <v>0</v>
      </c>
      <c r="H829">
        <v>1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>
      <c r="A830" t="s">
        <v>1820</v>
      </c>
      <c r="B830" t="s">
        <v>1821</v>
      </c>
      <c r="C830" t="s">
        <v>577</v>
      </c>
      <c r="D830">
        <v>1</v>
      </c>
      <c r="E830">
        <v>0</v>
      </c>
      <c r="F830">
        <v>0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1</v>
      </c>
      <c r="Z830">
        <v>0</v>
      </c>
    </row>
    <row r="831" spans="1:26">
      <c r="A831" t="s">
        <v>1822</v>
      </c>
      <c r="B831" t="s">
        <v>1823</v>
      </c>
      <c r="C831" t="s">
        <v>209</v>
      </c>
      <c r="D831">
        <v>1</v>
      </c>
      <c r="E831">
        <v>0</v>
      </c>
      <c r="F831">
        <v>1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>
      <c r="A832" t="s">
        <v>1824</v>
      </c>
      <c r="B832" t="s">
        <v>1825</v>
      </c>
      <c r="C832" t="s">
        <v>9</v>
      </c>
      <c r="D832">
        <v>0</v>
      </c>
      <c r="E832">
        <v>1</v>
      </c>
      <c r="F832">
        <v>1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>
      <c r="A833" t="s">
        <v>1826</v>
      </c>
      <c r="B833" t="s">
        <v>1827</v>
      </c>
      <c r="C833" t="s">
        <v>209</v>
      </c>
      <c r="D833">
        <v>1</v>
      </c>
      <c r="E833">
        <v>0</v>
      </c>
      <c r="F833">
        <v>1</v>
      </c>
      <c r="G833">
        <v>0</v>
      </c>
      <c r="H833">
        <v>1</v>
      </c>
      <c r="I833">
        <v>0</v>
      </c>
      <c r="J833">
        <v>1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>
      <c r="A834" t="s">
        <v>1828</v>
      </c>
      <c r="B834" t="s">
        <v>1829</v>
      </c>
      <c r="C834" t="s">
        <v>209</v>
      </c>
      <c r="D834">
        <v>1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>
      <c r="A835" t="s">
        <v>1830</v>
      </c>
      <c r="B835" t="s">
        <v>1831</v>
      </c>
      <c r="C835" t="s">
        <v>209</v>
      </c>
      <c r="D835">
        <v>1</v>
      </c>
      <c r="E835">
        <v>0</v>
      </c>
      <c r="F835">
        <v>1</v>
      </c>
      <c r="G835">
        <v>0</v>
      </c>
      <c r="H835">
        <v>1</v>
      </c>
      <c r="I835">
        <v>0</v>
      </c>
      <c r="J835">
        <v>1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>
      <c r="A836" t="s">
        <v>1832</v>
      </c>
      <c r="B836" t="s">
        <v>1833</v>
      </c>
      <c r="C836" t="s">
        <v>209</v>
      </c>
      <c r="D836">
        <v>1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>
      <c r="A837" t="s">
        <v>1834</v>
      </c>
      <c r="B837" t="s">
        <v>1835</v>
      </c>
      <c r="C837" t="s">
        <v>209</v>
      </c>
      <c r="D837">
        <v>1</v>
      </c>
      <c r="E837">
        <v>0</v>
      </c>
      <c r="F837">
        <v>1</v>
      </c>
      <c r="G837">
        <v>0</v>
      </c>
      <c r="H837">
        <v>1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0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>
      <c r="A838" t="s">
        <v>1836</v>
      </c>
      <c r="B838" t="s">
        <v>1837</v>
      </c>
      <c r="C838" t="s">
        <v>9</v>
      </c>
      <c r="D838">
        <v>0</v>
      </c>
      <c r="E838">
        <v>1</v>
      </c>
      <c r="F838">
        <v>1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>
      <c r="A839" t="s">
        <v>1836</v>
      </c>
      <c r="B839" t="s">
        <v>1838</v>
      </c>
      <c r="C839" t="s">
        <v>9</v>
      </c>
      <c r="D839">
        <v>0</v>
      </c>
      <c r="E839">
        <v>1</v>
      </c>
      <c r="F839">
        <v>1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>
      <c r="A840" t="s">
        <v>1836</v>
      </c>
      <c r="B840" t="s">
        <v>1839</v>
      </c>
      <c r="C840" t="s">
        <v>9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>
      <c r="A841" t="s">
        <v>1836</v>
      </c>
      <c r="B841" t="s">
        <v>1840</v>
      </c>
      <c r="C841" t="s">
        <v>9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>
      <c r="A842" t="s">
        <v>1836</v>
      </c>
      <c r="B842" t="s">
        <v>1841</v>
      </c>
      <c r="C842" t="s">
        <v>9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>
      <c r="A843" t="s">
        <v>1836</v>
      </c>
      <c r="B843" t="s">
        <v>1842</v>
      </c>
      <c r="C843" t="s">
        <v>9</v>
      </c>
      <c r="D843">
        <v>0</v>
      </c>
      <c r="E843">
        <v>1</v>
      </c>
      <c r="F843">
        <v>1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>
      <c r="A844" t="s">
        <v>1836</v>
      </c>
      <c r="B844" t="s">
        <v>1843</v>
      </c>
      <c r="C844" t="s">
        <v>9</v>
      </c>
      <c r="D844">
        <v>0</v>
      </c>
      <c r="E844">
        <v>1</v>
      </c>
      <c r="F844">
        <v>1</v>
      </c>
      <c r="G844">
        <v>0</v>
      </c>
      <c r="H844">
        <v>1</v>
      </c>
      <c r="I844">
        <v>0</v>
      </c>
      <c r="J844">
        <v>1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>
      <c r="A845" t="s">
        <v>1836</v>
      </c>
      <c r="B845" t="s">
        <v>1844</v>
      </c>
      <c r="C845" t="s">
        <v>9</v>
      </c>
      <c r="D845">
        <v>0</v>
      </c>
      <c r="E845">
        <v>1</v>
      </c>
      <c r="F845">
        <v>1</v>
      </c>
      <c r="G845">
        <v>0</v>
      </c>
      <c r="H845">
        <v>1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>
      <c r="A846" t="s">
        <v>1836</v>
      </c>
      <c r="B846" t="s">
        <v>1845</v>
      </c>
      <c r="C846" t="s">
        <v>9</v>
      </c>
      <c r="D846">
        <v>0</v>
      </c>
      <c r="E846">
        <v>1</v>
      </c>
      <c r="F846">
        <v>1</v>
      </c>
      <c r="G846">
        <v>0</v>
      </c>
      <c r="H846">
        <v>1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>
      <c r="A847" t="s">
        <v>1836</v>
      </c>
      <c r="B847" t="s">
        <v>1846</v>
      </c>
      <c r="C847" t="s">
        <v>9</v>
      </c>
      <c r="D847">
        <v>0</v>
      </c>
      <c r="E847">
        <v>1</v>
      </c>
      <c r="F847">
        <v>1</v>
      </c>
      <c r="G847">
        <v>0</v>
      </c>
      <c r="H847">
        <v>1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>
      <c r="A848" t="s">
        <v>1847</v>
      </c>
      <c r="B848" t="s">
        <v>1848</v>
      </c>
      <c r="C848" t="s">
        <v>209</v>
      </c>
      <c r="D848">
        <v>1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>
      <c r="A849" t="s">
        <v>1849</v>
      </c>
      <c r="B849" t="s">
        <v>1850</v>
      </c>
      <c r="C849" t="s">
        <v>209</v>
      </c>
      <c r="D849">
        <v>1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>
      <c r="A850" t="s">
        <v>1851</v>
      </c>
      <c r="B850" t="s">
        <v>1852</v>
      </c>
      <c r="C850" t="s">
        <v>209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>
      <c r="A851" s="9" t="s">
        <v>1853</v>
      </c>
      <c r="B851" t="s">
        <v>1854</v>
      </c>
      <c r="C851" t="s">
        <v>209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1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>
      <c r="A852" t="s">
        <v>1855</v>
      </c>
      <c r="B852" t="s">
        <v>1856</v>
      </c>
      <c r="C852" t="s">
        <v>209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0</v>
      </c>
      <c r="J852">
        <v>1</v>
      </c>
      <c r="K852">
        <v>0</v>
      </c>
      <c r="L852">
        <v>0</v>
      </c>
      <c r="M852">
        <v>1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>
      <c r="A853" t="s">
        <v>1857</v>
      </c>
      <c r="B853" t="s">
        <v>1858</v>
      </c>
      <c r="C853" t="s">
        <v>209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>
      <c r="A854" t="s">
        <v>1859</v>
      </c>
      <c r="B854" t="s">
        <v>1860</v>
      </c>
      <c r="C854" t="s">
        <v>209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>
      <c r="A855" t="s">
        <v>1859</v>
      </c>
      <c r="B855" t="s">
        <v>1861</v>
      </c>
      <c r="C855" t="s">
        <v>455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1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>
      <c r="A856" t="s">
        <v>1862</v>
      </c>
      <c r="B856" t="s">
        <v>1863</v>
      </c>
      <c r="C856" t="s">
        <v>209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1</v>
      </c>
      <c r="K856">
        <v>0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>
      <c r="A857" s="9" t="s">
        <v>1864</v>
      </c>
      <c r="B857" t="s">
        <v>1865</v>
      </c>
      <c r="C857" t="s">
        <v>455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</v>
      </c>
      <c r="J857">
        <v>1</v>
      </c>
      <c r="K857">
        <v>0</v>
      </c>
      <c r="L857">
        <v>0</v>
      </c>
      <c r="M857">
        <v>1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>
      <c r="A858" t="s">
        <v>1866</v>
      </c>
      <c r="B858" t="s">
        <v>1380</v>
      </c>
      <c r="C858" t="s">
        <v>455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1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>
      <c r="A859" s="9" t="s">
        <v>1867</v>
      </c>
      <c r="B859" t="s">
        <v>1868</v>
      </c>
      <c r="C859" t="s">
        <v>271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0</v>
      </c>
      <c r="J859">
        <v>1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>
      <c r="A860" s="9" t="s">
        <v>1867</v>
      </c>
      <c r="B860" t="s">
        <v>1869</v>
      </c>
      <c r="C860" t="s">
        <v>9</v>
      </c>
      <c r="D860">
        <v>0</v>
      </c>
      <c r="E860">
        <v>1</v>
      </c>
      <c r="F860">
        <v>1</v>
      </c>
      <c r="G860">
        <v>0</v>
      </c>
      <c r="H860">
        <v>1</v>
      </c>
      <c r="I860">
        <v>0</v>
      </c>
      <c r="J860">
        <v>1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>
      <c r="A861" s="9" t="s">
        <v>1870</v>
      </c>
      <c r="B861" t="s">
        <v>1871</v>
      </c>
      <c r="C861" t="s">
        <v>209</v>
      </c>
      <c r="D861">
        <v>1</v>
      </c>
      <c r="E861">
        <v>0</v>
      </c>
      <c r="F861">
        <v>1</v>
      </c>
      <c r="G861">
        <v>0</v>
      </c>
      <c r="H861">
        <v>1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>
      <c r="A862" s="9" t="s">
        <v>1872</v>
      </c>
      <c r="B862" t="s">
        <v>1873</v>
      </c>
      <c r="C862" t="s">
        <v>209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1</v>
      </c>
      <c r="K862">
        <v>0</v>
      </c>
      <c r="L862">
        <v>0</v>
      </c>
      <c r="M862">
        <v>1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>
      <c r="A863" t="s">
        <v>1874</v>
      </c>
      <c r="B863" t="s">
        <v>1875</v>
      </c>
      <c r="C863" t="s">
        <v>209</v>
      </c>
      <c r="D863">
        <v>1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>
      <c r="A864" t="s">
        <v>1876</v>
      </c>
      <c r="B864" t="s">
        <v>1877</v>
      </c>
      <c r="C864" t="s">
        <v>59</v>
      </c>
      <c r="D864">
        <v>0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>
      <c r="A865" t="s">
        <v>1876</v>
      </c>
      <c r="B865" t="s">
        <v>1878</v>
      </c>
      <c r="C865" t="s">
        <v>59</v>
      </c>
      <c r="D865">
        <v>0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>
      <c r="A866" t="s">
        <v>1876</v>
      </c>
      <c r="B866" t="s">
        <v>1879</v>
      </c>
      <c r="C866" t="s">
        <v>29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1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>
      <c r="A867" t="s">
        <v>1876</v>
      </c>
      <c r="B867" t="s">
        <v>1880</v>
      </c>
      <c r="C867" t="s">
        <v>29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>
      <c r="A868" t="s">
        <v>1876</v>
      </c>
      <c r="B868" t="s">
        <v>1881</v>
      </c>
      <c r="C868" t="s">
        <v>59</v>
      </c>
      <c r="D868">
        <v>0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>
      <c r="A869" t="s">
        <v>1876</v>
      </c>
      <c r="B869" t="s">
        <v>1882</v>
      </c>
      <c r="C869" t="s">
        <v>59</v>
      </c>
      <c r="D869">
        <v>0</v>
      </c>
      <c r="E869">
        <v>1</v>
      </c>
      <c r="F869">
        <v>1</v>
      </c>
      <c r="G869">
        <v>0</v>
      </c>
      <c r="H869">
        <v>1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>
      <c r="A870" t="s">
        <v>1876</v>
      </c>
      <c r="B870" t="s">
        <v>1883</v>
      </c>
      <c r="C870" t="s">
        <v>59</v>
      </c>
      <c r="D870">
        <v>0</v>
      </c>
      <c r="E870">
        <v>1</v>
      </c>
      <c r="F870">
        <v>1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>
      <c r="A871" t="s">
        <v>1876</v>
      </c>
      <c r="B871" t="s">
        <v>1884</v>
      </c>
      <c r="C871" t="s">
        <v>29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1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>
      <c r="A872" t="s">
        <v>1876</v>
      </c>
      <c r="B872" t="s">
        <v>1885</v>
      </c>
      <c r="C872" t="s">
        <v>59</v>
      </c>
      <c r="D872">
        <v>0</v>
      </c>
      <c r="E872">
        <v>1</v>
      </c>
      <c r="F872">
        <v>1</v>
      </c>
      <c r="G872">
        <v>0</v>
      </c>
      <c r="H872">
        <v>1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>
      <c r="A873" t="s">
        <v>1876</v>
      </c>
      <c r="B873" t="s">
        <v>1886</v>
      </c>
      <c r="C873" t="s">
        <v>29</v>
      </c>
      <c r="D873">
        <v>0</v>
      </c>
      <c r="E873">
        <v>1</v>
      </c>
      <c r="F873">
        <v>1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>
      <c r="A874" t="s">
        <v>1876</v>
      </c>
      <c r="B874" t="s">
        <v>1887</v>
      </c>
      <c r="C874" t="s">
        <v>59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>
      <c r="A875" t="s">
        <v>1876</v>
      </c>
      <c r="B875" t="s">
        <v>1888</v>
      </c>
      <c r="C875" t="s">
        <v>59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>
      <c r="A876" t="s">
        <v>1876</v>
      </c>
      <c r="B876" t="s">
        <v>1889</v>
      </c>
      <c r="C876" t="s">
        <v>59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>
      <c r="A877" t="s">
        <v>1876</v>
      </c>
      <c r="B877" t="s">
        <v>1890</v>
      </c>
      <c r="C877" t="s">
        <v>59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>
      <c r="A878" t="s">
        <v>1876</v>
      </c>
      <c r="B878" t="s">
        <v>1891</v>
      </c>
      <c r="C878" t="s">
        <v>59</v>
      </c>
      <c r="D878">
        <v>0</v>
      </c>
      <c r="E878">
        <v>1</v>
      </c>
      <c r="F878">
        <v>1</v>
      </c>
      <c r="G878">
        <v>0</v>
      </c>
      <c r="H878">
        <v>1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>
      <c r="A879" t="s">
        <v>1876</v>
      </c>
      <c r="B879" t="s">
        <v>1892</v>
      </c>
      <c r="C879" t="s">
        <v>59</v>
      </c>
      <c r="D879">
        <v>0</v>
      </c>
      <c r="E879">
        <v>1</v>
      </c>
      <c r="F879">
        <v>1</v>
      </c>
      <c r="G879">
        <v>0</v>
      </c>
      <c r="H879">
        <v>1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>
      <c r="A880" t="s">
        <v>1876</v>
      </c>
      <c r="B880" t="s">
        <v>1893</v>
      </c>
      <c r="C880" t="s">
        <v>59</v>
      </c>
      <c r="D880">
        <v>0</v>
      </c>
      <c r="E880">
        <v>1</v>
      </c>
      <c r="F880">
        <v>1</v>
      </c>
      <c r="G880">
        <v>0</v>
      </c>
      <c r="H880">
        <v>1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>
      <c r="A881" t="s">
        <v>1876</v>
      </c>
      <c r="B881" t="s">
        <v>1894</v>
      </c>
      <c r="C881" t="s">
        <v>59</v>
      </c>
      <c r="D881">
        <v>0</v>
      </c>
      <c r="E881">
        <v>1</v>
      </c>
      <c r="F881">
        <v>1</v>
      </c>
      <c r="G881">
        <v>0</v>
      </c>
      <c r="H881">
        <v>1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>
      <c r="A882" t="s">
        <v>1876</v>
      </c>
      <c r="B882" t="s">
        <v>1895</v>
      </c>
      <c r="C882" t="s">
        <v>29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>
      <c r="A883" t="s">
        <v>1876</v>
      </c>
      <c r="B883" t="s">
        <v>1896</v>
      </c>
      <c r="C883" t="s">
        <v>59</v>
      </c>
      <c r="D883">
        <v>0</v>
      </c>
      <c r="E883">
        <v>1</v>
      </c>
      <c r="F883">
        <v>1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>
      <c r="A884" t="s">
        <v>1876</v>
      </c>
      <c r="B884" t="s">
        <v>1897</v>
      </c>
      <c r="C884" t="s">
        <v>29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>
      <c r="A885" t="s">
        <v>1876</v>
      </c>
      <c r="B885" t="s">
        <v>1898</v>
      </c>
      <c r="C885" t="s">
        <v>59</v>
      </c>
      <c r="D885">
        <v>0</v>
      </c>
      <c r="E885">
        <v>1</v>
      </c>
      <c r="F885">
        <v>1</v>
      </c>
      <c r="G885">
        <v>0</v>
      </c>
      <c r="H885">
        <v>1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>
      <c r="A886" t="s">
        <v>1899</v>
      </c>
      <c r="B886" t="s">
        <v>1900</v>
      </c>
      <c r="C886" t="s">
        <v>99</v>
      </c>
      <c r="D886">
        <v>0</v>
      </c>
      <c r="E886">
        <v>1</v>
      </c>
      <c r="F886">
        <v>1</v>
      </c>
      <c r="G886">
        <v>0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</row>
    <row r="887" spans="1:26">
      <c r="A887" t="s">
        <v>1899</v>
      </c>
      <c r="B887" t="s">
        <v>1901</v>
      </c>
      <c r="C887" t="s">
        <v>99</v>
      </c>
      <c r="D887">
        <v>0</v>
      </c>
      <c r="E887">
        <v>1</v>
      </c>
      <c r="F887">
        <v>1</v>
      </c>
      <c r="G887">
        <v>0</v>
      </c>
      <c r="H887">
        <v>1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</row>
    <row r="888" spans="1:26">
      <c r="A888" t="s">
        <v>1899</v>
      </c>
      <c r="B888" t="s">
        <v>1902</v>
      </c>
      <c r="C888" t="s">
        <v>99</v>
      </c>
      <c r="D888">
        <v>0</v>
      </c>
      <c r="E888">
        <v>1</v>
      </c>
      <c r="F888">
        <v>1</v>
      </c>
      <c r="G888">
        <v>0</v>
      </c>
      <c r="H888">
        <v>1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</row>
    <row r="889" spans="1:26">
      <c r="A889" s="9" t="s">
        <v>1903</v>
      </c>
      <c r="B889" t="s">
        <v>894</v>
      </c>
      <c r="C889" t="s">
        <v>29</v>
      </c>
      <c r="D889">
        <v>0</v>
      </c>
      <c r="E889">
        <v>1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>
      <c r="A890" t="s">
        <v>1904</v>
      </c>
      <c r="B890" t="s">
        <v>1905</v>
      </c>
      <c r="C890" t="s">
        <v>258</v>
      </c>
      <c r="D890">
        <v>1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>
      <c r="A891" t="s">
        <v>1904</v>
      </c>
      <c r="B891" t="s">
        <v>1906</v>
      </c>
      <c r="C891" t="s">
        <v>258</v>
      </c>
      <c r="D891">
        <v>1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>
      <c r="A892" t="s">
        <v>1907</v>
      </c>
      <c r="B892" t="s">
        <v>1908</v>
      </c>
      <c r="C892" t="s">
        <v>29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1</v>
      </c>
      <c r="J892">
        <v>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>
      <c r="A893" t="s">
        <v>1909</v>
      </c>
      <c r="B893" t="s">
        <v>1910</v>
      </c>
      <c r="C893" t="s">
        <v>205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1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>
      <c r="A894" s="9" t="s">
        <v>1911</v>
      </c>
      <c r="B894" t="s">
        <v>1912</v>
      </c>
      <c r="C894" t="s">
        <v>577</v>
      </c>
      <c r="D894">
        <v>1</v>
      </c>
      <c r="E894">
        <v>0</v>
      </c>
      <c r="F894">
        <v>0</v>
      </c>
      <c r="G894">
        <v>1</v>
      </c>
      <c r="H894">
        <v>1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</row>
    <row r="895" spans="1:26">
      <c r="A895" s="9" t="s">
        <v>1911</v>
      </c>
      <c r="B895" t="s">
        <v>1913</v>
      </c>
      <c r="C895" t="s">
        <v>577</v>
      </c>
      <c r="D895">
        <v>1</v>
      </c>
      <c r="E895">
        <v>0</v>
      </c>
      <c r="F895">
        <v>0</v>
      </c>
      <c r="G895">
        <v>1</v>
      </c>
      <c r="H895">
        <v>1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1</v>
      </c>
      <c r="Z895">
        <v>0</v>
      </c>
    </row>
    <row r="896" spans="1:26">
      <c r="A896" t="s">
        <v>1914</v>
      </c>
      <c r="B896" t="s">
        <v>1915</v>
      </c>
      <c r="C896" t="s">
        <v>577</v>
      </c>
      <c r="D896">
        <v>1</v>
      </c>
      <c r="E896">
        <v>0</v>
      </c>
      <c r="F896">
        <v>0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>
      <c r="A897" t="s">
        <v>1916</v>
      </c>
      <c r="B897" t="s">
        <v>1917</v>
      </c>
      <c r="C897" t="s">
        <v>29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>
      <c r="A898" t="s">
        <v>1916</v>
      </c>
      <c r="B898" t="s">
        <v>1918</v>
      </c>
      <c r="C898" t="s">
        <v>205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>
      <c r="A899" t="s">
        <v>1919</v>
      </c>
      <c r="B899" t="s">
        <v>1920</v>
      </c>
      <c r="C899" t="s">
        <v>483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1</v>
      </c>
      <c r="M899">
        <v>1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>
      <c r="A900" t="s">
        <v>1919</v>
      </c>
      <c r="B900" t="s">
        <v>1921</v>
      </c>
      <c r="C900" t="s">
        <v>209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  <c r="K900">
        <v>0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>
      <c r="A901" t="s">
        <v>1919</v>
      </c>
      <c r="B901" t="s">
        <v>1922</v>
      </c>
      <c r="C901" t="s">
        <v>504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>
      <c r="A902" t="s">
        <v>1923</v>
      </c>
      <c r="B902" t="s">
        <v>1924</v>
      </c>
      <c r="C902" t="s">
        <v>258</v>
      </c>
      <c r="D902">
        <v>1</v>
      </c>
      <c r="E902">
        <v>0</v>
      </c>
      <c r="F902">
        <v>1</v>
      </c>
      <c r="G902">
        <v>0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>
      <c r="A903" t="s">
        <v>1925</v>
      </c>
      <c r="B903" t="s">
        <v>1926</v>
      </c>
      <c r="C903" t="s">
        <v>209</v>
      </c>
      <c r="D903">
        <v>1</v>
      </c>
      <c r="E903">
        <v>0</v>
      </c>
      <c r="F903">
        <v>1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>
      <c r="A904" t="s">
        <v>1927</v>
      </c>
      <c r="B904" t="s">
        <v>1928</v>
      </c>
      <c r="C904" t="s">
        <v>132</v>
      </c>
      <c r="D904">
        <v>0</v>
      </c>
      <c r="E904">
        <v>1</v>
      </c>
      <c r="F904">
        <v>1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</row>
    <row r="905" spans="1:26">
      <c r="A905" t="s">
        <v>1929</v>
      </c>
      <c r="B905" t="s">
        <v>1930</v>
      </c>
      <c r="C905" t="s">
        <v>132</v>
      </c>
      <c r="D905">
        <v>0</v>
      </c>
      <c r="E905">
        <v>1</v>
      </c>
      <c r="F905">
        <v>1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</row>
    <row r="906" spans="1:26">
      <c r="A906" t="s">
        <v>1931</v>
      </c>
      <c r="B906" t="s">
        <v>1932</v>
      </c>
      <c r="C906" t="s">
        <v>258</v>
      </c>
      <c r="D906">
        <v>1</v>
      </c>
      <c r="E906">
        <v>0</v>
      </c>
      <c r="F906">
        <v>1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>
      <c r="A907" t="s">
        <v>1931</v>
      </c>
      <c r="B907" t="s">
        <v>1933</v>
      </c>
      <c r="C907" t="s">
        <v>258</v>
      </c>
      <c r="D907">
        <v>1</v>
      </c>
      <c r="E907">
        <v>0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>
      <c r="A908" t="s">
        <v>1931</v>
      </c>
      <c r="B908" t="s">
        <v>1934</v>
      </c>
      <c r="C908" t="s">
        <v>258</v>
      </c>
      <c r="D908">
        <v>1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>
      <c r="A909" t="s">
        <v>1935</v>
      </c>
      <c r="B909" t="s">
        <v>1936</v>
      </c>
      <c r="C909" t="s">
        <v>209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0</v>
      </c>
      <c r="J909">
        <v>1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>
      <c r="A910" t="s">
        <v>1937</v>
      </c>
      <c r="B910" t="s">
        <v>1938</v>
      </c>
      <c r="C910" t="s">
        <v>209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>
      <c r="A911" t="s">
        <v>1939</v>
      </c>
      <c r="B911" t="s">
        <v>1940</v>
      </c>
      <c r="C911" t="s">
        <v>504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1</v>
      </c>
      <c r="Z911">
        <v>0</v>
      </c>
    </row>
    <row r="912" spans="1:26">
      <c r="A912" t="s">
        <v>1941</v>
      </c>
      <c r="B912" t="s">
        <v>1942</v>
      </c>
      <c r="C912" t="s">
        <v>209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>
      <c r="A913" t="s">
        <v>1943</v>
      </c>
      <c r="B913" t="s">
        <v>1944</v>
      </c>
      <c r="C913" t="s">
        <v>577</v>
      </c>
      <c r="D913">
        <v>1</v>
      </c>
      <c r="E913">
        <v>0</v>
      </c>
      <c r="F913">
        <v>0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1</v>
      </c>
      <c r="Z913">
        <v>0</v>
      </c>
    </row>
    <row r="914" spans="1:26">
      <c r="A914" t="s">
        <v>1945</v>
      </c>
      <c r="B914" t="s">
        <v>1946</v>
      </c>
      <c r="C914" t="s">
        <v>455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1</v>
      </c>
      <c r="J914">
        <v>1</v>
      </c>
      <c r="K914">
        <v>0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>
      <c r="A915" t="s">
        <v>1947</v>
      </c>
      <c r="B915" t="s">
        <v>1948</v>
      </c>
      <c r="C915" t="s">
        <v>455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1</v>
      </c>
      <c r="N915">
        <v>0</v>
      </c>
      <c r="O915">
        <v>1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>
      <c r="A916" t="s">
        <v>1949</v>
      </c>
      <c r="B916" t="s">
        <v>1950</v>
      </c>
      <c r="C916" t="s">
        <v>389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>
      <c r="A917" t="s">
        <v>1951</v>
      </c>
      <c r="B917" t="s">
        <v>1952</v>
      </c>
      <c r="C917" t="s">
        <v>209</v>
      </c>
      <c r="D917">
        <v>1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</v>
      </c>
      <c r="K917">
        <v>0</v>
      </c>
      <c r="L917">
        <v>0</v>
      </c>
      <c r="M917">
        <v>1</v>
      </c>
      <c r="N917">
        <v>0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>
      <c r="A918" t="s">
        <v>1953</v>
      </c>
      <c r="B918" t="s">
        <v>1954</v>
      </c>
      <c r="C918" t="s">
        <v>389</v>
      </c>
      <c r="D918">
        <v>1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>
      <c r="A919" t="s">
        <v>1953</v>
      </c>
      <c r="B919" t="s">
        <v>1955</v>
      </c>
      <c r="C919" t="s">
        <v>389</v>
      </c>
      <c r="D919">
        <v>1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>
      <c r="A920" s="9" t="s">
        <v>1956</v>
      </c>
      <c r="B920" t="s">
        <v>1957</v>
      </c>
      <c r="C920" t="s">
        <v>483</v>
      </c>
      <c r="D920">
        <v>1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1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>
      <c r="A921" t="s">
        <v>1958</v>
      </c>
      <c r="B921" t="s">
        <v>1959</v>
      </c>
      <c r="C921" t="s">
        <v>1040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1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1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>
      <c r="A922" t="s">
        <v>1960</v>
      </c>
      <c r="B922" t="s">
        <v>1961</v>
      </c>
      <c r="C922" t="s">
        <v>504</v>
      </c>
      <c r="D922">
        <v>1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>
      <c r="A923" s="9" t="s">
        <v>1962</v>
      </c>
      <c r="B923" t="s">
        <v>1963</v>
      </c>
      <c r="C923" t="s">
        <v>209</v>
      </c>
      <c r="D923">
        <v>1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>
      <c r="A924" t="s">
        <v>1964</v>
      </c>
      <c r="B924" t="s">
        <v>1965</v>
      </c>
      <c r="C924" t="s">
        <v>258</v>
      </c>
      <c r="D924">
        <v>1</v>
      </c>
      <c r="E924">
        <v>0</v>
      </c>
      <c r="F924">
        <v>1</v>
      </c>
      <c r="G924">
        <v>0</v>
      </c>
      <c r="H924">
        <v>1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>
      <c r="A925" s="9" t="s">
        <v>1966</v>
      </c>
      <c r="B925" t="s">
        <v>1967</v>
      </c>
      <c r="C925" t="s">
        <v>209</v>
      </c>
      <c r="D925">
        <v>1</v>
      </c>
      <c r="E925">
        <v>0</v>
      </c>
      <c r="F925">
        <v>1</v>
      </c>
      <c r="G925">
        <v>0</v>
      </c>
      <c r="H925">
        <v>1</v>
      </c>
      <c r="I925">
        <v>0</v>
      </c>
      <c r="J925">
        <v>1</v>
      </c>
      <c r="K925">
        <v>0</v>
      </c>
      <c r="L925">
        <v>0</v>
      </c>
      <c r="M925">
        <v>1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>
      <c r="A926" t="s">
        <v>1968</v>
      </c>
      <c r="B926" t="s">
        <v>1969</v>
      </c>
      <c r="C926" t="s">
        <v>455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1</v>
      </c>
      <c r="K926">
        <v>0</v>
      </c>
      <c r="L926">
        <v>0</v>
      </c>
      <c r="M926">
        <v>1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>
      <c r="A927" t="s">
        <v>1968</v>
      </c>
      <c r="B927" t="s">
        <v>1970</v>
      </c>
      <c r="C927" t="s">
        <v>132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>
      <c r="A928" t="s">
        <v>1971</v>
      </c>
      <c r="B928" t="s">
        <v>1972</v>
      </c>
      <c r="C928" t="s">
        <v>483</v>
      </c>
      <c r="D928">
        <v>1</v>
      </c>
      <c r="E928">
        <v>0</v>
      </c>
      <c r="F928">
        <v>1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1</v>
      </c>
      <c r="M928">
        <v>1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>
      <c r="A929" t="s">
        <v>1973</v>
      </c>
      <c r="B929" t="s">
        <v>1974</v>
      </c>
      <c r="C929" t="s">
        <v>209</v>
      </c>
      <c r="D929">
        <v>1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>
      <c r="A930" t="s">
        <v>1975</v>
      </c>
      <c r="B930" t="s">
        <v>1976</v>
      </c>
      <c r="C930" t="s">
        <v>209</v>
      </c>
      <c r="D930">
        <v>1</v>
      </c>
      <c r="E930">
        <v>0</v>
      </c>
      <c r="F930">
        <v>1</v>
      </c>
      <c r="G930">
        <v>0</v>
      </c>
      <c r="H930">
        <v>1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>
      <c r="A931" t="s">
        <v>1977</v>
      </c>
      <c r="B931" t="s">
        <v>1978</v>
      </c>
      <c r="C931" t="s">
        <v>29</v>
      </c>
      <c r="D931">
        <v>0</v>
      </c>
      <c r="E931">
        <v>1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>
      <c r="A932" t="s">
        <v>1979</v>
      </c>
      <c r="B932" t="s">
        <v>1980</v>
      </c>
      <c r="C932" t="s">
        <v>455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1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>
      <c r="A933" t="s">
        <v>1979</v>
      </c>
      <c r="B933" t="s">
        <v>1981</v>
      </c>
      <c r="C933" t="s">
        <v>29</v>
      </c>
      <c r="D933">
        <v>0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>
      <c r="A934" t="s">
        <v>1982</v>
      </c>
      <c r="B934" t="s">
        <v>1983</v>
      </c>
      <c r="C934" t="s">
        <v>205</v>
      </c>
      <c r="D934">
        <v>1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>
      <c r="A935" t="s">
        <v>1984</v>
      </c>
      <c r="B935" t="s">
        <v>1985</v>
      </c>
      <c r="C935" t="s">
        <v>209</v>
      </c>
      <c r="D935">
        <v>1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>
      <c r="A936" t="s">
        <v>1986</v>
      </c>
      <c r="B936" t="s">
        <v>1987</v>
      </c>
      <c r="C936" t="s">
        <v>209</v>
      </c>
      <c r="D936">
        <v>1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1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>
      <c r="A937" t="s">
        <v>1988</v>
      </c>
      <c r="B937" t="s">
        <v>1989</v>
      </c>
      <c r="C937" t="s">
        <v>209</v>
      </c>
      <c r="D937">
        <v>1</v>
      </c>
      <c r="E937">
        <v>0</v>
      </c>
      <c r="F937">
        <v>1</v>
      </c>
      <c r="G937">
        <v>0</v>
      </c>
      <c r="H937">
        <v>1</v>
      </c>
      <c r="I937">
        <v>0</v>
      </c>
      <c r="J937">
        <v>1</v>
      </c>
      <c r="K937">
        <v>0</v>
      </c>
      <c r="L937">
        <v>0</v>
      </c>
      <c r="M937">
        <v>1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>
      <c r="A938" s="9" t="s">
        <v>1990</v>
      </c>
      <c r="B938" t="s">
        <v>1991</v>
      </c>
      <c r="C938" t="s">
        <v>9</v>
      </c>
      <c r="D938">
        <v>0</v>
      </c>
      <c r="E938">
        <v>1</v>
      </c>
      <c r="F938">
        <v>1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>
      <c r="A939" t="s">
        <v>1992</v>
      </c>
      <c r="B939" t="s">
        <v>1993</v>
      </c>
      <c r="C939" t="s">
        <v>271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>
      <c r="A940" t="s">
        <v>1992</v>
      </c>
      <c r="B940" t="s">
        <v>1994</v>
      </c>
      <c r="C940" t="s">
        <v>568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1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>
      <c r="A941" t="s">
        <v>1995</v>
      </c>
      <c r="B941" t="s">
        <v>1996</v>
      </c>
      <c r="C941" t="s">
        <v>29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1</v>
      </c>
      <c r="Y941">
        <v>0</v>
      </c>
      <c r="Z941">
        <v>1</v>
      </c>
    </row>
    <row r="942" spans="1:26">
      <c r="A942" t="s">
        <v>1997</v>
      </c>
      <c r="B942" t="s">
        <v>1998</v>
      </c>
      <c r="C942" t="s">
        <v>99</v>
      </c>
      <c r="D942">
        <v>0</v>
      </c>
      <c r="E942">
        <v>1</v>
      </c>
      <c r="F942">
        <v>1</v>
      </c>
      <c r="G942">
        <v>0</v>
      </c>
      <c r="H942">
        <v>1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</row>
    <row r="943" spans="1:26">
      <c r="A943" t="s">
        <v>1999</v>
      </c>
      <c r="B943" t="s">
        <v>2000</v>
      </c>
      <c r="C943" t="s">
        <v>271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1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>
      <c r="A944" t="s">
        <v>2001</v>
      </c>
      <c r="B944" t="s">
        <v>2002</v>
      </c>
      <c r="C944" t="s">
        <v>1040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>
      <c r="A945" t="s">
        <v>2003</v>
      </c>
      <c r="B945" t="s">
        <v>2004</v>
      </c>
      <c r="C945" t="s">
        <v>9</v>
      </c>
      <c r="D945">
        <v>0</v>
      </c>
      <c r="E945">
        <v>1</v>
      </c>
      <c r="F945">
        <v>1</v>
      </c>
      <c r="G945">
        <v>0</v>
      </c>
      <c r="H945">
        <v>1</v>
      </c>
      <c r="I945">
        <v>0</v>
      </c>
      <c r="J945">
        <v>1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0</v>
      </c>
    </row>
    <row r="946" spans="1:26">
      <c r="A946" t="s">
        <v>2003</v>
      </c>
      <c r="B946" t="s">
        <v>2005</v>
      </c>
      <c r="C946" t="s">
        <v>271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>
      <c r="A947" t="s">
        <v>2006</v>
      </c>
      <c r="B947" t="s">
        <v>2007</v>
      </c>
      <c r="C947" t="s">
        <v>209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>
      <c r="A948" t="s">
        <v>2008</v>
      </c>
      <c r="B948" t="s">
        <v>2009</v>
      </c>
      <c r="C948" t="s">
        <v>209</v>
      </c>
      <c r="D948">
        <v>1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>
      <c r="A949" t="s">
        <v>2010</v>
      </c>
      <c r="B949" t="s">
        <v>2011</v>
      </c>
      <c r="C949" t="s">
        <v>258</v>
      </c>
      <c r="D949">
        <v>1</v>
      </c>
      <c r="E949">
        <v>0</v>
      </c>
      <c r="F949">
        <v>1</v>
      </c>
      <c r="G949">
        <v>0</v>
      </c>
      <c r="H949">
        <v>1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>
      <c r="A950" t="s">
        <v>2012</v>
      </c>
      <c r="B950" t="s">
        <v>2013</v>
      </c>
      <c r="C950" t="s">
        <v>455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>
      <c r="A951" t="s">
        <v>2014</v>
      </c>
      <c r="B951" t="s">
        <v>2015</v>
      </c>
      <c r="C951" t="s">
        <v>75</v>
      </c>
      <c r="D951">
        <v>0</v>
      </c>
      <c r="E951">
        <v>1</v>
      </c>
      <c r="F951">
        <v>1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>
      <c r="A952" t="s">
        <v>2014</v>
      </c>
      <c r="B952" t="s">
        <v>2016</v>
      </c>
      <c r="C952" t="s">
        <v>9</v>
      </c>
      <c r="D952">
        <v>0</v>
      </c>
      <c r="E952">
        <v>1</v>
      </c>
      <c r="F952">
        <v>1</v>
      </c>
      <c r="G952">
        <v>0</v>
      </c>
      <c r="H952">
        <v>1</v>
      </c>
      <c r="I952">
        <v>0</v>
      </c>
      <c r="J952">
        <v>1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</row>
    <row r="953" spans="1:26">
      <c r="A953" t="s">
        <v>2014</v>
      </c>
      <c r="B953" t="s">
        <v>2017</v>
      </c>
      <c r="C953" t="s">
        <v>10</v>
      </c>
      <c r="D953">
        <v>0</v>
      </c>
      <c r="E953">
        <v>1</v>
      </c>
      <c r="F953">
        <v>1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0</v>
      </c>
      <c r="Z953">
        <v>1</v>
      </c>
    </row>
    <row r="954" spans="1:26">
      <c r="A954" t="s">
        <v>2014</v>
      </c>
      <c r="B954" t="s">
        <v>2018</v>
      </c>
      <c r="C954" t="s">
        <v>10</v>
      </c>
      <c r="D954">
        <v>0</v>
      </c>
      <c r="E954">
        <v>1</v>
      </c>
      <c r="F954">
        <v>1</v>
      </c>
      <c r="G954">
        <v>0</v>
      </c>
      <c r="H954">
        <v>1</v>
      </c>
      <c r="I954">
        <v>0</v>
      </c>
      <c r="J954">
        <v>1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0</v>
      </c>
      <c r="Z954">
        <v>0</v>
      </c>
    </row>
    <row r="955" spans="1:26">
      <c r="A955" t="s">
        <v>2014</v>
      </c>
      <c r="B955" t="s">
        <v>2019</v>
      </c>
      <c r="C955" t="s">
        <v>99</v>
      </c>
      <c r="D955">
        <v>0</v>
      </c>
      <c r="E955">
        <v>1</v>
      </c>
      <c r="F955">
        <v>1</v>
      </c>
      <c r="G955">
        <v>0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0</v>
      </c>
      <c r="Z955">
        <v>0</v>
      </c>
    </row>
    <row r="956" spans="1:26">
      <c r="A956" t="s">
        <v>2020</v>
      </c>
      <c r="B956" t="s">
        <v>2021</v>
      </c>
      <c r="C956" t="s">
        <v>271</v>
      </c>
      <c r="D956">
        <v>1</v>
      </c>
      <c r="E956">
        <v>0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>
      <c r="A957" t="s">
        <v>2020</v>
      </c>
      <c r="B957" t="s">
        <v>2022</v>
      </c>
      <c r="C957" t="s">
        <v>9</v>
      </c>
      <c r="D957">
        <v>0</v>
      </c>
      <c r="E957">
        <v>1</v>
      </c>
      <c r="F957">
        <v>1</v>
      </c>
      <c r="G957">
        <v>0</v>
      </c>
      <c r="H957">
        <v>1</v>
      </c>
      <c r="I957">
        <v>0</v>
      </c>
      <c r="J957">
        <v>1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>
      <c r="A958" t="s">
        <v>2020</v>
      </c>
      <c r="B958" t="s">
        <v>2023</v>
      </c>
      <c r="C958" t="s">
        <v>9</v>
      </c>
      <c r="D958">
        <v>0</v>
      </c>
      <c r="E958">
        <v>1</v>
      </c>
      <c r="F958">
        <v>1</v>
      </c>
      <c r="G958">
        <v>0</v>
      </c>
      <c r="H958">
        <v>1</v>
      </c>
      <c r="I958">
        <v>0</v>
      </c>
      <c r="J958">
        <v>1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>
      <c r="A959" t="s">
        <v>2020</v>
      </c>
      <c r="B959" t="s">
        <v>2024</v>
      </c>
      <c r="C959" t="s">
        <v>9</v>
      </c>
      <c r="D959">
        <v>0</v>
      </c>
      <c r="E959">
        <v>1</v>
      </c>
      <c r="F959">
        <v>1</v>
      </c>
      <c r="G959">
        <v>0</v>
      </c>
      <c r="H959">
        <v>1</v>
      </c>
      <c r="I959">
        <v>0</v>
      </c>
      <c r="J959">
        <v>1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>
      <c r="A960" t="s">
        <v>2020</v>
      </c>
      <c r="B960" t="s">
        <v>2025</v>
      </c>
      <c r="C960" t="s">
        <v>9</v>
      </c>
      <c r="D960">
        <v>0</v>
      </c>
      <c r="E960">
        <v>1</v>
      </c>
      <c r="F960">
        <v>1</v>
      </c>
      <c r="G960">
        <v>0</v>
      </c>
      <c r="H960">
        <v>1</v>
      </c>
      <c r="I960">
        <v>0</v>
      </c>
      <c r="J960">
        <v>1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>
      <c r="A961" t="s">
        <v>2020</v>
      </c>
      <c r="B961" t="s">
        <v>2026</v>
      </c>
      <c r="C961" t="s">
        <v>9</v>
      </c>
      <c r="D961">
        <v>0</v>
      </c>
      <c r="E961">
        <v>1</v>
      </c>
      <c r="F961">
        <v>1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>
      <c r="A962" t="s">
        <v>2020</v>
      </c>
      <c r="B962" t="s">
        <v>2027</v>
      </c>
      <c r="C962" t="s">
        <v>9</v>
      </c>
      <c r="D962">
        <v>0</v>
      </c>
      <c r="E962">
        <v>1</v>
      </c>
      <c r="F962">
        <v>1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>
      <c r="A963" t="s">
        <v>2020</v>
      </c>
      <c r="B963" t="s">
        <v>1235</v>
      </c>
      <c r="C963" t="s">
        <v>9</v>
      </c>
      <c r="D963">
        <v>0</v>
      </c>
      <c r="E963">
        <v>1</v>
      </c>
      <c r="F963">
        <v>1</v>
      </c>
      <c r="G963">
        <v>0</v>
      </c>
      <c r="H963">
        <v>1</v>
      </c>
      <c r="I963">
        <v>0</v>
      </c>
      <c r="J963">
        <v>1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>
      <c r="A964" t="s">
        <v>2020</v>
      </c>
      <c r="B964" t="s">
        <v>702</v>
      </c>
      <c r="C964" t="s">
        <v>9</v>
      </c>
      <c r="D964">
        <v>0</v>
      </c>
      <c r="E964">
        <v>1</v>
      </c>
      <c r="F964">
        <v>1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>
      <c r="A965" t="s">
        <v>2028</v>
      </c>
      <c r="B965" t="s">
        <v>2029</v>
      </c>
      <c r="C965" t="s">
        <v>9</v>
      </c>
      <c r="D965">
        <v>0</v>
      </c>
      <c r="E965">
        <v>1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</row>
    <row r="966" spans="1:26">
      <c r="A966" t="s">
        <v>2030</v>
      </c>
      <c r="B966" t="s">
        <v>2031</v>
      </c>
      <c r="C966" t="s">
        <v>29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>
      <c r="A967" t="s">
        <v>2032</v>
      </c>
      <c r="B967" t="s">
        <v>2033</v>
      </c>
      <c r="C967" t="s">
        <v>483</v>
      </c>
      <c r="D967">
        <v>1</v>
      </c>
      <c r="E967">
        <v>0</v>
      </c>
      <c r="F967">
        <v>1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>
      <c r="A968" t="s">
        <v>2032</v>
      </c>
      <c r="B968" t="s">
        <v>2034</v>
      </c>
      <c r="C968" t="s">
        <v>209</v>
      </c>
      <c r="D968">
        <v>1</v>
      </c>
      <c r="E968">
        <v>0</v>
      </c>
      <c r="F968">
        <v>1</v>
      </c>
      <c r="G968">
        <v>0</v>
      </c>
      <c r="H968">
        <v>1</v>
      </c>
      <c r="I968">
        <v>0</v>
      </c>
      <c r="J968">
        <v>1</v>
      </c>
      <c r="K968">
        <v>0</v>
      </c>
      <c r="L968">
        <v>0</v>
      </c>
      <c r="M968">
        <v>1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>
      <c r="A969" t="s">
        <v>2035</v>
      </c>
      <c r="B969" t="s">
        <v>2036</v>
      </c>
      <c r="C969" t="s">
        <v>209</v>
      </c>
      <c r="D969">
        <v>1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>
      <c r="A970" t="s">
        <v>2037</v>
      </c>
      <c r="B970" t="s">
        <v>2038</v>
      </c>
      <c r="C970" t="s">
        <v>209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>
      <c r="A971" t="s">
        <v>2039</v>
      </c>
      <c r="B971" t="s">
        <v>2040</v>
      </c>
      <c r="C971" t="s">
        <v>209</v>
      </c>
      <c r="D971">
        <v>1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>
      <c r="A972" t="s">
        <v>2041</v>
      </c>
      <c r="B972" t="s">
        <v>2042</v>
      </c>
      <c r="C972" t="s">
        <v>209</v>
      </c>
      <c r="D972">
        <v>1</v>
      </c>
      <c r="E972">
        <v>0</v>
      </c>
      <c r="F972">
        <v>1</v>
      </c>
      <c r="G972">
        <v>0</v>
      </c>
      <c r="H972">
        <v>1</v>
      </c>
      <c r="I972">
        <v>0</v>
      </c>
      <c r="J972">
        <v>1</v>
      </c>
      <c r="K972">
        <v>0</v>
      </c>
      <c r="L972">
        <v>0</v>
      </c>
      <c r="M972">
        <v>1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>
      <c r="A973" t="s">
        <v>2043</v>
      </c>
      <c r="B973" t="s">
        <v>2044</v>
      </c>
      <c r="C973" t="s">
        <v>209</v>
      </c>
      <c r="D973">
        <v>1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1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>
      <c r="A974" t="s">
        <v>2045</v>
      </c>
      <c r="B974" t="s">
        <v>2046</v>
      </c>
      <c r="C974" t="s">
        <v>258</v>
      </c>
      <c r="D974">
        <v>1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>
      <c r="A975" t="s">
        <v>2047</v>
      </c>
      <c r="B975" t="s">
        <v>2048</v>
      </c>
      <c r="C975" t="s">
        <v>209</v>
      </c>
      <c r="D975">
        <v>1</v>
      </c>
      <c r="E975">
        <v>0</v>
      </c>
      <c r="F975">
        <v>1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>
      <c r="A976" t="s">
        <v>2047</v>
      </c>
      <c r="B976" t="s">
        <v>2049</v>
      </c>
      <c r="C976" t="s">
        <v>209</v>
      </c>
      <c r="D976">
        <v>1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1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>
      <c r="A977" t="s">
        <v>2050</v>
      </c>
      <c r="B977" t="s">
        <v>2051</v>
      </c>
      <c r="C977" t="s">
        <v>455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>
      <c r="A978" t="s">
        <v>2052</v>
      </c>
      <c r="B978" t="s">
        <v>2053</v>
      </c>
      <c r="C978" t="s">
        <v>455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1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>
      <c r="A979" t="s">
        <v>2052</v>
      </c>
      <c r="B979" t="s">
        <v>2054</v>
      </c>
      <c r="C979" t="s">
        <v>209</v>
      </c>
      <c r="D979">
        <v>1</v>
      </c>
      <c r="E979">
        <v>0</v>
      </c>
      <c r="F979">
        <v>1</v>
      </c>
      <c r="G979">
        <v>0</v>
      </c>
      <c r="H979">
        <v>1</v>
      </c>
      <c r="I979">
        <v>0</v>
      </c>
      <c r="J979">
        <v>1</v>
      </c>
      <c r="K979">
        <v>0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>
      <c r="A980" t="s">
        <v>2055</v>
      </c>
      <c r="B980" t="s">
        <v>2056</v>
      </c>
      <c r="C980" t="s">
        <v>209</v>
      </c>
      <c r="D980">
        <v>1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</v>
      </c>
      <c r="K980">
        <v>0</v>
      </c>
      <c r="L980">
        <v>0</v>
      </c>
      <c r="M980">
        <v>1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>
      <c r="A981" t="s">
        <v>2057</v>
      </c>
      <c r="B981" t="s">
        <v>2058</v>
      </c>
      <c r="C981" t="s">
        <v>209</v>
      </c>
      <c r="D981">
        <v>1</v>
      </c>
      <c r="E981">
        <v>0</v>
      </c>
      <c r="F981">
        <v>1</v>
      </c>
      <c r="G981">
        <v>0</v>
      </c>
      <c r="H981">
        <v>1</v>
      </c>
      <c r="I981">
        <v>0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>
      <c r="A982" t="s">
        <v>2059</v>
      </c>
      <c r="B982" t="s">
        <v>2060</v>
      </c>
      <c r="C982" t="s">
        <v>209</v>
      </c>
      <c r="D982">
        <v>1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1</v>
      </c>
      <c r="K982">
        <v>0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>
      <c r="A983" t="s">
        <v>2061</v>
      </c>
      <c r="B983" t="s">
        <v>2062</v>
      </c>
      <c r="C983" t="s">
        <v>504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0</v>
      </c>
      <c r="W983">
        <v>0</v>
      </c>
      <c r="X983">
        <v>0</v>
      </c>
      <c r="Y983">
        <v>1</v>
      </c>
      <c r="Z983">
        <v>0</v>
      </c>
    </row>
    <row r="984" spans="1:26">
      <c r="A984" t="s">
        <v>2063</v>
      </c>
      <c r="B984" t="s">
        <v>2064</v>
      </c>
      <c r="C984" t="s">
        <v>209</v>
      </c>
      <c r="D984">
        <v>1</v>
      </c>
      <c r="E984">
        <v>0</v>
      </c>
      <c r="F984">
        <v>1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1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>
      <c r="A985" t="s">
        <v>2065</v>
      </c>
      <c r="B985" t="s">
        <v>2066</v>
      </c>
      <c r="C985" t="s">
        <v>209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0</v>
      </c>
      <c r="J985">
        <v>1</v>
      </c>
      <c r="K985">
        <v>0</v>
      </c>
      <c r="L985">
        <v>0</v>
      </c>
      <c r="M985">
        <v>1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>
      <c r="A986" t="s">
        <v>2065</v>
      </c>
      <c r="B986" t="s">
        <v>2067</v>
      </c>
      <c r="C986" t="s">
        <v>9</v>
      </c>
      <c r="D986">
        <v>0</v>
      </c>
      <c r="E986">
        <v>1</v>
      </c>
      <c r="F986">
        <v>1</v>
      </c>
      <c r="G986">
        <v>0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>
      <c r="A987" t="s">
        <v>2068</v>
      </c>
      <c r="B987" t="s">
        <v>2069</v>
      </c>
      <c r="C987" t="s">
        <v>9</v>
      </c>
      <c r="D987">
        <v>0</v>
      </c>
      <c r="E987">
        <v>1</v>
      </c>
      <c r="F987">
        <v>1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0</v>
      </c>
      <c r="Z987">
        <v>0</v>
      </c>
    </row>
    <row r="988" spans="1:26">
      <c r="A988" t="s">
        <v>2068</v>
      </c>
      <c r="B988" t="s">
        <v>2070</v>
      </c>
      <c r="C988" t="s">
        <v>9</v>
      </c>
      <c r="D988">
        <v>0</v>
      </c>
      <c r="E988">
        <v>1</v>
      </c>
      <c r="F988">
        <v>1</v>
      </c>
      <c r="G988">
        <v>0</v>
      </c>
      <c r="H988">
        <v>1</v>
      </c>
      <c r="I988">
        <v>0</v>
      </c>
      <c r="J988">
        <v>1</v>
      </c>
      <c r="K988">
        <v>0</v>
      </c>
      <c r="L988">
        <v>0</v>
      </c>
      <c r="M988">
        <v>1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</row>
    <row r="989" spans="1:26">
      <c r="A989" t="s">
        <v>2068</v>
      </c>
      <c r="B989" t="s">
        <v>2071</v>
      </c>
      <c r="C989" t="s">
        <v>9</v>
      </c>
      <c r="D989">
        <v>0</v>
      </c>
      <c r="E989">
        <v>1</v>
      </c>
      <c r="F989">
        <v>1</v>
      </c>
      <c r="G989">
        <v>0</v>
      </c>
      <c r="H989">
        <v>1</v>
      </c>
      <c r="I989">
        <v>0</v>
      </c>
      <c r="J989">
        <v>1</v>
      </c>
      <c r="K989">
        <v>0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</row>
    <row r="990" spans="1:26">
      <c r="A990" t="s">
        <v>2072</v>
      </c>
      <c r="B990" t="s">
        <v>2073</v>
      </c>
      <c r="C990" t="s">
        <v>9</v>
      </c>
      <c r="D990">
        <v>0</v>
      </c>
      <c r="E990">
        <v>1</v>
      </c>
      <c r="F990">
        <v>1</v>
      </c>
      <c r="G990">
        <v>0</v>
      </c>
      <c r="H990">
        <v>1</v>
      </c>
      <c r="I990">
        <v>0</v>
      </c>
      <c r="J990">
        <v>1</v>
      </c>
      <c r="K990">
        <v>0</v>
      </c>
      <c r="L990">
        <v>0</v>
      </c>
      <c r="M990">
        <v>1</v>
      </c>
      <c r="N990">
        <v>0</v>
      </c>
      <c r="O990">
        <v>0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0</v>
      </c>
      <c r="Y990">
        <v>0</v>
      </c>
      <c r="Z990">
        <v>0</v>
      </c>
    </row>
    <row r="991" spans="1:26">
      <c r="A991" t="s">
        <v>2072</v>
      </c>
      <c r="B991" t="s">
        <v>2074</v>
      </c>
      <c r="C991" t="s">
        <v>9</v>
      </c>
      <c r="D991">
        <v>0</v>
      </c>
      <c r="E991">
        <v>1</v>
      </c>
      <c r="F991">
        <v>1</v>
      </c>
      <c r="G991">
        <v>0</v>
      </c>
      <c r="H991">
        <v>1</v>
      </c>
      <c r="I991">
        <v>0</v>
      </c>
      <c r="J991">
        <v>1</v>
      </c>
      <c r="K991">
        <v>0</v>
      </c>
      <c r="L991">
        <v>0</v>
      </c>
      <c r="M991">
        <v>1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</row>
    <row r="992" spans="1:26">
      <c r="A992" t="s">
        <v>2075</v>
      </c>
      <c r="B992" t="s">
        <v>2076</v>
      </c>
      <c r="C992" t="s">
        <v>9</v>
      </c>
      <c r="D992">
        <v>0</v>
      </c>
      <c r="E992">
        <v>1</v>
      </c>
      <c r="F992">
        <v>1</v>
      </c>
      <c r="G992">
        <v>0</v>
      </c>
      <c r="H992">
        <v>1</v>
      </c>
      <c r="I992">
        <v>0</v>
      </c>
      <c r="J992">
        <v>1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>
      <c r="A993" t="s">
        <v>2077</v>
      </c>
      <c r="B993" t="s">
        <v>2078</v>
      </c>
      <c r="C993" t="s">
        <v>9</v>
      </c>
      <c r="D993">
        <v>0</v>
      </c>
      <c r="E993">
        <v>1</v>
      </c>
      <c r="F993">
        <v>1</v>
      </c>
      <c r="G993">
        <v>0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>
      <c r="A994" t="s">
        <v>2079</v>
      </c>
      <c r="B994" t="s">
        <v>2080</v>
      </c>
      <c r="C994" t="s">
        <v>132</v>
      </c>
      <c r="D994">
        <v>0</v>
      </c>
      <c r="E994">
        <v>1</v>
      </c>
      <c r="F994">
        <v>1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>
      <c r="A995" t="s">
        <v>2081</v>
      </c>
      <c r="B995" t="s">
        <v>2082</v>
      </c>
      <c r="C995" t="s">
        <v>132</v>
      </c>
      <c r="D995">
        <v>0</v>
      </c>
      <c r="E995">
        <v>1</v>
      </c>
      <c r="F995">
        <v>1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>
      <c r="A996" t="s">
        <v>2083</v>
      </c>
      <c r="B996" t="s">
        <v>2084</v>
      </c>
      <c r="C996" t="s">
        <v>29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>
      <c r="A997" t="s">
        <v>2083</v>
      </c>
      <c r="B997" t="s">
        <v>2085</v>
      </c>
      <c r="C997" t="s">
        <v>29</v>
      </c>
      <c r="D997">
        <v>0</v>
      </c>
      <c r="E997">
        <v>1</v>
      </c>
      <c r="F997">
        <v>1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>
      <c r="A998" t="s">
        <v>2083</v>
      </c>
      <c r="B998" t="s">
        <v>2086</v>
      </c>
      <c r="C998" t="s">
        <v>59</v>
      </c>
      <c r="D998">
        <v>0</v>
      </c>
      <c r="E998">
        <v>1</v>
      </c>
      <c r="F998">
        <v>1</v>
      </c>
      <c r="G998">
        <v>0</v>
      </c>
      <c r="H998">
        <v>1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>
      <c r="A999" t="s">
        <v>2083</v>
      </c>
      <c r="B999" t="s">
        <v>2087</v>
      </c>
      <c r="C999" t="s">
        <v>126</v>
      </c>
      <c r="D999">
        <v>0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>
      <c r="A1000" t="s">
        <v>2083</v>
      </c>
      <c r="B1000" t="s">
        <v>2088</v>
      </c>
      <c r="C1000" t="s">
        <v>59</v>
      </c>
      <c r="D1000">
        <v>0</v>
      </c>
      <c r="E1000">
        <v>1</v>
      </c>
      <c r="F1000">
        <v>1</v>
      </c>
      <c r="G1000">
        <v>0</v>
      </c>
      <c r="H1000">
        <v>1</v>
      </c>
      <c r="I1000">
        <v>0</v>
      </c>
      <c r="J1000">
        <v>1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>
      <c r="A1001" t="s">
        <v>2083</v>
      </c>
      <c r="B1001" t="s">
        <v>2089</v>
      </c>
      <c r="C1001" t="s">
        <v>59</v>
      </c>
      <c r="D1001">
        <v>0</v>
      </c>
      <c r="E1001">
        <v>1</v>
      </c>
      <c r="F1001">
        <v>1</v>
      </c>
      <c r="G1001">
        <v>0</v>
      </c>
      <c r="H1001">
        <v>1</v>
      </c>
      <c r="I1001">
        <v>0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>
      <c r="A1002" t="s">
        <v>2090</v>
      </c>
      <c r="B1002" t="s">
        <v>2091</v>
      </c>
      <c r="C1002" t="s">
        <v>9</v>
      </c>
      <c r="D1002">
        <v>0</v>
      </c>
      <c r="E1002">
        <v>1</v>
      </c>
      <c r="F1002">
        <v>1</v>
      </c>
      <c r="G1002">
        <v>0</v>
      </c>
      <c r="H1002">
        <v>1</v>
      </c>
      <c r="I1002">
        <v>0</v>
      </c>
      <c r="J1002">
        <v>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>
      <c r="A1003" t="s">
        <v>2090</v>
      </c>
      <c r="B1003" t="s">
        <v>2092</v>
      </c>
      <c r="C1003" t="s">
        <v>9</v>
      </c>
      <c r="D1003">
        <v>0</v>
      </c>
      <c r="E1003">
        <v>1</v>
      </c>
      <c r="F1003">
        <v>1</v>
      </c>
      <c r="G1003">
        <v>0</v>
      </c>
      <c r="H1003">
        <v>1</v>
      </c>
      <c r="I1003">
        <v>0</v>
      </c>
      <c r="J1003">
        <v>1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>
      <c r="A1004" t="s">
        <v>2093</v>
      </c>
      <c r="B1004" t="s">
        <v>2094</v>
      </c>
      <c r="C1004" t="s">
        <v>132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>
      <c r="A1005" t="s">
        <v>2095</v>
      </c>
      <c r="B1005" t="s">
        <v>2096</v>
      </c>
      <c r="C1005" t="s">
        <v>455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1</v>
      </c>
      <c r="J1005">
        <v>1</v>
      </c>
      <c r="K1005">
        <v>0</v>
      </c>
      <c r="L1005">
        <v>0</v>
      </c>
      <c r="M1005">
        <v>1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>
      <c r="A1006" t="s">
        <v>2097</v>
      </c>
      <c r="B1006" t="s">
        <v>2098</v>
      </c>
      <c r="C1006" t="s">
        <v>2099</v>
      </c>
      <c r="D1006">
        <v>0</v>
      </c>
      <c r="E1006">
        <v>1</v>
      </c>
      <c r="F1006">
        <v>1</v>
      </c>
      <c r="G1006">
        <v>0</v>
      </c>
      <c r="H1006">
        <v>1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>
      <c r="A1007" t="s">
        <v>2100</v>
      </c>
      <c r="B1007" t="s">
        <v>2101</v>
      </c>
      <c r="C1007" t="s">
        <v>455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1</v>
      </c>
      <c r="J1007">
        <v>1</v>
      </c>
      <c r="K1007">
        <v>0</v>
      </c>
      <c r="L1007">
        <v>0</v>
      </c>
      <c r="M1007">
        <v>1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>
      <c r="A1008" t="s">
        <v>2102</v>
      </c>
      <c r="B1008" t="s">
        <v>2103</v>
      </c>
      <c r="C1008" t="s">
        <v>209</v>
      </c>
      <c r="D1008">
        <v>1</v>
      </c>
      <c r="E1008">
        <v>0</v>
      </c>
      <c r="F1008">
        <v>1</v>
      </c>
      <c r="G1008">
        <v>0</v>
      </c>
      <c r="H1008">
        <v>1</v>
      </c>
      <c r="I1008">
        <v>0</v>
      </c>
      <c r="J1008">
        <v>1</v>
      </c>
      <c r="K1008">
        <v>0</v>
      </c>
      <c r="L1008">
        <v>0</v>
      </c>
      <c r="M1008">
        <v>1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>
      <c r="A1009" t="s">
        <v>2104</v>
      </c>
      <c r="B1009" t="s">
        <v>2098</v>
      </c>
      <c r="C1009" t="s">
        <v>389</v>
      </c>
      <c r="D1009">
        <v>1</v>
      </c>
      <c r="E1009">
        <v>0</v>
      </c>
      <c r="F1009">
        <v>1</v>
      </c>
      <c r="G1009">
        <v>0</v>
      </c>
      <c r="H1009">
        <v>1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>
      <c r="A1010" t="s">
        <v>2105</v>
      </c>
      <c r="B1010" t="s">
        <v>2106</v>
      </c>
      <c r="C1010" t="s">
        <v>209</v>
      </c>
      <c r="D1010">
        <v>1</v>
      </c>
      <c r="E1010">
        <v>0</v>
      </c>
      <c r="F1010">
        <v>1</v>
      </c>
      <c r="G1010">
        <v>0</v>
      </c>
      <c r="H1010">
        <v>1</v>
      </c>
      <c r="I1010">
        <v>0</v>
      </c>
      <c r="J1010">
        <v>1</v>
      </c>
      <c r="K1010">
        <v>0</v>
      </c>
      <c r="L1010">
        <v>0</v>
      </c>
      <c r="M1010">
        <v>1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>
      <c r="A1011" t="s">
        <v>2107</v>
      </c>
      <c r="B1011" t="s">
        <v>2108</v>
      </c>
      <c r="C1011" t="s">
        <v>209</v>
      </c>
      <c r="D1011">
        <v>1</v>
      </c>
      <c r="E1011">
        <v>0</v>
      </c>
      <c r="F1011">
        <v>1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0</v>
      </c>
      <c r="M1011">
        <v>1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1</v>
      </c>
      <c r="Z1011">
        <v>0</v>
      </c>
    </row>
    <row r="1012" spans="1:26">
      <c r="A1012" t="s">
        <v>2109</v>
      </c>
      <c r="B1012" t="s">
        <v>2110</v>
      </c>
      <c r="C1012" t="s">
        <v>271</v>
      </c>
      <c r="D1012">
        <v>1</v>
      </c>
      <c r="E1012">
        <v>0</v>
      </c>
      <c r="F1012">
        <v>1</v>
      </c>
      <c r="G1012">
        <v>0</v>
      </c>
      <c r="H1012">
        <v>1</v>
      </c>
      <c r="I1012">
        <v>0</v>
      </c>
      <c r="J1012">
        <v>1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>
      <c r="A1013" t="s">
        <v>2111</v>
      </c>
      <c r="B1013" t="s">
        <v>2112</v>
      </c>
      <c r="C1013" t="s">
        <v>209</v>
      </c>
      <c r="D1013">
        <v>1</v>
      </c>
      <c r="E1013">
        <v>0</v>
      </c>
      <c r="F1013">
        <v>1</v>
      </c>
      <c r="G1013">
        <v>0</v>
      </c>
      <c r="H1013">
        <v>1</v>
      </c>
      <c r="I1013">
        <v>0</v>
      </c>
      <c r="J1013">
        <v>1</v>
      </c>
      <c r="K1013">
        <v>0</v>
      </c>
      <c r="L1013">
        <v>0</v>
      </c>
      <c r="M1013">
        <v>1</v>
      </c>
      <c r="N1013">
        <v>0</v>
      </c>
      <c r="O1013">
        <v>1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>
      <c r="A1014" t="s">
        <v>2113</v>
      </c>
      <c r="B1014" t="s">
        <v>2114</v>
      </c>
      <c r="C1014" t="s">
        <v>504</v>
      </c>
      <c r="D1014">
        <v>1</v>
      </c>
      <c r="E1014">
        <v>0</v>
      </c>
      <c r="F1014">
        <v>1</v>
      </c>
      <c r="G1014">
        <v>0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>
      <c r="A1015" t="s">
        <v>2115</v>
      </c>
      <c r="B1015" t="s">
        <v>2116</v>
      </c>
      <c r="C1015" t="s">
        <v>258</v>
      </c>
      <c r="D1015">
        <v>1</v>
      </c>
      <c r="E1015">
        <v>0</v>
      </c>
      <c r="F1015">
        <v>1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>
      <c r="A1016" t="s">
        <v>2117</v>
      </c>
      <c r="B1016" t="s">
        <v>2118</v>
      </c>
      <c r="C1016" t="s">
        <v>455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1</v>
      </c>
      <c r="J1016">
        <v>1</v>
      </c>
      <c r="K1016">
        <v>0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>
      <c r="A1017" t="s">
        <v>2119</v>
      </c>
      <c r="B1017" t="s">
        <v>2120</v>
      </c>
      <c r="C1017" t="s">
        <v>10</v>
      </c>
      <c r="D1017">
        <v>0</v>
      </c>
      <c r="E1017">
        <v>1</v>
      </c>
      <c r="F1017">
        <v>1</v>
      </c>
      <c r="G1017">
        <v>0</v>
      </c>
      <c r="H1017">
        <v>1</v>
      </c>
      <c r="I1017">
        <v>0</v>
      </c>
      <c r="J1017">
        <v>1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>
      <c r="A1018" t="s">
        <v>2121</v>
      </c>
      <c r="B1018" t="s">
        <v>1046</v>
      </c>
      <c r="C1018" t="s">
        <v>1040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v>1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>
      <c r="A1019" t="s">
        <v>2122</v>
      </c>
      <c r="B1019" t="s">
        <v>2123</v>
      </c>
      <c r="C1019" t="s">
        <v>483</v>
      </c>
      <c r="D1019">
        <v>1</v>
      </c>
      <c r="E1019">
        <v>0</v>
      </c>
      <c r="F1019">
        <v>1</v>
      </c>
      <c r="G1019">
        <v>0</v>
      </c>
      <c r="H1019">
        <v>1</v>
      </c>
      <c r="I1019">
        <v>0</v>
      </c>
      <c r="J1019">
        <v>1</v>
      </c>
      <c r="K1019">
        <v>0</v>
      </c>
      <c r="L1019">
        <v>1</v>
      </c>
      <c r="M1019">
        <v>1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>
      <c r="A1020" t="s">
        <v>2124</v>
      </c>
      <c r="B1020" t="s">
        <v>2125</v>
      </c>
      <c r="C1020" t="s">
        <v>9</v>
      </c>
      <c r="D1020">
        <v>0</v>
      </c>
      <c r="E1020">
        <v>1</v>
      </c>
      <c r="F1020">
        <v>1</v>
      </c>
      <c r="G1020">
        <v>0</v>
      </c>
      <c r="H1020">
        <v>1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>
      <c r="A1021" t="s">
        <v>2126</v>
      </c>
      <c r="B1021" t="s">
        <v>2127</v>
      </c>
      <c r="C1021" t="s">
        <v>271</v>
      </c>
      <c r="D1021">
        <v>1</v>
      </c>
      <c r="E1021">
        <v>0</v>
      </c>
      <c r="F1021">
        <v>1</v>
      </c>
      <c r="G1021">
        <v>0</v>
      </c>
      <c r="H1021">
        <v>1</v>
      </c>
      <c r="I1021">
        <v>0</v>
      </c>
      <c r="J1021">
        <v>1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>
      <c r="A1022" t="s">
        <v>2126</v>
      </c>
      <c r="B1022" t="s">
        <v>2128</v>
      </c>
      <c r="C1022" t="s">
        <v>271</v>
      </c>
      <c r="D1022">
        <v>1</v>
      </c>
      <c r="E1022">
        <v>0</v>
      </c>
      <c r="F1022">
        <v>1</v>
      </c>
      <c r="G1022">
        <v>0</v>
      </c>
      <c r="H1022">
        <v>1</v>
      </c>
      <c r="I1022">
        <v>0</v>
      </c>
      <c r="J1022">
        <v>1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>
      <c r="A1023" t="s">
        <v>2126</v>
      </c>
      <c r="B1023" t="s">
        <v>2129</v>
      </c>
      <c r="C1023" t="s">
        <v>271</v>
      </c>
      <c r="D1023">
        <v>1</v>
      </c>
      <c r="E1023">
        <v>0</v>
      </c>
      <c r="F1023">
        <v>1</v>
      </c>
      <c r="G1023">
        <v>0</v>
      </c>
      <c r="H1023">
        <v>1</v>
      </c>
      <c r="I1023">
        <v>0</v>
      </c>
      <c r="J1023">
        <v>1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>
      <c r="A1024" t="s">
        <v>2130</v>
      </c>
      <c r="B1024" t="s">
        <v>2131</v>
      </c>
      <c r="C1024" t="s">
        <v>209</v>
      </c>
      <c r="D1024">
        <v>1</v>
      </c>
      <c r="E1024">
        <v>0</v>
      </c>
      <c r="F1024">
        <v>1</v>
      </c>
      <c r="G1024">
        <v>0</v>
      </c>
      <c r="H1024">
        <v>1</v>
      </c>
      <c r="I1024">
        <v>0</v>
      </c>
      <c r="J1024">
        <v>1</v>
      </c>
      <c r="K1024">
        <v>0</v>
      </c>
      <c r="L1024">
        <v>0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>
      <c r="A1025" t="s">
        <v>2132</v>
      </c>
      <c r="B1025" t="s">
        <v>2133</v>
      </c>
      <c r="C1025" t="s">
        <v>483</v>
      </c>
      <c r="D1025">
        <v>1</v>
      </c>
      <c r="E1025">
        <v>0</v>
      </c>
      <c r="F1025">
        <v>1</v>
      </c>
      <c r="G1025">
        <v>0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1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>
      <c r="A1026" t="s">
        <v>2134</v>
      </c>
      <c r="B1026" t="s">
        <v>2135</v>
      </c>
      <c r="C1026" t="s">
        <v>271</v>
      </c>
      <c r="D1026">
        <v>1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1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>
      <c r="A1027" t="s">
        <v>2136</v>
      </c>
      <c r="B1027" t="s">
        <v>2137</v>
      </c>
      <c r="C1027" t="s">
        <v>10</v>
      </c>
      <c r="D1027">
        <v>0</v>
      </c>
      <c r="E1027">
        <v>1</v>
      </c>
      <c r="F1027">
        <v>1</v>
      </c>
      <c r="G1027">
        <v>0</v>
      </c>
      <c r="H1027">
        <v>1</v>
      </c>
      <c r="I1027">
        <v>0</v>
      </c>
      <c r="J1027">
        <v>1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>
      <c r="A1028" t="s">
        <v>2136</v>
      </c>
      <c r="B1028" t="s">
        <v>1212</v>
      </c>
      <c r="C1028" t="s">
        <v>10</v>
      </c>
      <c r="D1028">
        <v>0</v>
      </c>
      <c r="E1028">
        <v>1</v>
      </c>
      <c r="F1028">
        <v>1</v>
      </c>
      <c r="G1028">
        <v>0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>
      <c r="A1029" t="s">
        <v>2136</v>
      </c>
      <c r="B1029" t="s">
        <v>2138</v>
      </c>
      <c r="C1029" t="s">
        <v>271</v>
      </c>
      <c r="D1029">
        <v>1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1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>
      <c r="A1030" t="s">
        <v>2136</v>
      </c>
      <c r="B1030" t="s">
        <v>2139</v>
      </c>
      <c r="C1030" t="s">
        <v>271</v>
      </c>
      <c r="D1030">
        <v>1</v>
      </c>
      <c r="E1030">
        <v>0</v>
      </c>
      <c r="F1030">
        <v>1</v>
      </c>
      <c r="G1030">
        <v>0</v>
      </c>
      <c r="H1030">
        <v>1</v>
      </c>
      <c r="I1030">
        <v>0</v>
      </c>
      <c r="J1030">
        <v>1</v>
      </c>
      <c r="K1030">
        <v>0</v>
      </c>
      <c r="L1030">
        <v>0</v>
      </c>
      <c r="M1030">
        <v>1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>
      <c r="A1031" t="s">
        <v>2136</v>
      </c>
      <c r="B1031" t="s">
        <v>2140</v>
      </c>
      <c r="C1031" t="s">
        <v>271</v>
      </c>
      <c r="D1031">
        <v>1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0</v>
      </c>
      <c r="M1031">
        <v>1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>
      <c r="A1032" t="s">
        <v>2141</v>
      </c>
      <c r="B1032" t="s">
        <v>2142</v>
      </c>
      <c r="C1032" t="s">
        <v>9</v>
      </c>
      <c r="D1032">
        <v>0</v>
      </c>
      <c r="E1032">
        <v>1</v>
      </c>
      <c r="F1032">
        <v>1</v>
      </c>
      <c r="G1032">
        <v>0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>
      <c r="A1033" t="s">
        <v>2143</v>
      </c>
      <c r="B1033" t="s">
        <v>2144</v>
      </c>
      <c r="C1033" t="s">
        <v>209</v>
      </c>
      <c r="D1033">
        <v>1</v>
      </c>
      <c r="E1033">
        <v>0</v>
      </c>
      <c r="F1033">
        <v>1</v>
      </c>
      <c r="G1033">
        <v>0</v>
      </c>
      <c r="H1033">
        <v>1</v>
      </c>
      <c r="I1033">
        <v>0</v>
      </c>
      <c r="J1033">
        <v>1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>
      <c r="A1034" t="s">
        <v>2143</v>
      </c>
      <c r="B1034" t="s">
        <v>2145</v>
      </c>
      <c r="C1034" t="s">
        <v>504</v>
      </c>
      <c r="D1034">
        <v>1</v>
      </c>
      <c r="E1034">
        <v>0</v>
      </c>
      <c r="F1034">
        <v>1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>
      <c r="A1035" t="s">
        <v>2146</v>
      </c>
      <c r="B1035" t="s">
        <v>2147</v>
      </c>
      <c r="C1035" t="s">
        <v>75</v>
      </c>
      <c r="D1035">
        <v>0</v>
      </c>
      <c r="E1035">
        <v>1</v>
      </c>
      <c r="F1035">
        <v>1</v>
      </c>
      <c r="G1035">
        <v>0</v>
      </c>
      <c r="H1035">
        <v>1</v>
      </c>
      <c r="I1035">
        <v>0</v>
      </c>
      <c r="J1035">
        <v>1</v>
      </c>
      <c r="K1035">
        <v>0</v>
      </c>
      <c r="L1035">
        <v>1</v>
      </c>
      <c r="M1035">
        <v>1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>
      <c r="A1036" t="s">
        <v>2148</v>
      </c>
      <c r="B1036" t="s">
        <v>2149</v>
      </c>
      <c r="C1036" t="s">
        <v>1043</v>
      </c>
      <c r="D1036">
        <v>1</v>
      </c>
      <c r="E1036">
        <v>0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>
      <c r="A1037" t="s">
        <v>2148</v>
      </c>
      <c r="B1037" t="s">
        <v>2150</v>
      </c>
      <c r="C1037" t="s">
        <v>258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>
      <c r="A1038" t="s">
        <v>2148</v>
      </c>
      <c r="B1038" t="s">
        <v>2151</v>
      </c>
      <c r="C1038" t="s">
        <v>258</v>
      </c>
      <c r="D1038">
        <v>1</v>
      </c>
      <c r="E1038">
        <v>0</v>
      </c>
      <c r="F1038">
        <v>1</v>
      </c>
      <c r="G1038">
        <v>0</v>
      </c>
      <c r="H1038">
        <v>1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>
      <c r="A1039" t="s">
        <v>2148</v>
      </c>
      <c r="B1039" t="s">
        <v>2152</v>
      </c>
      <c r="C1039" t="s">
        <v>258</v>
      </c>
      <c r="D1039">
        <v>1</v>
      </c>
      <c r="E1039">
        <v>0</v>
      </c>
      <c r="F1039">
        <v>1</v>
      </c>
      <c r="G1039">
        <v>0</v>
      </c>
      <c r="H1039">
        <v>1</v>
      </c>
      <c r="I1039">
        <v>0</v>
      </c>
      <c r="J1039">
        <v>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>
      <c r="A1040" t="s">
        <v>2148</v>
      </c>
      <c r="B1040" t="s">
        <v>2153</v>
      </c>
      <c r="C1040" t="s">
        <v>258</v>
      </c>
      <c r="D1040">
        <v>1</v>
      </c>
      <c r="E1040">
        <v>0</v>
      </c>
      <c r="F1040">
        <v>1</v>
      </c>
      <c r="G1040">
        <v>0</v>
      </c>
      <c r="H1040">
        <v>1</v>
      </c>
      <c r="I1040">
        <v>0</v>
      </c>
      <c r="J1040">
        <v>1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>
      <c r="A1041" t="s">
        <v>2148</v>
      </c>
      <c r="B1041" t="s">
        <v>2154</v>
      </c>
      <c r="C1041" t="s">
        <v>258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>
      <c r="A1042" t="s">
        <v>2148</v>
      </c>
      <c r="B1042" t="s">
        <v>2155</v>
      </c>
      <c r="C1042" t="s">
        <v>258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>
      <c r="A1043" t="s">
        <v>2156</v>
      </c>
      <c r="B1043" t="s">
        <v>2157</v>
      </c>
      <c r="C1043" t="s">
        <v>59</v>
      </c>
      <c r="D1043">
        <v>0</v>
      </c>
      <c r="E1043">
        <v>1</v>
      </c>
      <c r="F1043">
        <v>1</v>
      </c>
      <c r="G1043">
        <v>0</v>
      </c>
      <c r="H1043">
        <v>1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>
      <c r="A1044" t="s">
        <v>2158</v>
      </c>
      <c r="B1044" t="s">
        <v>2159</v>
      </c>
      <c r="C1044" t="s">
        <v>209</v>
      </c>
      <c r="D1044">
        <v>1</v>
      </c>
      <c r="E1044">
        <v>0</v>
      </c>
      <c r="F1044">
        <v>1</v>
      </c>
      <c r="G1044">
        <v>0</v>
      </c>
      <c r="H1044">
        <v>1</v>
      </c>
      <c r="I1044">
        <v>0</v>
      </c>
      <c r="J1044">
        <v>1</v>
      </c>
      <c r="K1044">
        <v>0</v>
      </c>
      <c r="L1044">
        <v>0</v>
      </c>
      <c r="M1044">
        <v>1</v>
      </c>
      <c r="N1044">
        <v>1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>
      <c r="A1045" t="s">
        <v>2160</v>
      </c>
      <c r="B1045" t="s">
        <v>2161</v>
      </c>
      <c r="C1045" t="s">
        <v>504</v>
      </c>
      <c r="D1045">
        <v>1</v>
      </c>
      <c r="E1045">
        <v>0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1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>
      <c r="A1046" t="s">
        <v>2162</v>
      </c>
      <c r="B1046" t="s">
        <v>2163</v>
      </c>
      <c r="C1046" t="s">
        <v>455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1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>
      <c r="A1047" t="s">
        <v>2164</v>
      </c>
      <c r="B1047" t="s">
        <v>2165</v>
      </c>
      <c r="C1047" t="s">
        <v>9</v>
      </c>
      <c r="D1047">
        <v>0</v>
      </c>
      <c r="E1047">
        <v>1</v>
      </c>
      <c r="F1047">
        <v>1</v>
      </c>
      <c r="G1047">
        <v>0</v>
      </c>
      <c r="H1047">
        <v>1</v>
      </c>
      <c r="I1047">
        <v>0</v>
      </c>
      <c r="J1047">
        <v>1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1</v>
      </c>
      <c r="W1047">
        <v>0</v>
      </c>
      <c r="X1047">
        <v>0</v>
      </c>
      <c r="Y1047">
        <v>0</v>
      </c>
      <c r="Z1047">
        <v>0</v>
      </c>
    </row>
    <row r="1048" spans="1:26">
      <c r="A1048" t="s">
        <v>2164</v>
      </c>
      <c r="B1048" t="s">
        <v>1303</v>
      </c>
      <c r="C1048" t="s">
        <v>9</v>
      </c>
      <c r="D1048">
        <v>0</v>
      </c>
      <c r="E1048">
        <v>1</v>
      </c>
      <c r="F1048">
        <v>1</v>
      </c>
      <c r="G1048">
        <v>0</v>
      </c>
      <c r="H1048">
        <v>1</v>
      </c>
      <c r="I1048">
        <v>0</v>
      </c>
      <c r="J1048">
        <v>1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0</v>
      </c>
      <c r="Q1048">
        <v>1</v>
      </c>
      <c r="R1048">
        <v>0</v>
      </c>
      <c r="S1048">
        <v>0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0</v>
      </c>
      <c r="Z1048">
        <v>0</v>
      </c>
    </row>
    <row r="1049" spans="1:26">
      <c r="A1049" t="s">
        <v>2164</v>
      </c>
      <c r="B1049" t="s">
        <v>2166</v>
      </c>
      <c r="C1049" t="s">
        <v>9</v>
      </c>
      <c r="D1049">
        <v>0</v>
      </c>
      <c r="E1049">
        <v>1</v>
      </c>
      <c r="F1049">
        <v>1</v>
      </c>
      <c r="G1049">
        <v>0</v>
      </c>
      <c r="H1049">
        <v>1</v>
      </c>
      <c r="I1049">
        <v>0</v>
      </c>
      <c r="J1049">
        <v>1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  <c r="V1049">
        <v>1</v>
      </c>
      <c r="W1049">
        <v>0</v>
      </c>
      <c r="X1049">
        <v>0</v>
      </c>
      <c r="Y1049">
        <v>0</v>
      </c>
      <c r="Z1049">
        <v>0</v>
      </c>
    </row>
    <row r="1050" spans="1:26">
      <c r="A1050" t="s">
        <v>2164</v>
      </c>
      <c r="B1050" t="s">
        <v>2167</v>
      </c>
      <c r="C1050" t="s">
        <v>9</v>
      </c>
      <c r="D1050">
        <v>0</v>
      </c>
      <c r="E1050">
        <v>1</v>
      </c>
      <c r="F1050">
        <v>1</v>
      </c>
      <c r="G1050">
        <v>0</v>
      </c>
      <c r="H1050">
        <v>1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1</v>
      </c>
      <c r="W1050">
        <v>0</v>
      </c>
      <c r="X1050">
        <v>0</v>
      </c>
      <c r="Y1050">
        <v>0</v>
      </c>
      <c r="Z1050">
        <v>0</v>
      </c>
    </row>
    <row r="1051" spans="1:26">
      <c r="A1051" t="s">
        <v>2164</v>
      </c>
      <c r="B1051" t="s">
        <v>2168</v>
      </c>
      <c r="C1051" t="s">
        <v>9</v>
      </c>
      <c r="D1051">
        <v>0</v>
      </c>
      <c r="E1051">
        <v>1</v>
      </c>
      <c r="F1051">
        <v>1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</row>
    <row r="1052" spans="1:26">
      <c r="A1052" t="s">
        <v>2164</v>
      </c>
      <c r="B1052" t="s">
        <v>2169</v>
      </c>
      <c r="C1052" t="s">
        <v>9</v>
      </c>
      <c r="D1052">
        <v>0</v>
      </c>
      <c r="E1052">
        <v>1</v>
      </c>
      <c r="F1052">
        <v>1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</row>
    <row r="1053" spans="1:26">
      <c r="A1053" t="s">
        <v>2164</v>
      </c>
      <c r="B1053" t="s">
        <v>2170</v>
      </c>
      <c r="C1053" t="s">
        <v>9</v>
      </c>
      <c r="D1053">
        <v>0</v>
      </c>
      <c r="E1053">
        <v>1</v>
      </c>
      <c r="F1053">
        <v>1</v>
      </c>
      <c r="G1053">
        <v>0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1</v>
      </c>
      <c r="R1053">
        <v>0</v>
      </c>
      <c r="S1053">
        <v>0</v>
      </c>
      <c r="T1053">
        <v>0</v>
      </c>
      <c r="U1053">
        <v>0</v>
      </c>
      <c r="V1053">
        <v>1</v>
      </c>
      <c r="W1053">
        <v>0</v>
      </c>
      <c r="X1053">
        <v>0</v>
      </c>
      <c r="Y1053">
        <v>0</v>
      </c>
      <c r="Z1053">
        <v>0</v>
      </c>
    </row>
    <row r="1054" spans="1:26">
      <c r="A1054" t="s">
        <v>2164</v>
      </c>
      <c r="B1054" t="s">
        <v>2171</v>
      </c>
      <c r="C1054" t="s">
        <v>9</v>
      </c>
      <c r="D1054">
        <v>0</v>
      </c>
      <c r="E1054">
        <v>1</v>
      </c>
      <c r="F1054">
        <v>1</v>
      </c>
      <c r="G1054">
        <v>0</v>
      </c>
      <c r="H1054">
        <v>1</v>
      </c>
      <c r="I1054">
        <v>0</v>
      </c>
      <c r="J1054">
        <v>1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</row>
    <row r="1055" spans="1:26">
      <c r="A1055" t="s">
        <v>2164</v>
      </c>
      <c r="B1055" t="s">
        <v>2172</v>
      </c>
      <c r="C1055" t="s">
        <v>9</v>
      </c>
      <c r="D1055">
        <v>0</v>
      </c>
      <c r="E1055">
        <v>1</v>
      </c>
      <c r="F1055">
        <v>1</v>
      </c>
      <c r="G1055">
        <v>0</v>
      </c>
      <c r="H1055">
        <v>1</v>
      </c>
      <c r="I1055">
        <v>0</v>
      </c>
      <c r="J1055">
        <v>1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</row>
    <row r="1056" spans="1:26">
      <c r="A1056" t="s">
        <v>2164</v>
      </c>
      <c r="B1056" t="s">
        <v>2173</v>
      </c>
      <c r="C1056" t="s">
        <v>9</v>
      </c>
      <c r="D1056">
        <v>0</v>
      </c>
      <c r="E1056">
        <v>1</v>
      </c>
      <c r="F1056">
        <v>1</v>
      </c>
      <c r="G1056">
        <v>0</v>
      </c>
      <c r="H1056">
        <v>1</v>
      </c>
      <c r="I1056">
        <v>0</v>
      </c>
      <c r="J1056">
        <v>1</v>
      </c>
      <c r="K1056">
        <v>0</v>
      </c>
      <c r="L1056">
        <v>0</v>
      </c>
      <c r="M1056">
        <v>1</v>
      </c>
      <c r="N1056">
        <v>0</v>
      </c>
      <c r="O1056">
        <v>0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0</v>
      </c>
      <c r="X1056">
        <v>0</v>
      </c>
      <c r="Y1056">
        <v>0</v>
      </c>
      <c r="Z1056">
        <v>0</v>
      </c>
    </row>
    <row r="1057" spans="1:26">
      <c r="A1057" t="s">
        <v>2164</v>
      </c>
      <c r="B1057" t="s">
        <v>2174</v>
      </c>
      <c r="C1057" t="s">
        <v>9</v>
      </c>
      <c r="D1057">
        <v>0</v>
      </c>
      <c r="E1057">
        <v>1</v>
      </c>
      <c r="F1057">
        <v>1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</row>
    <row r="1058" spans="1:26">
      <c r="A1058" t="s">
        <v>2164</v>
      </c>
      <c r="B1058" t="s">
        <v>2175</v>
      </c>
      <c r="C1058" t="s">
        <v>9</v>
      </c>
      <c r="D1058">
        <v>0</v>
      </c>
      <c r="E1058">
        <v>1</v>
      </c>
      <c r="F1058">
        <v>1</v>
      </c>
      <c r="G1058">
        <v>0</v>
      </c>
      <c r="H1058">
        <v>1</v>
      </c>
      <c r="I1058">
        <v>0</v>
      </c>
      <c r="J1058">
        <v>1</v>
      </c>
      <c r="K1058">
        <v>0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</row>
    <row r="1059" spans="1:26">
      <c r="A1059" t="s">
        <v>2164</v>
      </c>
      <c r="B1059" t="s">
        <v>2176</v>
      </c>
      <c r="C1059" t="s">
        <v>9</v>
      </c>
      <c r="D1059">
        <v>0</v>
      </c>
      <c r="E1059">
        <v>1</v>
      </c>
      <c r="F1059">
        <v>1</v>
      </c>
      <c r="G1059">
        <v>0</v>
      </c>
      <c r="H1059">
        <v>1</v>
      </c>
      <c r="I1059">
        <v>0</v>
      </c>
      <c r="J1059">
        <v>1</v>
      </c>
      <c r="K1059">
        <v>0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</row>
    <row r="1060" spans="1:26">
      <c r="A1060" t="s">
        <v>2164</v>
      </c>
      <c r="B1060" t="s">
        <v>2177</v>
      </c>
      <c r="C1060" t="s">
        <v>9</v>
      </c>
      <c r="D1060">
        <v>0</v>
      </c>
      <c r="E1060">
        <v>1</v>
      </c>
      <c r="F1060">
        <v>1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  <c r="W1060">
        <v>0</v>
      </c>
      <c r="X1060">
        <v>0</v>
      </c>
      <c r="Y1060">
        <v>0</v>
      </c>
      <c r="Z1060">
        <v>1</v>
      </c>
    </row>
    <row r="1061" spans="1:26">
      <c r="A1061" t="s">
        <v>2164</v>
      </c>
      <c r="B1061" t="s">
        <v>2178</v>
      </c>
      <c r="C1061" t="s">
        <v>9</v>
      </c>
      <c r="D1061">
        <v>0</v>
      </c>
      <c r="E1061">
        <v>1</v>
      </c>
      <c r="F1061">
        <v>1</v>
      </c>
      <c r="G1061">
        <v>0</v>
      </c>
      <c r="H1061">
        <v>1</v>
      </c>
      <c r="I1061">
        <v>0</v>
      </c>
      <c r="J1061">
        <v>1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0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1</v>
      </c>
    </row>
    <row r="1062" spans="1:26">
      <c r="A1062" t="s">
        <v>2164</v>
      </c>
      <c r="B1062" t="s">
        <v>2179</v>
      </c>
      <c r="C1062" t="s">
        <v>9</v>
      </c>
      <c r="D1062">
        <v>0</v>
      </c>
      <c r="E1062">
        <v>1</v>
      </c>
      <c r="F1062">
        <v>1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1</v>
      </c>
      <c r="R1062">
        <v>0</v>
      </c>
      <c r="S1062">
        <v>0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1</v>
      </c>
    </row>
    <row r="1063" spans="1:26">
      <c r="A1063" t="s">
        <v>2164</v>
      </c>
      <c r="B1063" t="s">
        <v>2180</v>
      </c>
      <c r="C1063" t="s">
        <v>9</v>
      </c>
      <c r="D1063">
        <v>0</v>
      </c>
      <c r="E1063">
        <v>1</v>
      </c>
      <c r="F1063">
        <v>1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0</v>
      </c>
      <c r="M1063">
        <v>1</v>
      </c>
      <c r="N1063">
        <v>0</v>
      </c>
      <c r="O1063">
        <v>0</v>
      </c>
      <c r="P1063">
        <v>0</v>
      </c>
      <c r="Q1063">
        <v>1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v>1</v>
      </c>
    </row>
    <row r="1064" spans="1:26">
      <c r="A1064" t="s">
        <v>2164</v>
      </c>
      <c r="B1064" t="s">
        <v>2181</v>
      </c>
      <c r="C1064" t="s">
        <v>9</v>
      </c>
      <c r="D1064">
        <v>0</v>
      </c>
      <c r="E1064">
        <v>1</v>
      </c>
      <c r="F1064">
        <v>1</v>
      </c>
      <c r="G1064">
        <v>0</v>
      </c>
      <c r="H1064">
        <v>1</v>
      </c>
      <c r="I1064">
        <v>0</v>
      </c>
      <c r="J1064">
        <v>1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0</v>
      </c>
      <c r="Z1064">
        <v>0</v>
      </c>
    </row>
    <row r="1065" spans="1:26">
      <c r="A1065" t="s">
        <v>2164</v>
      </c>
      <c r="B1065" t="s">
        <v>2182</v>
      </c>
      <c r="C1065" t="s">
        <v>9</v>
      </c>
      <c r="D1065">
        <v>0</v>
      </c>
      <c r="E1065">
        <v>1</v>
      </c>
      <c r="F1065">
        <v>1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1</v>
      </c>
      <c r="R1065">
        <v>0</v>
      </c>
      <c r="S1065">
        <v>0</v>
      </c>
      <c r="T1065">
        <v>0</v>
      </c>
      <c r="U1065">
        <v>0</v>
      </c>
      <c r="V1065">
        <v>1</v>
      </c>
      <c r="W1065">
        <v>0</v>
      </c>
      <c r="X1065">
        <v>0</v>
      </c>
      <c r="Y1065">
        <v>0</v>
      </c>
      <c r="Z1065">
        <v>0</v>
      </c>
    </row>
    <row r="1066" spans="1:26">
      <c r="A1066" t="s">
        <v>2164</v>
      </c>
      <c r="B1066" t="s">
        <v>1361</v>
      </c>
      <c r="C1066" t="s">
        <v>9</v>
      </c>
      <c r="D1066">
        <v>0</v>
      </c>
      <c r="E1066">
        <v>1</v>
      </c>
      <c r="F1066">
        <v>1</v>
      </c>
      <c r="G1066">
        <v>0</v>
      </c>
      <c r="H1066">
        <v>1</v>
      </c>
      <c r="I1066">
        <v>0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</row>
    <row r="1067" spans="1:26">
      <c r="A1067" t="s">
        <v>2164</v>
      </c>
      <c r="B1067" t="s">
        <v>2183</v>
      </c>
      <c r="C1067" t="s">
        <v>9</v>
      </c>
      <c r="D1067">
        <v>0</v>
      </c>
      <c r="E1067">
        <v>1</v>
      </c>
      <c r="F1067">
        <v>1</v>
      </c>
      <c r="G1067">
        <v>0</v>
      </c>
      <c r="H1067">
        <v>1</v>
      </c>
      <c r="I1067">
        <v>0</v>
      </c>
      <c r="J1067">
        <v>1</v>
      </c>
      <c r="K1067">
        <v>0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0</v>
      </c>
    </row>
    <row r="1068" spans="1:26">
      <c r="A1068" t="s">
        <v>2164</v>
      </c>
      <c r="B1068" t="s">
        <v>2184</v>
      </c>
      <c r="C1068" t="s">
        <v>9</v>
      </c>
      <c r="D1068">
        <v>0</v>
      </c>
      <c r="E1068">
        <v>1</v>
      </c>
      <c r="F1068">
        <v>1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1</v>
      </c>
      <c r="R1068">
        <v>1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</row>
    <row r="1069" spans="1:26">
      <c r="A1069" t="s">
        <v>2185</v>
      </c>
      <c r="B1069" t="s">
        <v>2186</v>
      </c>
      <c r="C1069" t="s">
        <v>483</v>
      </c>
      <c r="D1069">
        <v>1</v>
      </c>
      <c r="E1069">
        <v>0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1</v>
      </c>
      <c r="M1069">
        <v>1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>
      <c r="A1070" t="s">
        <v>2185</v>
      </c>
      <c r="B1070" t="s">
        <v>2187</v>
      </c>
      <c r="C1070" t="s">
        <v>209</v>
      </c>
      <c r="D1070">
        <v>1</v>
      </c>
      <c r="E1070">
        <v>0</v>
      </c>
      <c r="F1070">
        <v>1</v>
      </c>
      <c r="G1070">
        <v>0</v>
      </c>
      <c r="H1070">
        <v>1</v>
      </c>
      <c r="I1070">
        <v>0</v>
      </c>
      <c r="J1070">
        <v>1</v>
      </c>
      <c r="K1070">
        <v>0</v>
      </c>
      <c r="L1070">
        <v>0</v>
      </c>
      <c r="M1070">
        <v>1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>
      <c r="A1071" t="s">
        <v>2185</v>
      </c>
      <c r="B1071" t="s">
        <v>2188</v>
      </c>
      <c r="C1071" t="s">
        <v>209</v>
      </c>
      <c r="D1071">
        <v>1</v>
      </c>
      <c r="E1071">
        <v>0</v>
      </c>
      <c r="F1071">
        <v>1</v>
      </c>
      <c r="G1071">
        <v>0</v>
      </c>
      <c r="H1071">
        <v>1</v>
      </c>
      <c r="I1071">
        <v>0</v>
      </c>
      <c r="J1071">
        <v>1</v>
      </c>
      <c r="K1071">
        <v>0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>
      <c r="A1072" t="s">
        <v>2189</v>
      </c>
      <c r="B1072" t="s">
        <v>2190</v>
      </c>
      <c r="C1072" t="s">
        <v>209</v>
      </c>
      <c r="D1072">
        <v>1</v>
      </c>
      <c r="E1072">
        <v>0</v>
      </c>
      <c r="F1072">
        <v>1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>
        <v>1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>
      <c r="A1073" t="s">
        <v>2191</v>
      </c>
      <c r="B1073" t="s">
        <v>565</v>
      </c>
      <c r="C1073" t="s">
        <v>99</v>
      </c>
      <c r="D1073">
        <v>0</v>
      </c>
      <c r="E1073">
        <v>1</v>
      </c>
      <c r="F1073">
        <v>1</v>
      </c>
      <c r="G1073">
        <v>0</v>
      </c>
      <c r="H1073">
        <v>1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0</v>
      </c>
      <c r="Z1073">
        <v>1</v>
      </c>
    </row>
    <row r="1074" spans="1:26">
      <c r="A1074" t="s">
        <v>2192</v>
      </c>
      <c r="B1074" t="s">
        <v>2193</v>
      </c>
      <c r="C1074" t="s">
        <v>209</v>
      </c>
      <c r="D1074">
        <v>1</v>
      </c>
      <c r="E1074">
        <v>0</v>
      </c>
      <c r="F1074">
        <v>1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0</v>
      </c>
      <c r="M1074">
        <v>1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>
      <c r="A1075" t="s">
        <v>2194</v>
      </c>
      <c r="B1075" t="s">
        <v>2123</v>
      </c>
      <c r="C1075" t="s">
        <v>75</v>
      </c>
      <c r="D1075">
        <v>0</v>
      </c>
      <c r="E1075">
        <v>1</v>
      </c>
      <c r="F1075">
        <v>1</v>
      </c>
      <c r="G1075">
        <v>0</v>
      </c>
      <c r="H1075">
        <v>1</v>
      </c>
      <c r="I1075">
        <v>0</v>
      </c>
      <c r="J1075">
        <v>1</v>
      </c>
      <c r="K1075">
        <v>0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>
      <c r="A1076" t="s">
        <v>2195</v>
      </c>
      <c r="B1076" t="s">
        <v>2123</v>
      </c>
      <c r="C1076" t="s">
        <v>483</v>
      </c>
      <c r="D1076">
        <v>1</v>
      </c>
      <c r="E1076">
        <v>0</v>
      </c>
      <c r="F1076">
        <v>1</v>
      </c>
      <c r="G1076">
        <v>0</v>
      </c>
      <c r="H1076">
        <v>1</v>
      </c>
      <c r="I1076">
        <v>0</v>
      </c>
      <c r="J1076">
        <v>1</v>
      </c>
      <c r="K1076">
        <v>0</v>
      </c>
      <c r="L1076">
        <v>1</v>
      </c>
      <c r="M1076">
        <v>1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>
      <c r="A1077" t="s">
        <v>2196</v>
      </c>
      <c r="B1077" t="s">
        <v>2197</v>
      </c>
      <c r="C1077" t="s">
        <v>483</v>
      </c>
      <c r="D1077">
        <v>1</v>
      </c>
      <c r="E1077">
        <v>0</v>
      </c>
      <c r="F1077">
        <v>1</v>
      </c>
      <c r="G1077">
        <v>0</v>
      </c>
      <c r="H1077">
        <v>1</v>
      </c>
      <c r="I1077">
        <v>0</v>
      </c>
      <c r="J1077">
        <v>1</v>
      </c>
      <c r="K1077">
        <v>0</v>
      </c>
      <c r="L1077">
        <v>1</v>
      </c>
      <c r="M1077">
        <v>1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>
      <c r="A1078" t="s">
        <v>2198</v>
      </c>
      <c r="B1078" t="s">
        <v>2199</v>
      </c>
      <c r="C1078" t="s">
        <v>9</v>
      </c>
      <c r="D1078">
        <v>0</v>
      </c>
      <c r="E1078">
        <v>1</v>
      </c>
      <c r="F1078">
        <v>1</v>
      </c>
      <c r="G1078">
        <v>0</v>
      </c>
      <c r="H1078">
        <v>1</v>
      </c>
      <c r="I1078">
        <v>0</v>
      </c>
      <c r="J1078">
        <v>1</v>
      </c>
      <c r="K1078">
        <v>0</v>
      </c>
      <c r="L1078">
        <v>0</v>
      </c>
      <c r="M1078">
        <v>1</v>
      </c>
      <c r="N1078">
        <v>1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>
      <c r="A1079" t="s">
        <v>2200</v>
      </c>
      <c r="B1079" t="s">
        <v>2201</v>
      </c>
      <c r="C1079" t="s">
        <v>9</v>
      </c>
      <c r="D1079">
        <v>0</v>
      </c>
      <c r="E1079">
        <v>1</v>
      </c>
      <c r="F1079">
        <v>1</v>
      </c>
      <c r="G1079">
        <v>0</v>
      </c>
      <c r="H1079">
        <v>1</v>
      </c>
      <c r="I1079">
        <v>0</v>
      </c>
      <c r="J1079">
        <v>1</v>
      </c>
      <c r="K1079">
        <v>0</v>
      </c>
      <c r="L1079">
        <v>0</v>
      </c>
      <c r="M1079">
        <v>1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>
      <c r="A1080" t="s">
        <v>2202</v>
      </c>
      <c r="B1080" t="s">
        <v>2203</v>
      </c>
      <c r="C1080" t="s">
        <v>455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1</v>
      </c>
      <c r="J1080">
        <v>1</v>
      </c>
      <c r="K1080">
        <v>0</v>
      </c>
      <c r="L1080">
        <v>0</v>
      </c>
      <c r="M1080">
        <v>1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>
      <c r="A1081" t="s">
        <v>2204</v>
      </c>
      <c r="B1081" t="s">
        <v>2205</v>
      </c>
      <c r="C1081" t="s">
        <v>692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>
      <c r="A1082" t="s">
        <v>2206</v>
      </c>
      <c r="B1082" t="s">
        <v>2207</v>
      </c>
      <c r="C1082" t="s">
        <v>389</v>
      </c>
      <c r="D1082">
        <v>1</v>
      </c>
      <c r="E1082">
        <v>0</v>
      </c>
      <c r="F1082">
        <v>1</v>
      </c>
      <c r="G1082">
        <v>0</v>
      </c>
      <c r="H1082">
        <v>1</v>
      </c>
      <c r="I1082">
        <v>0</v>
      </c>
      <c r="J1082">
        <v>1</v>
      </c>
      <c r="K1082">
        <v>0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>
      <c r="A1083" t="s">
        <v>2208</v>
      </c>
      <c r="B1083" t="s">
        <v>2209</v>
      </c>
      <c r="C1083" t="s">
        <v>504</v>
      </c>
      <c r="D1083">
        <v>1</v>
      </c>
      <c r="E1083">
        <v>0</v>
      </c>
      <c r="F1083">
        <v>1</v>
      </c>
      <c r="G1083">
        <v>0</v>
      </c>
      <c r="H1083">
        <v>1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>
      <c r="A1084" s="9" t="s">
        <v>2210</v>
      </c>
      <c r="B1084" t="s">
        <v>2211</v>
      </c>
      <c r="C1084" t="s">
        <v>205</v>
      </c>
      <c r="D1084">
        <v>1</v>
      </c>
      <c r="E1084">
        <v>0</v>
      </c>
      <c r="F1084">
        <v>1</v>
      </c>
      <c r="G1084">
        <v>0</v>
      </c>
      <c r="H1084">
        <v>1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>
      <c r="A1085" t="s">
        <v>2212</v>
      </c>
      <c r="B1085" t="s">
        <v>2213</v>
      </c>
      <c r="C1085" t="s">
        <v>9</v>
      </c>
      <c r="D1085">
        <v>0</v>
      </c>
      <c r="E1085">
        <v>1</v>
      </c>
      <c r="F1085">
        <v>1</v>
      </c>
      <c r="G1085">
        <v>0</v>
      </c>
      <c r="H1085">
        <v>1</v>
      </c>
      <c r="I1085">
        <v>0</v>
      </c>
      <c r="J1085">
        <v>1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>
      <c r="A1086" t="s">
        <v>2214</v>
      </c>
      <c r="B1086" t="s">
        <v>2215</v>
      </c>
      <c r="C1086" t="s">
        <v>209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>
      <c r="A1087" t="s">
        <v>2216</v>
      </c>
      <c r="B1087" t="s">
        <v>2217</v>
      </c>
      <c r="C1087" t="s">
        <v>209</v>
      </c>
      <c r="D1087">
        <v>1</v>
      </c>
      <c r="E1087">
        <v>0</v>
      </c>
      <c r="F1087">
        <v>1</v>
      </c>
      <c r="G1087">
        <v>0</v>
      </c>
      <c r="H1087">
        <v>1</v>
      </c>
      <c r="I1087">
        <v>0</v>
      </c>
      <c r="J1087">
        <v>1</v>
      </c>
      <c r="K1087">
        <v>0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>
      <c r="A1088" t="s">
        <v>2218</v>
      </c>
      <c r="B1088" t="s">
        <v>2219</v>
      </c>
      <c r="C1088" t="s">
        <v>209</v>
      </c>
      <c r="D1088">
        <v>1</v>
      </c>
      <c r="E1088">
        <v>0</v>
      </c>
      <c r="F1088">
        <v>1</v>
      </c>
      <c r="G1088">
        <v>0</v>
      </c>
      <c r="H1088">
        <v>1</v>
      </c>
      <c r="I1088">
        <v>0</v>
      </c>
      <c r="J1088">
        <v>1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>
      <c r="A1089" t="s">
        <v>2220</v>
      </c>
      <c r="B1089" t="s">
        <v>2221</v>
      </c>
      <c r="C1089" t="s">
        <v>209</v>
      </c>
      <c r="D1089">
        <v>1</v>
      </c>
      <c r="E1089">
        <v>0</v>
      </c>
      <c r="F1089">
        <v>1</v>
      </c>
      <c r="G1089">
        <v>0</v>
      </c>
      <c r="H1089">
        <v>1</v>
      </c>
      <c r="I1089">
        <v>0</v>
      </c>
      <c r="J1089">
        <v>1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>
      <c r="A1090" t="s">
        <v>2222</v>
      </c>
      <c r="B1090" t="s">
        <v>2223</v>
      </c>
      <c r="C1090" t="s">
        <v>209</v>
      </c>
      <c r="D1090">
        <v>1</v>
      </c>
      <c r="E1090">
        <v>0</v>
      </c>
      <c r="F1090">
        <v>1</v>
      </c>
      <c r="G1090">
        <v>0</v>
      </c>
      <c r="H1090">
        <v>1</v>
      </c>
      <c r="I1090">
        <v>0</v>
      </c>
      <c r="J1090">
        <v>1</v>
      </c>
      <c r="K1090">
        <v>0</v>
      </c>
      <c r="L1090">
        <v>0</v>
      </c>
      <c r="M1090">
        <v>1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>
      <c r="A1091" t="s">
        <v>2224</v>
      </c>
      <c r="B1091" t="s">
        <v>2225</v>
      </c>
      <c r="C1091" t="s">
        <v>29</v>
      </c>
      <c r="D1091">
        <v>0</v>
      </c>
      <c r="E1091">
        <v>1</v>
      </c>
      <c r="F1091">
        <v>1</v>
      </c>
      <c r="G1091">
        <v>0</v>
      </c>
      <c r="H1091">
        <v>0</v>
      </c>
      <c r="I1091">
        <v>1</v>
      </c>
      <c r="J1091">
        <v>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>
      <c r="A1092" t="s">
        <v>2226</v>
      </c>
      <c r="B1092" t="s">
        <v>2227</v>
      </c>
      <c r="C1092" t="s">
        <v>209</v>
      </c>
      <c r="D1092">
        <v>1</v>
      </c>
      <c r="E1092">
        <v>0</v>
      </c>
      <c r="F1092">
        <v>1</v>
      </c>
      <c r="G1092">
        <v>0</v>
      </c>
      <c r="H1092">
        <v>1</v>
      </c>
      <c r="I1092">
        <v>0</v>
      </c>
      <c r="J1092">
        <v>1</v>
      </c>
      <c r="K1092">
        <v>0</v>
      </c>
      <c r="L1092">
        <v>0</v>
      </c>
      <c r="M1092">
        <v>1</v>
      </c>
      <c r="N1092">
        <v>1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>
      <c r="A1093" t="s">
        <v>2228</v>
      </c>
      <c r="B1093" t="s">
        <v>2229</v>
      </c>
      <c r="C1093" t="s">
        <v>209</v>
      </c>
      <c r="D1093">
        <v>1</v>
      </c>
      <c r="E1093">
        <v>0</v>
      </c>
      <c r="F1093">
        <v>1</v>
      </c>
      <c r="G1093">
        <v>0</v>
      </c>
      <c r="H1093">
        <v>1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1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>
      <c r="A1094" t="s">
        <v>2230</v>
      </c>
      <c r="B1094" t="s">
        <v>2231</v>
      </c>
      <c r="C1094" t="s">
        <v>209</v>
      </c>
      <c r="D1094">
        <v>1</v>
      </c>
      <c r="E1094">
        <v>0</v>
      </c>
      <c r="F1094">
        <v>1</v>
      </c>
      <c r="G1094">
        <v>0</v>
      </c>
      <c r="H1094">
        <v>1</v>
      </c>
      <c r="I1094">
        <v>0</v>
      </c>
      <c r="J1094">
        <v>1</v>
      </c>
      <c r="K1094">
        <v>0</v>
      </c>
      <c r="L1094">
        <v>0</v>
      </c>
      <c r="M1094">
        <v>1</v>
      </c>
      <c r="N1094">
        <v>1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>
      <c r="A1095" t="s">
        <v>2232</v>
      </c>
      <c r="B1095" t="s">
        <v>2233</v>
      </c>
      <c r="C1095" t="s">
        <v>209</v>
      </c>
      <c r="D1095">
        <v>1</v>
      </c>
      <c r="E1095">
        <v>0</v>
      </c>
      <c r="F1095">
        <v>1</v>
      </c>
      <c r="G1095">
        <v>0</v>
      </c>
      <c r="H1095">
        <v>1</v>
      </c>
      <c r="I1095">
        <v>0</v>
      </c>
      <c r="J1095">
        <v>1</v>
      </c>
      <c r="K1095">
        <v>0</v>
      </c>
      <c r="L1095">
        <v>0</v>
      </c>
      <c r="M1095">
        <v>1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>
      <c r="A1096" t="s">
        <v>2234</v>
      </c>
      <c r="B1096" t="s">
        <v>2235</v>
      </c>
      <c r="C1096" t="s">
        <v>209</v>
      </c>
      <c r="D1096">
        <v>1</v>
      </c>
      <c r="E1096">
        <v>0</v>
      </c>
      <c r="F1096">
        <v>1</v>
      </c>
      <c r="G1096">
        <v>0</v>
      </c>
      <c r="H1096">
        <v>1</v>
      </c>
      <c r="I1096">
        <v>0</v>
      </c>
      <c r="J1096">
        <v>1</v>
      </c>
      <c r="K1096">
        <v>0</v>
      </c>
      <c r="L1096">
        <v>0</v>
      </c>
      <c r="M1096">
        <v>1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>
      <c r="A1097" t="s">
        <v>2236</v>
      </c>
      <c r="B1097" t="s">
        <v>2237</v>
      </c>
      <c r="C1097" t="s">
        <v>209</v>
      </c>
      <c r="D1097">
        <v>1</v>
      </c>
      <c r="E1097">
        <v>0</v>
      </c>
      <c r="F1097">
        <v>1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1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>
      <c r="A1098" t="s">
        <v>2238</v>
      </c>
      <c r="B1098" t="s">
        <v>2239</v>
      </c>
      <c r="C1098" t="s">
        <v>99</v>
      </c>
      <c r="D1098">
        <v>0</v>
      </c>
      <c r="E1098">
        <v>1</v>
      </c>
      <c r="F1098">
        <v>1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0</v>
      </c>
      <c r="Y1098">
        <v>0</v>
      </c>
      <c r="Z1098">
        <v>0</v>
      </c>
    </row>
    <row r="1099" spans="1:26">
      <c r="A1099" t="s">
        <v>2240</v>
      </c>
      <c r="B1099" t="s">
        <v>2241</v>
      </c>
      <c r="C1099" t="s">
        <v>209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0</v>
      </c>
      <c r="J1099">
        <v>1</v>
      </c>
      <c r="K1099">
        <v>0</v>
      </c>
      <c r="L1099">
        <v>0</v>
      </c>
      <c r="M1099">
        <v>1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>
      <c r="A1100" t="s">
        <v>2242</v>
      </c>
      <c r="B1100" t="s">
        <v>2243</v>
      </c>
      <c r="C1100" t="s">
        <v>455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1</v>
      </c>
      <c r="J1100">
        <v>1</v>
      </c>
      <c r="K1100">
        <v>0</v>
      </c>
      <c r="L1100">
        <v>0</v>
      </c>
      <c r="M1100">
        <v>1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>
      <c r="A1101" t="s">
        <v>2244</v>
      </c>
      <c r="B1101" t="s">
        <v>1959</v>
      </c>
      <c r="C1101" t="s">
        <v>504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>
      <c r="A1102" t="s">
        <v>2245</v>
      </c>
      <c r="B1102" t="s">
        <v>2246</v>
      </c>
      <c r="C1102" t="s">
        <v>271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1</v>
      </c>
      <c r="K1102">
        <v>0</v>
      </c>
      <c r="L1102">
        <v>0</v>
      </c>
      <c r="M1102">
        <v>1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1</v>
      </c>
      <c r="Z1102">
        <v>0</v>
      </c>
    </row>
    <row r="1103" spans="1:26">
      <c r="A1103" t="s">
        <v>2247</v>
      </c>
      <c r="B1103" t="s">
        <v>2248</v>
      </c>
      <c r="C1103" t="s">
        <v>99</v>
      </c>
      <c r="D1103">
        <v>0</v>
      </c>
      <c r="E1103">
        <v>1</v>
      </c>
      <c r="F1103">
        <v>1</v>
      </c>
      <c r="G1103">
        <v>0</v>
      </c>
      <c r="H1103">
        <v>1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</row>
    <row r="1104" spans="1:26">
      <c r="A1104" t="s">
        <v>2249</v>
      </c>
      <c r="B1104" t="s">
        <v>2250</v>
      </c>
      <c r="C1104" t="s">
        <v>29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1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>
      <c r="A1105" t="s">
        <v>2251</v>
      </c>
      <c r="B1105" t="s">
        <v>2252</v>
      </c>
      <c r="C1105" t="s">
        <v>692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1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>
      <c r="A1106" s="9" t="s">
        <v>2253</v>
      </c>
      <c r="B1106" t="s">
        <v>2254</v>
      </c>
      <c r="C1106" t="s">
        <v>99</v>
      </c>
      <c r="D1106">
        <v>0</v>
      </c>
      <c r="E1106">
        <v>1</v>
      </c>
      <c r="F1106">
        <v>1</v>
      </c>
      <c r="G1106">
        <v>0</v>
      </c>
      <c r="H1106">
        <v>1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</row>
    <row r="1107" spans="1:26">
      <c r="A1107" t="s">
        <v>2255</v>
      </c>
      <c r="B1107" t="s">
        <v>2256</v>
      </c>
      <c r="C1107" t="s">
        <v>258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>
      <c r="A1108" t="s">
        <v>2257</v>
      </c>
      <c r="B1108" t="s">
        <v>2258</v>
      </c>
      <c r="C1108" t="s">
        <v>99</v>
      </c>
      <c r="D1108">
        <v>0</v>
      </c>
      <c r="E1108">
        <v>1</v>
      </c>
      <c r="F1108">
        <v>1</v>
      </c>
      <c r="G1108">
        <v>0</v>
      </c>
      <c r="H1108">
        <v>1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  <c r="W1108">
        <v>0</v>
      </c>
      <c r="X1108">
        <v>1</v>
      </c>
      <c r="Y1108">
        <v>0</v>
      </c>
      <c r="Z1108">
        <v>0</v>
      </c>
    </row>
    <row r="1109" spans="1:26">
      <c r="A1109" t="s">
        <v>2259</v>
      </c>
      <c r="B1109" t="s">
        <v>2260</v>
      </c>
      <c r="C1109" t="s">
        <v>483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1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>
      <c r="A1110" t="s">
        <v>2261</v>
      </c>
      <c r="B1110" t="s">
        <v>2262</v>
      </c>
      <c r="C1110" t="s">
        <v>258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>
      <c r="A1111" t="s">
        <v>2263</v>
      </c>
      <c r="B1111" t="s">
        <v>2264</v>
      </c>
      <c r="C1111" t="s">
        <v>209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1</v>
      </c>
      <c r="K1111">
        <v>0</v>
      </c>
      <c r="L1111">
        <v>0</v>
      </c>
      <c r="M1111">
        <v>1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>
      <c r="A1112" t="s">
        <v>2265</v>
      </c>
      <c r="B1112" t="s">
        <v>2266</v>
      </c>
      <c r="C1112" t="s">
        <v>271</v>
      </c>
      <c r="D1112">
        <v>1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1</v>
      </c>
      <c r="K1112">
        <v>0</v>
      </c>
      <c r="L1112">
        <v>0</v>
      </c>
      <c r="M1112">
        <v>1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>
      <c r="A1113" t="s">
        <v>2265</v>
      </c>
      <c r="B1113" t="s">
        <v>2267</v>
      </c>
      <c r="C1113" t="s">
        <v>209</v>
      </c>
      <c r="D1113">
        <v>1</v>
      </c>
      <c r="E1113">
        <v>0</v>
      </c>
      <c r="F1113">
        <v>1</v>
      </c>
      <c r="G1113">
        <v>0</v>
      </c>
      <c r="H1113">
        <v>1</v>
      </c>
      <c r="I1113">
        <v>0</v>
      </c>
      <c r="J1113">
        <v>1</v>
      </c>
      <c r="K1113">
        <v>0</v>
      </c>
      <c r="L1113">
        <v>0</v>
      </c>
      <c r="M1113">
        <v>1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1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>
      <c r="A1114" t="s">
        <v>2268</v>
      </c>
      <c r="B1114" t="s">
        <v>2269</v>
      </c>
      <c r="C1114" t="s">
        <v>271</v>
      </c>
      <c r="D1114">
        <v>1</v>
      </c>
      <c r="E1114">
        <v>0</v>
      </c>
      <c r="F1114">
        <v>1</v>
      </c>
      <c r="G1114">
        <v>0</v>
      </c>
      <c r="H1114">
        <v>1</v>
      </c>
      <c r="I1114">
        <v>0</v>
      </c>
      <c r="J1114">
        <v>1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>
      <c r="A1115" t="s">
        <v>2268</v>
      </c>
      <c r="B1115" t="s">
        <v>2270</v>
      </c>
      <c r="C1115" t="s">
        <v>271</v>
      </c>
      <c r="D1115">
        <v>1</v>
      </c>
      <c r="E1115">
        <v>0</v>
      </c>
      <c r="F1115">
        <v>1</v>
      </c>
      <c r="G1115">
        <v>0</v>
      </c>
      <c r="H1115">
        <v>1</v>
      </c>
      <c r="I1115">
        <v>0</v>
      </c>
      <c r="J1115">
        <v>1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>
      <c r="A1116" t="s">
        <v>2268</v>
      </c>
      <c r="B1116" t="s">
        <v>2271</v>
      </c>
      <c r="C1116" t="s">
        <v>209</v>
      </c>
      <c r="D1116">
        <v>1</v>
      </c>
      <c r="E1116">
        <v>0</v>
      </c>
      <c r="F1116">
        <v>1</v>
      </c>
      <c r="G1116">
        <v>0</v>
      </c>
      <c r="H1116">
        <v>1</v>
      </c>
      <c r="I1116">
        <v>0</v>
      </c>
      <c r="J1116">
        <v>1</v>
      </c>
      <c r="K1116">
        <v>0</v>
      </c>
      <c r="L1116">
        <v>0</v>
      </c>
      <c r="M1116">
        <v>1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>
      <c r="A1117" t="s">
        <v>2268</v>
      </c>
      <c r="B1117" t="s">
        <v>2272</v>
      </c>
      <c r="C1117" t="s">
        <v>10</v>
      </c>
      <c r="D1117">
        <v>0</v>
      </c>
      <c r="E1117">
        <v>1</v>
      </c>
      <c r="F1117">
        <v>1</v>
      </c>
      <c r="G1117">
        <v>0</v>
      </c>
      <c r="H1117">
        <v>1</v>
      </c>
      <c r="I1117">
        <v>0</v>
      </c>
      <c r="J1117">
        <v>1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>
      <c r="A1118" t="s">
        <v>2273</v>
      </c>
      <c r="B1118" t="s">
        <v>2272</v>
      </c>
      <c r="C1118" t="s">
        <v>209</v>
      </c>
      <c r="D1118">
        <v>1</v>
      </c>
      <c r="E1118">
        <v>0</v>
      </c>
      <c r="F1118">
        <v>1</v>
      </c>
      <c r="G1118">
        <v>0</v>
      </c>
      <c r="H1118">
        <v>1</v>
      </c>
      <c r="I1118">
        <v>0</v>
      </c>
      <c r="J1118">
        <v>1</v>
      </c>
      <c r="K1118">
        <v>0</v>
      </c>
      <c r="L1118">
        <v>0</v>
      </c>
      <c r="M1118">
        <v>1</v>
      </c>
      <c r="N1118">
        <v>0</v>
      </c>
      <c r="O1118">
        <v>1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>
      <c r="A1119" t="s">
        <v>2274</v>
      </c>
      <c r="B1119" t="s">
        <v>2275</v>
      </c>
      <c r="C1119" t="s">
        <v>59</v>
      </c>
      <c r="D1119">
        <v>0</v>
      </c>
      <c r="E1119">
        <v>1</v>
      </c>
      <c r="F1119">
        <v>1</v>
      </c>
      <c r="G1119">
        <v>0</v>
      </c>
      <c r="H1119">
        <v>1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>
      <c r="A1120" t="s">
        <v>2276</v>
      </c>
      <c r="B1120" t="s">
        <v>2277</v>
      </c>
      <c r="C1120" t="s">
        <v>209</v>
      </c>
      <c r="D1120">
        <v>1</v>
      </c>
      <c r="E1120">
        <v>0</v>
      </c>
      <c r="F1120">
        <v>1</v>
      </c>
      <c r="G1120">
        <v>0</v>
      </c>
      <c r="H1120">
        <v>1</v>
      </c>
      <c r="I1120">
        <v>0</v>
      </c>
      <c r="J1120">
        <v>1</v>
      </c>
      <c r="K1120">
        <v>0</v>
      </c>
      <c r="L1120">
        <v>0</v>
      </c>
      <c r="M1120">
        <v>1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>
      <c r="A1121" t="s">
        <v>2278</v>
      </c>
      <c r="B1121" t="s">
        <v>2279</v>
      </c>
      <c r="C1121" t="s">
        <v>209</v>
      </c>
      <c r="D1121">
        <v>1</v>
      </c>
      <c r="E1121">
        <v>0</v>
      </c>
      <c r="F1121">
        <v>1</v>
      </c>
      <c r="G1121">
        <v>0</v>
      </c>
      <c r="H1121">
        <v>1</v>
      </c>
      <c r="I1121">
        <v>0</v>
      </c>
      <c r="J1121">
        <v>1</v>
      </c>
      <c r="K1121">
        <v>0</v>
      </c>
      <c r="L1121">
        <v>0</v>
      </c>
      <c r="M1121">
        <v>1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>
      <c r="A1122" t="s">
        <v>2280</v>
      </c>
      <c r="B1122" t="s">
        <v>2281</v>
      </c>
      <c r="C1122" t="s">
        <v>209</v>
      </c>
      <c r="D1122">
        <v>1</v>
      </c>
      <c r="E1122">
        <v>0</v>
      </c>
      <c r="F1122">
        <v>1</v>
      </c>
      <c r="G1122">
        <v>0</v>
      </c>
      <c r="H1122">
        <v>1</v>
      </c>
      <c r="I1122">
        <v>0</v>
      </c>
      <c r="J1122">
        <v>1</v>
      </c>
      <c r="K1122">
        <v>0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>
      <c r="A1123" t="s">
        <v>2282</v>
      </c>
      <c r="B1123" t="s">
        <v>1378</v>
      </c>
      <c r="C1123" t="s">
        <v>205</v>
      </c>
      <c r="D1123">
        <v>0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0</v>
      </c>
    </row>
    <row r="1124" spans="1:26">
      <c r="A1124" t="s">
        <v>2283</v>
      </c>
      <c r="B1124" t="s">
        <v>2284</v>
      </c>
      <c r="C1124" t="s">
        <v>1040</v>
      </c>
      <c r="D1124">
        <v>0</v>
      </c>
      <c r="E1124">
        <v>1</v>
      </c>
      <c r="F1124">
        <v>1</v>
      </c>
      <c r="G1124">
        <v>0</v>
      </c>
      <c r="H1124">
        <v>0</v>
      </c>
      <c r="I1124">
        <v>1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>
      <c r="A1125" t="s">
        <v>2285</v>
      </c>
      <c r="B1125" t="s">
        <v>2286</v>
      </c>
      <c r="C1125" t="s">
        <v>1043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>
      <c r="A1126" t="s">
        <v>2285</v>
      </c>
      <c r="B1126" t="s">
        <v>2287</v>
      </c>
      <c r="C1126" t="s">
        <v>1043</v>
      </c>
      <c r="D1126">
        <v>1</v>
      </c>
      <c r="E1126">
        <v>0</v>
      </c>
      <c r="F1126">
        <v>0</v>
      </c>
      <c r="G1126">
        <v>1</v>
      </c>
      <c r="H1126">
        <v>0</v>
      </c>
      <c r="I1126">
        <v>1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>
      <c r="A1127" t="s">
        <v>2288</v>
      </c>
      <c r="B1127" t="s">
        <v>2289</v>
      </c>
      <c r="C1127" t="s">
        <v>271</v>
      </c>
      <c r="D1127">
        <v>1</v>
      </c>
      <c r="E1127">
        <v>0</v>
      </c>
      <c r="F1127">
        <v>1</v>
      </c>
      <c r="G1127">
        <v>0</v>
      </c>
      <c r="H1127">
        <v>1</v>
      </c>
      <c r="I1127">
        <v>0</v>
      </c>
      <c r="J1127">
        <v>1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>
      <c r="A1128" t="s">
        <v>2290</v>
      </c>
      <c r="B1128" t="s">
        <v>2291</v>
      </c>
      <c r="C1128" t="s">
        <v>504</v>
      </c>
      <c r="D1128">
        <v>1</v>
      </c>
      <c r="E1128">
        <v>0</v>
      </c>
      <c r="F1128">
        <v>1</v>
      </c>
      <c r="G1128">
        <v>0</v>
      </c>
      <c r="H1128">
        <v>1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>
      <c r="A1129" t="s">
        <v>2292</v>
      </c>
      <c r="B1129" t="s">
        <v>2293</v>
      </c>
      <c r="C1129" t="s">
        <v>258</v>
      </c>
      <c r="D1129">
        <v>1</v>
      </c>
      <c r="E1129">
        <v>0</v>
      </c>
      <c r="F1129">
        <v>1</v>
      </c>
      <c r="G1129">
        <v>0</v>
      </c>
      <c r="H1129">
        <v>1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>
      <c r="A1130" t="s">
        <v>2292</v>
      </c>
      <c r="B1130" t="s">
        <v>2294</v>
      </c>
      <c r="C1130" t="s">
        <v>258</v>
      </c>
      <c r="D1130">
        <v>1</v>
      </c>
      <c r="E1130">
        <v>0</v>
      </c>
      <c r="F1130">
        <v>1</v>
      </c>
      <c r="G1130">
        <v>0</v>
      </c>
      <c r="H1130">
        <v>1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>
      <c r="A1131" t="s">
        <v>2292</v>
      </c>
      <c r="B1131" t="s">
        <v>2295</v>
      </c>
      <c r="C1131" t="s">
        <v>258</v>
      </c>
      <c r="D1131">
        <v>1</v>
      </c>
      <c r="E1131">
        <v>0</v>
      </c>
      <c r="F1131">
        <v>1</v>
      </c>
      <c r="G1131">
        <v>0</v>
      </c>
      <c r="H1131">
        <v>1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>
      <c r="A1132" t="s">
        <v>2292</v>
      </c>
      <c r="B1132" t="s">
        <v>2296</v>
      </c>
      <c r="C1132" t="s">
        <v>258</v>
      </c>
      <c r="D1132">
        <v>1</v>
      </c>
      <c r="E1132">
        <v>0</v>
      </c>
      <c r="F1132">
        <v>1</v>
      </c>
      <c r="G1132">
        <v>0</v>
      </c>
      <c r="H1132">
        <v>1</v>
      </c>
      <c r="I1132">
        <v>0</v>
      </c>
      <c r="J1132">
        <v>1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>
      <c r="A1133" s="9" t="s">
        <v>2292</v>
      </c>
      <c r="B1133" t="s">
        <v>2297</v>
      </c>
      <c r="C1133" t="s">
        <v>258</v>
      </c>
      <c r="D1133">
        <v>1</v>
      </c>
      <c r="E1133">
        <v>0</v>
      </c>
      <c r="F1133">
        <v>1</v>
      </c>
      <c r="G1133">
        <v>0</v>
      </c>
      <c r="H1133">
        <v>1</v>
      </c>
      <c r="I1133">
        <v>0</v>
      </c>
      <c r="J1133">
        <v>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>
      <c r="A1134" t="s">
        <v>2292</v>
      </c>
      <c r="B1134" t="s">
        <v>2298</v>
      </c>
      <c r="C1134" t="s">
        <v>258</v>
      </c>
      <c r="D1134">
        <v>1</v>
      </c>
      <c r="E1134">
        <v>0</v>
      </c>
      <c r="F1134">
        <v>1</v>
      </c>
      <c r="G1134">
        <v>0</v>
      </c>
      <c r="H1134">
        <v>1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>
      <c r="A1135" t="s">
        <v>2299</v>
      </c>
      <c r="B1135" t="s">
        <v>2300</v>
      </c>
      <c r="C1135" t="s">
        <v>504</v>
      </c>
      <c r="D1135">
        <v>1</v>
      </c>
      <c r="E1135">
        <v>0</v>
      </c>
      <c r="F1135">
        <v>1</v>
      </c>
      <c r="G1135">
        <v>0</v>
      </c>
      <c r="H1135">
        <v>1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1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>
      <c r="A1136" t="s">
        <v>2301</v>
      </c>
      <c r="B1136" t="s">
        <v>2302</v>
      </c>
      <c r="C1136" t="s">
        <v>209</v>
      </c>
      <c r="D1136">
        <v>1</v>
      </c>
      <c r="E1136">
        <v>0</v>
      </c>
      <c r="F1136">
        <v>1</v>
      </c>
      <c r="G1136">
        <v>0</v>
      </c>
      <c r="H1136">
        <v>1</v>
      </c>
      <c r="I1136">
        <v>0</v>
      </c>
      <c r="J1136">
        <v>1</v>
      </c>
      <c r="K1136">
        <v>0</v>
      </c>
      <c r="L1136">
        <v>0</v>
      </c>
      <c r="M1136">
        <v>1</v>
      </c>
      <c r="N1136">
        <v>0</v>
      </c>
      <c r="O1136">
        <v>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>
      <c r="A1137" t="s">
        <v>2303</v>
      </c>
      <c r="B1137" t="s">
        <v>2304</v>
      </c>
      <c r="C1137" t="s">
        <v>455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1</v>
      </c>
      <c r="J1137">
        <v>1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1</v>
      </c>
      <c r="T1137">
        <v>1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>
      <c r="A1138" t="s">
        <v>2303</v>
      </c>
      <c r="B1138" t="s">
        <v>2305</v>
      </c>
      <c r="C1138" t="s">
        <v>29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1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>
      <c r="A1139" t="s">
        <v>2303</v>
      </c>
      <c r="B1139" t="s">
        <v>2306</v>
      </c>
      <c r="C1139" t="s">
        <v>99</v>
      </c>
      <c r="D1139">
        <v>0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1</v>
      </c>
      <c r="W1139">
        <v>0</v>
      </c>
      <c r="X1139">
        <v>0</v>
      </c>
      <c r="Y1139">
        <v>0</v>
      </c>
      <c r="Z1139">
        <v>0</v>
      </c>
    </row>
    <row r="1140" spans="1:26">
      <c r="A1140" t="s">
        <v>2303</v>
      </c>
      <c r="B1140" t="s">
        <v>2307</v>
      </c>
      <c r="C1140" t="s">
        <v>126</v>
      </c>
      <c r="D1140">
        <v>0</v>
      </c>
      <c r="E1140">
        <v>1</v>
      </c>
      <c r="F1140">
        <v>0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</v>
      </c>
    </row>
    <row r="1141" spans="1:26">
      <c r="A1141" t="s">
        <v>2303</v>
      </c>
      <c r="B1141" t="s">
        <v>2308</v>
      </c>
      <c r="C1141" t="s">
        <v>126</v>
      </c>
      <c r="D1141">
        <v>0</v>
      </c>
      <c r="E1141">
        <v>1</v>
      </c>
      <c r="F1141">
        <v>0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</row>
    <row r="1142" spans="1:26">
      <c r="A1142" t="s">
        <v>2303</v>
      </c>
      <c r="B1142" t="s">
        <v>2309</v>
      </c>
      <c r="C1142" t="s">
        <v>126</v>
      </c>
      <c r="D1142">
        <v>0</v>
      </c>
      <c r="E1142">
        <v>1</v>
      </c>
      <c r="F1142">
        <v>0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</v>
      </c>
    </row>
    <row r="1143" spans="1:26">
      <c r="A1143" t="s">
        <v>2303</v>
      </c>
      <c r="B1143" t="s">
        <v>2310</v>
      </c>
      <c r="C1143" t="s">
        <v>126</v>
      </c>
      <c r="D1143">
        <v>0</v>
      </c>
      <c r="E1143">
        <v>1</v>
      </c>
      <c r="F1143">
        <v>0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</row>
    <row r="1144" spans="1:26">
      <c r="A1144" t="s">
        <v>2303</v>
      </c>
      <c r="B1144" t="s">
        <v>2311</v>
      </c>
      <c r="C1144" t="s">
        <v>126</v>
      </c>
      <c r="D1144">
        <v>0</v>
      </c>
      <c r="E1144">
        <v>1</v>
      </c>
      <c r="F1144">
        <v>0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</row>
    <row r="1145" spans="1:26">
      <c r="A1145" t="s">
        <v>2303</v>
      </c>
      <c r="B1145" t="s">
        <v>2312</v>
      </c>
      <c r="C1145" t="s">
        <v>126</v>
      </c>
      <c r="D1145">
        <v>0</v>
      </c>
      <c r="E1145">
        <v>1</v>
      </c>
      <c r="F1145">
        <v>0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</v>
      </c>
    </row>
    <row r="1146" spans="1:26">
      <c r="A1146" t="s">
        <v>2313</v>
      </c>
      <c r="B1146" t="s">
        <v>2314</v>
      </c>
      <c r="C1146" t="s">
        <v>137</v>
      </c>
      <c r="D1146">
        <v>0</v>
      </c>
      <c r="E1146">
        <v>1</v>
      </c>
      <c r="F1146">
        <v>1</v>
      </c>
      <c r="G1146">
        <v>0</v>
      </c>
      <c r="H1146">
        <v>0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1</v>
      </c>
      <c r="Y1146">
        <v>0</v>
      </c>
      <c r="Z1146">
        <v>0</v>
      </c>
    </row>
    <row r="1147" spans="1:26">
      <c r="A1147" t="s">
        <v>2315</v>
      </c>
      <c r="B1147" t="s">
        <v>1810</v>
      </c>
      <c r="C1147" t="s">
        <v>29</v>
      </c>
      <c r="D1147">
        <v>0</v>
      </c>
      <c r="E1147">
        <v>1</v>
      </c>
      <c r="F1147">
        <v>1</v>
      </c>
      <c r="G1147">
        <v>0</v>
      </c>
      <c r="H1147">
        <v>0</v>
      </c>
      <c r="I1147">
        <v>1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  <c r="Y1147">
        <v>0</v>
      </c>
      <c r="Z1147">
        <v>0</v>
      </c>
    </row>
    <row r="1148" spans="1:26">
      <c r="A1148" t="s">
        <v>2316</v>
      </c>
      <c r="B1148" t="s">
        <v>2317</v>
      </c>
      <c r="C1148" t="s">
        <v>29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1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>
      <c r="A1149" t="s">
        <v>2318</v>
      </c>
      <c r="B1149" t="s">
        <v>2317</v>
      </c>
      <c r="C1149" t="s">
        <v>29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1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</v>
      </c>
      <c r="Z1149">
        <v>0</v>
      </c>
    </row>
    <row r="1150" spans="1:26">
      <c r="A1150" t="s">
        <v>2319</v>
      </c>
      <c r="B1150" t="s">
        <v>2320</v>
      </c>
      <c r="C1150" t="s">
        <v>209</v>
      </c>
      <c r="D1150">
        <v>1</v>
      </c>
      <c r="E1150">
        <v>0</v>
      </c>
      <c r="F1150">
        <v>1</v>
      </c>
      <c r="G1150">
        <v>0</v>
      </c>
      <c r="H1150">
        <v>1</v>
      </c>
      <c r="I1150">
        <v>0</v>
      </c>
      <c r="J1150">
        <v>1</v>
      </c>
      <c r="K1150">
        <v>0</v>
      </c>
      <c r="L1150">
        <v>0</v>
      </c>
      <c r="M1150">
        <v>1</v>
      </c>
      <c r="N1150">
        <v>0</v>
      </c>
      <c r="O1150">
        <v>1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>
      <c r="A1151" t="s">
        <v>2321</v>
      </c>
      <c r="B1151" t="s">
        <v>2275</v>
      </c>
      <c r="C1151" t="s">
        <v>258</v>
      </c>
      <c r="D1151">
        <v>1</v>
      </c>
      <c r="E1151">
        <v>0</v>
      </c>
      <c r="F1151">
        <v>1</v>
      </c>
      <c r="G1151">
        <v>0</v>
      </c>
      <c r="H1151">
        <v>1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>
      <c r="A1152" t="s">
        <v>2322</v>
      </c>
      <c r="B1152" t="s">
        <v>2323</v>
      </c>
      <c r="C1152" t="s">
        <v>258</v>
      </c>
      <c r="D1152">
        <v>1</v>
      </c>
      <c r="E1152">
        <v>0</v>
      </c>
      <c r="F1152">
        <v>1</v>
      </c>
      <c r="G1152">
        <v>0</v>
      </c>
      <c r="H1152">
        <v>1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>
      <c r="A1153" t="s">
        <v>2322</v>
      </c>
      <c r="B1153" t="s">
        <v>2324</v>
      </c>
      <c r="C1153" t="s">
        <v>389</v>
      </c>
      <c r="D1153">
        <v>1</v>
      </c>
      <c r="E1153">
        <v>0</v>
      </c>
      <c r="F1153">
        <v>1</v>
      </c>
      <c r="G1153">
        <v>0</v>
      </c>
      <c r="H1153">
        <v>1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>
      <c r="A1154" t="s">
        <v>2322</v>
      </c>
      <c r="B1154" t="s">
        <v>2325</v>
      </c>
      <c r="C1154" t="s">
        <v>258</v>
      </c>
      <c r="D1154">
        <v>1</v>
      </c>
      <c r="E1154">
        <v>0</v>
      </c>
      <c r="F1154">
        <v>1</v>
      </c>
      <c r="G1154">
        <v>0</v>
      </c>
      <c r="H1154">
        <v>1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>
      <c r="A1155" t="s">
        <v>2326</v>
      </c>
      <c r="B1155" t="s">
        <v>2327</v>
      </c>
      <c r="C1155" t="s">
        <v>209</v>
      </c>
      <c r="D1155">
        <v>1</v>
      </c>
      <c r="E1155">
        <v>0</v>
      </c>
      <c r="F1155">
        <v>1</v>
      </c>
      <c r="G1155">
        <v>0</v>
      </c>
      <c r="H1155">
        <v>1</v>
      </c>
      <c r="I1155">
        <v>0</v>
      </c>
      <c r="J1155">
        <v>1</v>
      </c>
      <c r="K1155">
        <v>0</v>
      </c>
      <c r="L1155">
        <v>0</v>
      </c>
      <c r="M1155">
        <v>1</v>
      </c>
      <c r="N1155">
        <v>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>
      <c r="A1156" t="s">
        <v>2328</v>
      </c>
      <c r="B1156" t="s">
        <v>2329</v>
      </c>
      <c r="C1156" t="s">
        <v>209</v>
      </c>
      <c r="D1156">
        <v>1</v>
      </c>
      <c r="E1156">
        <v>0</v>
      </c>
      <c r="F1156">
        <v>1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>
      <c r="A1157" t="s">
        <v>2330</v>
      </c>
      <c r="B1157" t="s">
        <v>2331</v>
      </c>
      <c r="C1157" t="s">
        <v>271</v>
      </c>
      <c r="D1157">
        <v>1</v>
      </c>
      <c r="E1157">
        <v>0</v>
      </c>
      <c r="F1157">
        <v>1</v>
      </c>
      <c r="G1157">
        <v>0</v>
      </c>
      <c r="H1157">
        <v>1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>
      <c r="A1158" t="s">
        <v>2330</v>
      </c>
      <c r="B1158" t="s">
        <v>2332</v>
      </c>
      <c r="C1158" t="s">
        <v>9</v>
      </c>
      <c r="D1158">
        <v>0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>
      <c r="A1159" t="s">
        <v>2333</v>
      </c>
      <c r="B1159" t="s">
        <v>2334</v>
      </c>
      <c r="C1159" t="s">
        <v>209</v>
      </c>
      <c r="D1159">
        <v>1</v>
      </c>
      <c r="E1159">
        <v>0</v>
      </c>
      <c r="F1159">
        <v>1</v>
      </c>
      <c r="G1159">
        <v>0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1</v>
      </c>
      <c r="N1159">
        <v>0</v>
      </c>
      <c r="O1159">
        <v>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>
      <c r="A1160" t="s">
        <v>2335</v>
      </c>
      <c r="B1160" t="s">
        <v>2336</v>
      </c>
      <c r="C1160" t="s">
        <v>504</v>
      </c>
      <c r="D1160">
        <v>1</v>
      </c>
      <c r="E1160">
        <v>0</v>
      </c>
      <c r="F1160">
        <v>1</v>
      </c>
      <c r="G1160">
        <v>0</v>
      </c>
      <c r="H1160">
        <v>1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>
      <c r="A1161" t="s">
        <v>2337</v>
      </c>
      <c r="B1161" t="s">
        <v>2338</v>
      </c>
      <c r="C1161" t="s">
        <v>126</v>
      </c>
      <c r="D1161">
        <v>0</v>
      </c>
      <c r="E1161">
        <v>1</v>
      </c>
      <c r="F1161">
        <v>0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1</v>
      </c>
    </row>
    <row r="1162" spans="1:26">
      <c r="A1162" t="s">
        <v>2339</v>
      </c>
      <c r="B1162" t="s">
        <v>2340</v>
      </c>
      <c r="C1162" t="s">
        <v>504</v>
      </c>
      <c r="D1162">
        <v>1</v>
      </c>
      <c r="E1162">
        <v>0</v>
      </c>
      <c r="F1162">
        <v>1</v>
      </c>
      <c r="G1162">
        <v>0</v>
      </c>
      <c r="H1162">
        <v>1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>
      <c r="A1163" t="s">
        <v>2341</v>
      </c>
      <c r="B1163" t="s">
        <v>2342</v>
      </c>
      <c r="C1163" t="s">
        <v>504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>
      <c r="A1164" t="s">
        <v>2343</v>
      </c>
      <c r="B1164" t="s">
        <v>2344</v>
      </c>
      <c r="C1164" t="s">
        <v>99</v>
      </c>
      <c r="D1164">
        <v>0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1</v>
      </c>
      <c r="Y1164">
        <v>0</v>
      </c>
      <c r="Z1164">
        <v>0</v>
      </c>
    </row>
    <row r="1165" spans="1:26">
      <c r="A1165" t="s">
        <v>2345</v>
      </c>
      <c r="B1165" t="s">
        <v>2346</v>
      </c>
      <c r="C1165" t="s">
        <v>209</v>
      </c>
      <c r="D1165">
        <v>1</v>
      </c>
      <c r="E1165">
        <v>0</v>
      </c>
      <c r="F1165">
        <v>1</v>
      </c>
      <c r="G1165">
        <v>0</v>
      </c>
      <c r="H1165">
        <v>1</v>
      </c>
      <c r="I1165">
        <v>0</v>
      </c>
      <c r="J1165">
        <v>1</v>
      </c>
      <c r="K1165">
        <v>0</v>
      </c>
      <c r="L1165">
        <v>0</v>
      </c>
      <c r="M1165">
        <v>1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>
      <c r="A1166" t="s">
        <v>2347</v>
      </c>
      <c r="B1166" t="s">
        <v>2348</v>
      </c>
      <c r="C1166" t="s">
        <v>1040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1</v>
      </c>
      <c r="J1166">
        <v>0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>
      <c r="A1167" t="s">
        <v>2349</v>
      </c>
      <c r="B1167" t="s">
        <v>2350</v>
      </c>
      <c r="C1167" t="s">
        <v>209</v>
      </c>
      <c r="D1167">
        <v>1</v>
      </c>
      <c r="E1167">
        <v>0</v>
      </c>
      <c r="F1167">
        <v>1</v>
      </c>
      <c r="G1167">
        <v>0</v>
      </c>
      <c r="H1167">
        <v>1</v>
      </c>
      <c r="I1167">
        <v>0</v>
      </c>
      <c r="J1167">
        <v>1</v>
      </c>
      <c r="K1167">
        <v>0</v>
      </c>
      <c r="L1167">
        <v>0</v>
      </c>
      <c r="M1167">
        <v>1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>
      <c r="A1168" t="s">
        <v>2351</v>
      </c>
      <c r="B1168" t="s">
        <v>2352</v>
      </c>
      <c r="C1168" t="s">
        <v>29</v>
      </c>
      <c r="D1168">
        <v>0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>
      <c r="A1169" t="s">
        <v>2353</v>
      </c>
      <c r="B1169" t="s">
        <v>2354</v>
      </c>
      <c r="C1169" t="s">
        <v>126</v>
      </c>
      <c r="D1169">
        <v>0</v>
      </c>
      <c r="E1169">
        <v>1</v>
      </c>
      <c r="F1169">
        <v>0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</row>
    <row r="1170" spans="1:26">
      <c r="A1170" t="s">
        <v>2355</v>
      </c>
      <c r="B1170" t="s">
        <v>2356</v>
      </c>
      <c r="C1170" t="s">
        <v>59</v>
      </c>
      <c r="D1170">
        <v>0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>
      <c r="A1171" t="s">
        <v>2355</v>
      </c>
      <c r="B1171" t="s">
        <v>2357</v>
      </c>
      <c r="C1171" t="s">
        <v>59</v>
      </c>
      <c r="D1171">
        <v>0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>
      <c r="A1172" t="s">
        <v>2355</v>
      </c>
      <c r="B1172" t="s">
        <v>2358</v>
      </c>
      <c r="C1172" t="s">
        <v>29</v>
      </c>
      <c r="D1172">
        <v>0</v>
      </c>
      <c r="E1172">
        <v>1</v>
      </c>
      <c r="F1172">
        <v>1</v>
      </c>
      <c r="G1172">
        <v>0</v>
      </c>
      <c r="H1172">
        <v>0</v>
      </c>
      <c r="I1172">
        <v>1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>
      <c r="A1173" t="s">
        <v>2355</v>
      </c>
      <c r="B1173" t="s">
        <v>2359</v>
      </c>
      <c r="C1173" t="s">
        <v>29</v>
      </c>
      <c r="D1173">
        <v>0</v>
      </c>
      <c r="E1173">
        <v>1</v>
      </c>
      <c r="F1173">
        <v>1</v>
      </c>
      <c r="G1173">
        <v>0</v>
      </c>
      <c r="H1173">
        <v>0</v>
      </c>
      <c r="I1173">
        <v>1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>
      <c r="A1174" t="s">
        <v>2360</v>
      </c>
      <c r="B1174" t="s">
        <v>2361</v>
      </c>
      <c r="C1174" t="s">
        <v>99</v>
      </c>
      <c r="D1174">
        <v>0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</row>
    <row r="1175" spans="1:26">
      <c r="A1175" t="s">
        <v>2362</v>
      </c>
      <c r="B1175" t="s">
        <v>2363</v>
      </c>
      <c r="C1175" t="s">
        <v>29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>
      <c r="A1176" t="s">
        <v>2364</v>
      </c>
      <c r="B1176" t="s">
        <v>2365</v>
      </c>
      <c r="C1176" t="s">
        <v>209</v>
      </c>
      <c r="D1176">
        <v>1</v>
      </c>
      <c r="E1176">
        <v>0</v>
      </c>
      <c r="F1176">
        <v>1</v>
      </c>
      <c r="G1176">
        <v>0</v>
      </c>
      <c r="H1176">
        <v>1</v>
      </c>
      <c r="I1176">
        <v>0</v>
      </c>
      <c r="J1176">
        <v>1</v>
      </c>
      <c r="K1176">
        <v>0</v>
      </c>
      <c r="L1176">
        <v>0</v>
      </c>
      <c r="M1176">
        <v>1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>
      <c r="A1177" t="s">
        <v>2366</v>
      </c>
      <c r="B1177" t="s">
        <v>2367</v>
      </c>
      <c r="C1177" t="s">
        <v>29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1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>
      <c r="A1178" t="s">
        <v>2368</v>
      </c>
      <c r="B1178" t="s">
        <v>2369</v>
      </c>
      <c r="C1178" t="s">
        <v>1040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>
      <c r="A1179" t="s">
        <v>2368</v>
      </c>
      <c r="B1179" t="s">
        <v>2370</v>
      </c>
      <c r="C1179" t="s">
        <v>1040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1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>
      <c r="A1180" t="s">
        <v>2371</v>
      </c>
      <c r="B1180" t="s">
        <v>2372</v>
      </c>
      <c r="C1180" t="s">
        <v>209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1</v>
      </c>
      <c r="K1180">
        <v>0</v>
      </c>
      <c r="L1180">
        <v>0</v>
      </c>
      <c r="M1180">
        <v>1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>
      <c r="A1181" t="s">
        <v>2373</v>
      </c>
      <c r="B1181" t="s">
        <v>2374</v>
      </c>
      <c r="C1181" t="s">
        <v>99</v>
      </c>
      <c r="D1181">
        <v>0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</v>
      </c>
      <c r="W1181">
        <v>0</v>
      </c>
      <c r="X1181">
        <v>1</v>
      </c>
      <c r="Y1181">
        <v>0</v>
      </c>
      <c r="Z1181">
        <v>0</v>
      </c>
    </row>
    <row r="1182" spans="1:26">
      <c r="A1182" t="s">
        <v>2375</v>
      </c>
      <c r="B1182" t="s">
        <v>2376</v>
      </c>
      <c r="C1182" t="s">
        <v>483</v>
      </c>
      <c r="D1182">
        <v>1</v>
      </c>
      <c r="E1182">
        <v>0</v>
      </c>
      <c r="F1182">
        <v>1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1</v>
      </c>
      <c r="M1182">
        <v>1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>
      <c r="A1183" t="s">
        <v>2377</v>
      </c>
      <c r="B1183" t="s">
        <v>2378</v>
      </c>
      <c r="C1183" t="s">
        <v>209</v>
      </c>
      <c r="D1183">
        <v>1</v>
      </c>
      <c r="E1183">
        <v>0</v>
      </c>
      <c r="F1183">
        <v>1</v>
      </c>
      <c r="G1183">
        <v>0</v>
      </c>
      <c r="H1183">
        <v>1</v>
      </c>
      <c r="I1183">
        <v>0</v>
      </c>
      <c r="J1183">
        <v>1</v>
      </c>
      <c r="K1183">
        <v>0</v>
      </c>
      <c r="L1183">
        <v>0</v>
      </c>
      <c r="M1183">
        <v>1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>
      <c r="A1184" t="s">
        <v>2379</v>
      </c>
      <c r="B1184" t="s">
        <v>2258</v>
      </c>
      <c r="C1184" t="s">
        <v>504</v>
      </c>
      <c r="D1184">
        <v>1</v>
      </c>
      <c r="E1184">
        <v>0</v>
      </c>
      <c r="F1184">
        <v>1</v>
      </c>
      <c r="G1184">
        <v>0</v>
      </c>
      <c r="H1184">
        <v>1</v>
      </c>
      <c r="I1184">
        <v>0</v>
      </c>
      <c r="J1184">
        <v>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>
      <c r="A1185" t="s">
        <v>2380</v>
      </c>
      <c r="B1185" t="s">
        <v>2381</v>
      </c>
      <c r="C1185" t="s">
        <v>258</v>
      </c>
      <c r="D1185">
        <v>1</v>
      </c>
      <c r="E1185">
        <v>0</v>
      </c>
      <c r="F1185">
        <v>1</v>
      </c>
      <c r="G1185">
        <v>0</v>
      </c>
      <c r="H1185">
        <v>1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>
      <c r="A1186" t="s">
        <v>2382</v>
      </c>
      <c r="B1186" t="s">
        <v>2383</v>
      </c>
      <c r="C1186" t="s">
        <v>455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1</v>
      </c>
      <c r="J1186">
        <v>1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>
      <c r="A1187" t="s">
        <v>2384</v>
      </c>
      <c r="B1187" t="s">
        <v>2385</v>
      </c>
      <c r="C1187" t="s">
        <v>209</v>
      </c>
      <c r="D1187">
        <v>1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1</v>
      </c>
      <c r="K1187">
        <v>0</v>
      </c>
      <c r="L1187">
        <v>0</v>
      </c>
      <c r="M1187">
        <v>1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>
      <c r="A1188" t="s">
        <v>2386</v>
      </c>
      <c r="B1188" t="s">
        <v>2387</v>
      </c>
      <c r="C1188" t="s">
        <v>209</v>
      </c>
      <c r="D1188">
        <v>1</v>
      </c>
      <c r="E1188">
        <v>0</v>
      </c>
      <c r="F1188">
        <v>1</v>
      </c>
      <c r="G1188">
        <v>0</v>
      </c>
      <c r="H1188">
        <v>1</v>
      </c>
      <c r="I1188">
        <v>0</v>
      </c>
      <c r="J1188">
        <v>1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>
      <c r="A1189" t="s">
        <v>2388</v>
      </c>
      <c r="B1189" t="s">
        <v>2389</v>
      </c>
      <c r="C1189" t="s">
        <v>209</v>
      </c>
      <c r="D1189">
        <v>1</v>
      </c>
      <c r="E1189">
        <v>0</v>
      </c>
      <c r="F1189">
        <v>1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1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>
      <c r="A1190" t="s">
        <v>2390</v>
      </c>
      <c r="B1190" t="s">
        <v>2391</v>
      </c>
      <c r="C1190" t="s">
        <v>29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1</v>
      </c>
      <c r="J1190">
        <v>1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>
      <c r="A1191" t="s">
        <v>2390</v>
      </c>
      <c r="B1191" t="s">
        <v>2392</v>
      </c>
      <c r="C1191" t="s">
        <v>29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>
      <c r="A1192" t="s">
        <v>2390</v>
      </c>
      <c r="B1192" t="s">
        <v>2393</v>
      </c>
      <c r="C1192" t="s">
        <v>29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>
      <c r="A1193" t="s">
        <v>2390</v>
      </c>
      <c r="B1193" t="s">
        <v>2394</v>
      </c>
      <c r="C1193" t="s">
        <v>29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1</v>
      </c>
      <c r="J1193">
        <v>1</v>
      </c>
      <c r="K119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>
      <c r="A1194" t="s">
        <v>2390</v>
      </c>
      <c r="B1194" t="s">
        <v>2395</v>
      </c>
      <c r="C1194" t="s">
        <v>29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>
      <c r="A1195" t="s">
        <v>2390</v>
      </c>
      <c r="B1195" t="s">
        <v>2396</v>
      </c>
      <c r="C1195" t="s">
        <v>29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1</v>
      </c>
      <c r="J1195">
        <v>1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>
      <c r="A1196" t="s">
        <v>2390</v>
      </c>
      <c r="B1196" t="s">
        <v>2397</v>
      </c>
      <c r="C1196" t="s">
        <v>29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1</v>
      </c>
      <c r="J1196">
        <v>1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>
      <c r="A1197" t="s">
        <v>2390</v>
      </c>
      <c r="B1197" t="s">
        <v>2398</v>
      </c>
      <c r="C1197" t="s">
        <v>258</v>
      </c>
      <c r="D1197">
        <v>1</v>
      </c>
      <c r="E1197">
        <v>0</v>
      </c>
      <c r="F1197">
        <v>1</v>
      </c>
      <c r="G1197">
        <v>0</v>
      </c>
      <c r="H1197">
        <v>1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>
      <c r="A1198" t="s">
        <v>2390</v>
      </c>
      <c r="B1198" t="s">
        <v>2399</v>
      </c>
      <c r="C1198" t="s">
        <v>258</v>
      </c>
      <c r="D1198">
        <v>1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>
      <c r="A1199" t="s">
        <v>2390</v>
      </c>
      <c r="B1199" t="s">
        <v>2400</v>
      </c>
      <c r="C1199" t="s">
        <v>258</v>
      </c>
      <c r="D1199">
        <v>1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>
      <c r="A1200" t="s">
        <v>2390</v>
      </c>
      <c r="B1200" t="s">
        <v>2401</v>
      </c>
      <c r="C1200" t="s">
        <v>258</v>
      </c>
      <c r="D1200">
        <v>1</v>
      </c>
      <c r="E1200">
        <v>0</v>
      </c>
      <c r="F1200">
        <v>1</v>
      </c>
      <c r="G1200">
        <v>0</v>
      </c>
      <c r="H1200">
        <v>1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>
      <c r="A1201" t="s">
        <v>2390</v>
      </c>
      <c r="B1201" t="s">
        <v>2402</v>
      </c>
      <c r="C1201" t="s">
        <v>258</v>
      </c>
      <c r="D1201">
        <v>1</v>
      </c>
      <c r="E1201">
        <v>0</v>
      </c>
      <c r="F1201">
        <v>1</v>
      </c>
      <c r="G1201">
        <v>0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>
      <c r="A1202" t="s">
        <v>2390</v>
      </c>
      <c r="B1202" t="s">
        <v>2403</v>
      </c>
      <c r="C1202" t="s">
        <v>258</v>
      </c>
      <c r="D1202">
        <v>1</v>
      </c>
      <c r="E1202">
        <v>0</v>
      </c>
      <c r="F1202">
        <v>1</v>
      </c>
      <c r="G1202">
        <v>0</v>
      </c>
      <c r="H1202">
        <v>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>
      <c r="A1203" t="s">
        <v>2390</v>
      </c>
      <c r="B1203" t="s">
        <v>2404</v>
      </c>
      <c r="C1203" t="s">
        <v>258</v>
      </c>
      <c r="D1203">
        <v>1</v>
      </c>
      <c r="E1203">
        <v>0</v>
      </c>
      <c r="F1203">
        <v>1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>
      <c r="A1204" t="s">
        <v>2390</v>
      </c>
      <c r="B1204" t="s">
        <v>2405</v>
      </c>
      <c r="C1204" t="s">
        <v>258</v>
      </c>
      <c r="D1204">
        <v>1</v>
      </c>
      <c r="E1204">
        <v>0</v>
      </c>
      <c r="F1204">
        <v>1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>
      <c r="A1205" t="s">
        <v>2406</v>
      </c>
      <c r="B1205" t="s">
        <v>2407</v>
      </c>
      <c r="C1205" t="s">
        <v>692</v>
      </c>
      <c r="D1205">
        <v>1</v>
      </c>
      <c r="E1205">
        <v>0</v>
      </c>
      <c r="F1205">
        <v>1</v>
      </c>
      <c r="G1205">
        <v>0</v>
      </c>
      <c r="H1205">
        <v>0</v>
      </c>
      <c r="I1205">
        <v>1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>
      <c r="A1206" t="s">
        <v>2408</v>
      </c>
      <c r="B1206" t="s">
        <v>2409</v>
      </c>
      <c r="C1206" t="s">
        <v>209</v>
      </c>
      <c r="D1206">
        <v>1</v>
      </c>
      <c r="E1206">
        <v>0</v>
      </c>
      <c r="F1206">
        <v>1</v>
      </c>
      <c r="G1206">
        <v>0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1</v>
      </c>
      <c r="N1206">
        <v>0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>
      <c r="A1207" t="s">
        <v>2410</v>
      </c>
      <c r="B1207" t="s">
        <v>2411</v>
      </c>
      <c r="C1207" t="s">
        <v>271</v>
      </c>
      <c r="D1207">
        <v>1</v>
      </c>
      <c r="E1207">
        <v>0</v>
      </c>
      <c r="F1207">
        <v>1</v>
      </c>
      <c r="G1207">
        <v>0</v>
      </c>
      <c r="H1207">
        <v>1</v>
      </c>
      <c r="I1207">
        <v>0</v>
      </c>
      <c r="J1207">
        <v>1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>
      <c r="A1208" t="s">
        <v>2412</v>
      </c>
      <c r="B1208" t="s">
        <v>2413</v>
      </c>
      <c r="C1208" t="s">
        <v>271</v>
      </c>
      <c r="D1208">
        <v>1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1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>
      <c r="A1209" t="s">
        <v>2414</v>
      </c>
      <c r="B1209" t="s">
        <v>2415</v>
      </c>
      <c r="C1209" t="s">
        <v>209</v>
      </c>
      <c r="D1209">
        <v>1</v>
      </c>
      <c r="E1209">
        <v>0</v>
      </c>
      <c r="F1209">
        <v>1</v>
      </c>
      <c r="G1209">
        <v>0</v>
      </c>
      <c r="H1209">
        <v>1</v>
      </c>
      <c r="I1209">
        <v>0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>
      <c r="A1210" t="s">
        <v>2416</v>
      </c>
      <c r="B1210" t="s">
        <v>2417</v>
      </c>
      <c r="C1210" t="s">
        <v>1040</v>
      </c>
      <c r="D1210">
        <v>0</v>
      </c>
      <c r="E1210">
        <v>1</v>
      </c>
      <c r="F1210">
        <v>1</v>
      </c>
      <c r="G1210">
        <v>0</v>
      </c>
      <c r="H1210">
        <v>0</v>
      </c>
      <c r="I1210">
        <v>1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>
      <c r="A1211" t="s">
        <v>2418</v>
      </c>
      <c r="B1211" t="s">
        <v>2419</v>
      </c>
      <c r="C1211" t="s">
        <v>209</v>
      </c>
      <c r="D1211">
        <v>1</v>
      </c>
      <c r="E1211">
        <v>0</v>
      </c>
      <c r="F1211">
        <v>1</v>
      </c>
      <c r="G1211">
        <v>0</v>
      </c>
      <c r="H1211">
        <v>1</v>
      </c>
      <c r="I1211">
        <v>0</v>
      </c>
      <c r="J1211">
        <v>1</v>
      </c>
      <c r="K1211">
        <v>0</v>
      </c>
      <c r="L1211">
        <v>0</v>
      </c>
      <c r="M1211">
        <v>1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>
      <c r="A1212" t="s">
        <v>2420</v>
      </c>
      <c r="B1212" t="s">
        <v>2421</v>
      </c>
      <c r="C1212" t="s">
        <v>271</v>
      </c>
      <c r="D1212">
        <v>1</v>
      </c>
      <c r="E1212">
        <v>0</v>
      </c>
      <c r="F1212">
        <v>1</v>
      </c>
      <c r="G1212">
        <v>0</v>
      </c>
      <c r="H1212">
        <v>1</v>
      </c>
      <c r="I1212">
        <v>0</v>
      </c>
      <c r="J1212">
        <v>1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>
      <c r="A1213" t="s">
        <v>2422</v>
      </c>
      <c r="B1213" t="s">
        <v>2423</v>
      </c>
      <c r="C1213" t="s">
        <v>9</v>
      </c>
      <c r="D1213">
        <v>0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1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>
      <c r="A1214" t="s">
        <v>2424</v>
      </c>
      <c r="B1214" t="s">
        <v>2425</v>
      </c>
      <c r="C1214" t="s">
        <v>209</v>
      </c>
      <c r="D1214">
        <v>1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1</v>
      </c>
      <c r="K1214">
        <v>0</v>
      </c>
      <c r="L1214">
        <v>0</v>
      </c>
      <c r="M1214">
        <v>1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>
      <c r="A1215" t="s">
        <v>2426</v>
      </c>
      <c r="B1215" t="s">
        <v>2427</v>
      </c>
      <c r="C1215" t="s">
        <v>2099</v>
      </c>
      <c r="D1215">
        <v>0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>
      <c r="A1216" t="s">
        <v>2426</v>
      </c>
      <c r="B1216" t="s">
        <v>2428</v>
      </c>
      <c r="C1216" t="s">
        <v>132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>
        <v>1</v>
      </c>
      <c r="N1216">
        <v>0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>
      <c r="A1217" t="s">
        <v>2426</v>
      </c>
      <c r="B1217" t="s">
        <v>2429</v>
      </c>
      <c r="C1217" t="s">
        <v>126</v>
      </c>
      <c r="D1217">
        <v>0</v>
      </c>
      <c r="E1217">
        <v>1</v>
      </c>
      <c r="F1217">
        <v>0</v>
      </c>
      <c r="G1217">
        <v>1</v>
      </c>
      <c r="H1217">
        <v>1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</row>
    <row r="1218" spans="1:26">
      <c r="A1218" t="s">
        <v>2430</v>
      </c>
      <c r="B1218" t="s">
        <v>2431</v>
      </c>
      <c r="C1218" t="s">
        <v>209</v>
      </c>
      <c r="D1218">
        <v>1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>
      <c r="A1219" t="s">
        <v>2432</v>
      </c>
      <c r="B1219" t="s">
        <v>2433</v>
      </c>
      <c r="C1219" t="s">
        <v>209</v>
      </c>
      <c r="D1219">
        <v>1</v>
      </c>
      <c r="E1219">
        <v>0</v>
      </c>
      <c r="F1219">
        <v>1</v>
      </c>
      <c r="G1219">
        <v>0</v>
      </c>
      <c r="H1219">
        <v>1</v>
      </c>
      <c r="I1219">
        <v>0</v>
      </c>
      <c r="J1219">
        <v>1</v>
      </c>
      <c r="K1219">
        <v>0</v>
      </c>
      <c r="L1219">
        <v>0</v>
      </c>
      <c r="M1219">
        <v>1</v>
      </c>
      <c r="N1219">
        <v>0</v>
      </c>
      <c r="O1219">
        <v>1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>
      <c r="A1220" t="s">
        <v>2434</v>
      </c>
      <c r="B1220" t="s">
        <v>2435</v>
      </c>
      <c r="C1220" t="s">
        <v>455</v>
      </c>
      <c r="D1220">
        <v>1</v>
      </c>
      <c r="E1220">
        <v>0</v>
      </c>
      <c r="F1220">
        <v>1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>
        <v>1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>
      <c r="A1221" t="s">
        <v>2436</v>
      </c>
      <c r="B1221" t="s">
        <v>2437</v>
      </c>
      <c r="C1221" t="s">
        <v>29</v>
      </c>
      <c r="D1221">
        <v>0</v>
      </c>
      <c r="E1221">
        <v>1</v>
      </c>
      <c r="F1221">
        <v>1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>
      <c r="A1222" t="s">
        <v>2438</v>
      </c>
      <c r="B1222" t="s">
        <v>2439</v>
      </c>
      <c r="C1222" t="s">
        <v>504</v>
      </c>
      <c r="D1222">
        <v>1</v>
      </c>
      <c r="E1222">
        <v>0</v>
      </c>
      <c r="F1222">
        <v>1</v>
      </c>
      <c r="G1222">
        <v>0</v>
      </c>
      <c r="H1222">
        <v>1</v>
      </c>
      <c r="I1222">
        <v>0</v>
      </c>
      <c r="J1222">
        <v>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>
      <c r="A1223" t="s">
        <v>2440</v>
      </c>
      <c r="B1223" t="s">
        <v>2441</v>
      </c>
      <c r="C1223" t="s">
        <v>29</v>
      </c>
      <c r="D1223">
        <v>1</v>
      </c>
      <c r="E1223">
        <v>0</v>
      </c>
      <c r="F1223">
        <v>1</v>
      </c>
      <c r="G1223">
        <v>0</v>
      </c>
      <c r="H1223">
        <v>0</v>
      </c>
      <c r="I1223">
        <v>1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>
      <c r="A1224" s="9" t="s">
        <v>2442</v>
      </c>
      <c r="B1224" t="s">
        <v>2443</v>
      </c>
      <c r="C1224" t="s">
        <v>258</v>
      </c>
      <c r="D1224">
        <v>1</v>
      </c>
      <c r="E1224">
        <v>0</v>
      </c>
      <c r="F1224">
        <v>1</v>
      </c>
      <c r="G1224">
        <v>0</v>
      </c>
      <c r="H1224">
        <v>1</v>
      </c>
      <c r="I1224">
        <v>0</v>
      </c>
      <c r="J1224">
        <v>1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>
      <c r="A1225" t="s">
        <v>2444</v>
      </c>
      <c r="B1225" t="s">
        <v>2445</v>
      </c>
      <c r="C1225" t="s">
        <v>258</v>
      </c>
      <c r="D1225">
        <v>1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>
      <c r="A1226" s="9" t="s">
        <v>2446</v>
      </c>
      <c r="B1226" t="s">
        <v>2447</v>
      </c>
      <c r="C1226" t="s">
        <v>59</v>
      </c>
      <c r="D1226">
        <v>0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>
      <c r="A1227" s="9" t="s">
        <v>2446</v>
      </c>
      <c r="B1227" t="s">
        <v>2448</v>
      </c>
      <c r="C1227" t="s">
        <v>59</v>
      </c>
      <c r="D1227">
        <v>0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>
      <c r="A1228" s="9" t="s">
        <v>2446</v>
      </c>
      <c r="B1228" t="s">
        <v>2449</v>
      </c>
      <c r="C1228" t="s">
        <v>59</v>
      </c>
      <c r="D1228">
        <v>0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>
      <c r="A1229" s="9" t="s">
        <v>2446</v>
      </c>
      <c r="B1229" t="s">
        <v>2450</v>
      </c>
      <c r="C1229" t="s">
        <v>59</v>
      </c>
      <c r="D1229">
        <v>0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>
      <c r="A1230" s="9" t="s">
        <v>2446</v>
      </c>
      <c r="B1230" t="s">
        <v>2451</v>
      </c>
      <c r="C1230" t="s">
        <v>59</v>
      </c>
      <c r="D1230">
        <v>0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>
      <c r="A1231" s="9" t="s">
        <v>2446</v>
      </c>
      <c r="B1231" t="s">
        <v>2452</v>
      </c>
      <c r="C1231" t="s">
        <v>59</v>
      </c>
      <c r="D1231">
        <v>0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>
      <c r="A1232" s="9" t="s">
        <v>2446</v>
      </c>
      <c r="B1232" t="s">
        <v>2453</v>
      </c>
      <c r="C1232" t="s">
        <v>59</v>
      </c>
      <c r="D1232">
        <v>0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>
      <c r="A1233" t="s">
        <v>2454</v>
      </c>
      <c r="B1233" t="s">
        <v>2455</v>
      </c>
      <c r="C1233" t="s">
        <v>455</v>
      </c>
      <c r="D1233">
        <v>1</v>
      </c>
      <c r="E1233">
        <v>0</v>
      </c>
      <c r="F1233">
        <v>1</v>
      </c>
      <c r="G1233">
        <v>0</v>
      </c>
      <c r="H1233">
        <v>0</v>
      </c>
      <c r="I1233">
        <v>1</v>
      </c>
      <c r="J1233">
        <v>1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1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>
      <c r="A1234" t="s">
        <v>2456</v>
      </c>
      <c r="B1234" t="s">
        <v>2457</v>
      </c>
      <c r="C1234" t="s">
        <v>99</v>
      </c>
      <c r="D1234">
        <v>0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0</v>
      </c>
    </row>
    <row r="1235" spans="1:26">
      <c r="A1235" t="s">
        <v>2458</v>
      </c>
      <c r="B1235" t="s">
        <v>2459</v>
      </c>
      <c r="C1235" t="s">
        <v>455</v>
      </c>
      <c r="D1235">
        <v>1</v>
      </c>
      <c r="E1235">
        <v>0</v>
      </c>
      <c r="F1235">
        <v>1</v>
      </c>
      <c r="G1235">
        <v>0</v>
      </c>
      <c r="H1235">
        <v>0</v>
      </c>
      <c r="I1235">
        <v>1</v>
      </c>
      <c r="J1235">
        <v>1</v>
      </c>
      <c r="K1235">
        <v>0</v>
      </c>
      <c r="L1235">
        <v>0</v>
      </c>
      <c r="M1235">
        <v>1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>
      <c r="A1236" t="s">
        <v>2460</v>
      </c>
      <c r="B1236" t="s">
        <v>2461</v>
      </c>
      <c r="C1236" t="s">
        <v>504</v>
      </c>
      <c r="D1236">
        <v>1</v>
      </c>
      <c r="E1236">
        <v>0</v>
      </c>
      <c r="F1236">
        <v>1</v>
      </c>
      <c r="G1236">
        <v>0</v>
      </c>
      <c r="H1236">
        <v>1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1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>
      <c r="A1237" s="9" t="s">
        <v>2462</v>
      </c>
      <c r="B1237" t="s">
        <v>2463</v>
      </c>
      <c r="C1237" t="s">
        <v>271</v>
      </c>
      <c r="D1237">
        <v>1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1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>
      <c r="A1238" t="s">
        <v>2464</v>
      </c>
      <c r="B1238" t="s">
        <v>2465</v>
      </c>
      <c r="C1238" t="s">
        <v>483</v>
      </c>
      <c r="D1238">
        <v>1</v>
      </c>
      <c r="E1238">
        <v>0</v>
      </c>
      <c r="F1238">
        <v>1</v>
      </c>
      <c r="G1238">
        <v>0</v>
      </c>
      <c r="H1238">
        <v>1</v>
      </c>
      <c r="I1238">
        <v>0</v>
      </c>
      <c r="J1238">
        <v>1</v>
      </c>
      <c r="K1238">
        <v>0</v>
      </c>
      <c r="L1238">
        <v>1</v>
      </c>
      <c r="M1238">
        <v>1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>
      <c r="A1239" t="s">
        <v>2464</v>
      </c>
      <c r="B1239" t="s">
        <v>2466</v>
      </c>
      <c r="C1239" t="s">
        <v>389</v>
      </c>
      <c r="D1239">
        <v>1</v>
      </c>
      <c r="E1239">
        <v>0</v>
      </c>
      <c r="F1239">
        <v>1</v>
      </c>
      <c r="G1239">
        <v>0</v>
      </c>
      <c r="H1239">
        <v>1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>
      <c r="A1240" t="s">
        <v>2467</v>
      </c>
      <c r="B1240" t="s">
        <v>2468</v>
      </c>
      <c r="C1240" t="s">
        <v>504</v>
      </c>
      <c r="D1240">
        <v>1</v>
      </c>
      <c r="E1240">
        <v>0</v>
      </c>
      <c r="F1240">
        <v>1</v>
      </c>
      <c r="G1240">
        <v>0</v>
      </c>
      <c r="H1240">
        <v>1</v>
      </c>
      <c r="I1240">
        <v>0</v>
      </c>
      <c r="J1240">
        <v>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>
      <c r="A1241" t="s">
        <v>2469</v>
      </c>
      <c r="B1241" t="s">
        <v>2470</v>
      </c>
      <c r="C1241" t="s">
        <v>75</v>
      </c>
      <c r="D1241">
        <v>0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1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>
      <c r="A1242" t="s">
        <v>2471</v>
      </c>
      <c r="B1242" t="s">
        <v>2472</v>
      </c>
      <c r="C1242" t="s">
        <v>455</v>
      </c>
      <c r="D1242">
        <v>1</v>
      </c>
      <c r="E1242">
        <v>0</v>
      </c>
      <c r="F1242">
        <v>1</v>
      </c>
      <c r="G1242">
        <v>0</v>
      </c>
      <c r="H1242">
        <v>0</v>
      </c>
      <c r="I1242">
        <v>1</v>
      </c>
      <c r="J1242">
        <v>1</v>
      </c>
      <c r="K1242">
        <v>0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>
      <c r="A1243" t="s">
        <v>2473</v>
      </c>
      <c r="B1243" t="s">
        <v>2474</v>
      </c>
      <c r="C1243" t="s">
        <v>258</v>
      </c>
      <c r="D1243">
        <v>1</v>
      </c>
      <c r="E1243">
        <v>0</v>
      </c>
      <c r="F1243">
        <v>1</v>
      </c>
      <c r="G1243">
        <v>0</v>
      </c>
      <c r="H1243">
        <v>1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>
      <c r="A1244" t="s">
        <v>2473</v>
      </c>
      <c r="B1244" t="s">
        <v>2475</v>
      </c>
      <c r="C1244" t="s">
        <v>258</v>
      </c>
      <c r="D1244">
        <v>1</v>
      </c>
      <c r="E1244">
        <v>0</v>
      </c>
      <c r="F1244">
        <v>1</v>
      </c>
      <c r="G1244">
        <v>0</v>
      </c>
      <c r="H1244">
        <v>1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>
      <c r="A1245" t="s">
        <v>2473</v>
      </c>
      <c r="B1245" t="s">
        <v>2476</v>
      </c>
      <c r="C1245" t="s">
        <v>258</v>
      </c>
      <c r="D1245">
        <v>1</v>
      </c>
      <c r="E1245">
        <v>0</v>
      </c>
      <c r="F1245">
        <v>1</v>
      </c>
      <c r="G1245">
        <v>0</v>
      </c>
      <c r="H1245">
        <v>1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>
      <c r="A1246" t="s">
        <v>2473</v>
      </c>
      <c r="B1246" t="s">
        <v>2477</v>
      </c>
      <c r="C1246" t="s">
        <v>258</v>
      </c>
      <c r="D1246">
        <v>1</v>
      </c>
      <c r="E1246">
        <v>0</v>
      </c>
      <c r="F1246">
        <v>1</v>
      </c>
      <c r="G1246">
        <v>0</v>
      </c>
      <c r="H1246">
        <v>1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>
      <c r="A1247" t="s">
        <v>2473</v>
      </c>
      <c r="B1247" t="s">
        <v>2478</v>
      </c>
      <c r="C1247" t="s">
        <v>1043</v>
      </c>
      <c r="D1247">
        <v>1</v>
      </c>
      <c r="E1247">
        <v>0</v>
      </c>
      <c r="F1247">
        <v>0</v>
      </c>
      <c r="G1247">
        <v>1</v>
      </c>
      <c r="H1247">
        <v>0</v>
      </c>
      <c r="I1247">
        <v>1</v>
      </c>
      <c r="J1247">
        <v>0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0</v>
      </c>
    </row>
    <row r="1248" spans="1:26">
      <c r="A1248" t="s">
        <v>2479</v>
      </c>
      <c r="B1248" t="s">
        <v>2480</v>
      </c>
      <c r="C1248" t="s">
        <v>258</v>
      </c>
      <c r="D1248">
        <v>1</v>
      </c>
      <c r="E1248">
        <v>0</v>
      </c>
      <c r="F1248">
        <v>1</v>
      </c>
      <c r="G1248">
        <v>0</v>
      </c>
      <c r="H1248">
        <v>1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>
      <c r="A1249" t="s">
        <v>2479</v>
      </c>
      <c r="B1249" t="s">
        <v>2481</v>
      </c>
      <c r="C1249" t="s">
        <v>258</v>
      </c>
      <c r="D1249">
        <v>1</v>
      </c>
      <c r="E1249">
        <v>0</v>
      </c>
      <c r="F1249">
        <v>1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>
      <c r="A1250" t="s">
        <v>2479</v>
      </c>
      <c r="B1250" t="s">
        <v>2482</v>
      </c>
      <c r="C1250" t="s">
        <v>1043</v>
      </c>
      <c r="D1250">
        <v>1</v>
      </c>
      <c r="E1250">
        <v>0</v>
      </c>
      <c r="F1250">
        <v>0</v>
      </c>
      <c r="G1250">
        <v>1</v>
      </c>
      <c r="H1250">
        <v>0</v>
      </c>
      <c r="I1250">
        <v>1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</row>
    <row r="1251" spans="1:26">
      <c r="A1251" t="s">
        <v>2483</v>
      </c>
      <c r="B1251" t="s">
        <v>2484</v>
      </c>
      <c r="C1251" t="s">
        <v>209</v>
      </c>
      <c r="D1251">
        <v>1</v>
      </c>
      <c r="E1251">
        <v>0</v>
      </c>
      <c r="F1251">
        <v>1</v>
      </c>
      <c r="G1251">
        <v>0</v>
      </c>
      <c r="H1251">
        <v>1</v>
      </c>
      <c r="I1251">
        <v>0</v>
      </c>
      <c r="J1251">
        <v>1</v>
      </c>
      <c r="K1251">
        <v>0</v>
      </c>
      <c r="L1251">
        <v>0</v>
      </c>
      <c r="M1251">
        <v>1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>
      <c r="A1252" t="s">
        <v>2485</v>
      </c>
      <c r="B1252" t="s">
        <v>2486</v>
      </c>
      <c r="C1252" t="s">
        <v>455</v>
      </c>
      <c r="D1252">
        <v>1</v>
      </c>
      <c r="E1252">
        <v>0</v>
      </c>
      <c r="F1252">
        <v>1</v>
      </c>
      <c r="G1252">
        <v>0</v>
      </c>
      <c r="H1252">
        <v>0</v>
      </c>
      <c r="I1252">
        <v>1</v>
      </c>
      <c r="J1252">
        <v>1</v>
      </c>
      <c r="K1252">
        <v>0</v>
      </c>
      <c r="L1252">
        <v>0</v>
      </c>
      <c r="M1252">
        <v>1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>
      <c r="A1253" t="s">
        <v>2487</v>
      </c>
      <c r="B1253" t="s">
        <v>2488</v>
      </c>
      <c r="C1253" t="s">
        <v>455</v>
      </c>
      <c r="D1253">
        <v>1</v>
      </c>
      <c r="E1253">
        <v>0</v>
      </c>
      <c r="F1253">
        <v>1</v>
      </c>
      <c r="G1253">
        <v>0</v>
      </c>
      <c r="H1253">
        <v>0</v>
      </c>
      <c r="I1253">
        <v>1</v>
      </c>
      <c r="J1253">
        <v>1</v>
      </c>
      <c r="K1253">
        <v>0</v>
      </c>
      <c r="L1253">
        <v>0</v>
      </c>
      <c r="M1253">
        <v>1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>
      <c r="A1254" t="s">
        <v>2489</v>
      </c>
      <c r="B1254" t="s">
        <v>2256</v>
      </c>
      <c r="C1254" t="s">
        <v>258</v>
      </c>
      <c r="D1254">
        <v>1</v>
      </c>
      <c r="E1254">
        <v>0</v>
      </c>
      <c r="F1254">
        <v>1</v>
      </c>
      <c r="G1254">
        <v>0</v>
      </c>
      <c r="H1254">
        <v>1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>
      <c r="A1255" t="s">
        <v>2490</v>
      </c>
      <c r="B1255" t="s">
        <v>2491</v>
      </c>
      <c r="C1255" t="s">
        <v>209</v>
      </c>
      <c r="D1255">
        <v>1</v>
      </c>
      <c r="E1255">
        <v>0</v>
      </c>
      <c r="F1255">
        <v>1</v>
      </c>
      <c r="G1255">
        <v>0</v>
      </c>
      <c r="H1255">
        <v>1</v>
      </c>
      <c r="I1255">
        <v>0</v>
      </c>
      <c r="J1255">
        <v>1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>
      <c r="A1256" t="s">
        <v>2492</v>
      </c>
      <c r="B1256" t="s">
        <v>2493</v>
      </c>
      <c r="C1256" t="s">
        <v>504</v>
      </c>
      <c r="D1256">
        <v>1</v>
      </c>
      <c r="E1256">
        <v>0</v>
      </c>
      <c r="F1256">
        <v>1</v>
      </c>
      <c r="G1256">
        <v>0</v>
      </c>
      <c r="H1256">
        <v>1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>
      <c r="A1257" t="s">
        <v>2494</v>
      </c>
      <c r="B1257" t="s">
        <v>2495</v>
      </c>
      <c r="C1257" t="s">
        <v>29</v>
      </c>
      <c r="D1257">
        <v>1</v>
      </c>
      <c r="E1257">
        <v>0</v>
      </c>
      <c r="F1257">
        <v>1</v>
      </c>
      <c r="G1257">
        <v>0</v>
      </c>
      <c r="H1257">
        <v>0</v>
      </c>
      <c r="I1257">
        <v>1</v>
      </c>
      <c r="J1257">
        <v>1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>
      <c r="A1258" t="s">
        <v>2496</v>
      </c>
      <c r="B1258" t="s">
        <v>2497</v>
      </c>
      <c r="C1258" t="s">
        <v>209</v>
      </c>
      <c r="D1258">
        <v>1</v>
      </c>
      <c r="E1258">
        <v>0</v>
      </c>
      <c r="F1258">
        <v>1</v>
      </c>
      <c r="G1258">
        <v>0</v>
      </c>
      <c r="H1258">
        <v>1</v>
      </c>
      <c r="I1258">
        <v>0</v>
      </c>
      <c r="J1258">
        <v>1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>
      <c r="A1259" t="s">
        <v>2498</v>
      </c>
      <c r="B1259" t="s">
        <v>2499</v>
      </c>
      <c r="C1259" t="s">
        <v>209</v>
      </c>
      <c r="D1259">
        <v>1</v>
      </c>
      <c r="E1259">
        <v>0</v>
      </c>
      <c r="F1259">
        <v>1</v>
      </c>
      <c r="G1259">
        <v>0</v>
      </c>
      <c r="H1259">
        <v>1</v>
      </c>
      <c r="I1259">
        <v>0</v>
      </c>
      <c r="J1259">
        <v>1</v>
      </c>
      <c r="K1259">
        <v>0</v>
      </c>
      <c r="L1259">
        <v>0</v>
      </c>
      <c r="M1259">
        <v>1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>
      <c r="A1260" t="s">
        <v>2500</v>
      </c>
      <c r="B1260" t="s">
        <v>2501</v>
      </c>
      <c r="C1260" t="s">
        <v>271</v>
      </c>
      <c r="D1260">
        <v>1</v>
      </c>
      <c r="E1260">
        <v>0</v>
      </c>
      <c r="F1260">
        <v>1</v>
      </c>
      <c r="G1260">
        <v>0</v>
      </c>
      <c r="H1260">
        <v>1</v>
      </c>
      <c r="I1260">
        <v>0</v>
      </c>
      <c r="J1260">
        <v>1</v>
      </c>
      <c r="K1260">
        <v>0</v>
      </c>
      <c r="L1260">
        <v>0</v>
      </c>
      <c r="M1260">
        <v>1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>
      <c r="A1261" t="s">
        <v>2502</v>
      </c>
      <c r="B1261" t="s">
        <v>2503</v>
      </c>
      <c r="C1261" t="s">
        <v>209</v>
      </c>
      <c r="D1261">
        <v>1</v>
      </c>
      <c r="E1261">
        <v>0</v>
      </c>
      <c r="F1261">
        <v>1</v>
      </c>
      <c r="G1261">
        <v>0</v>
      </c>
      <c r="H1261">
        <v>1</v>
      </c>
      <c r="I1261">
        <v>0</v>
      </c>
      <c r="J1261">
        <v>1</v>
      </c>
      <c r="K1261">
        <v>0</v>
      </c>
      <c r="L1261">
        <v>0</v>
      </c>
      <c r="M1261">
        <v>1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>
      <c r="A1262" t="s">
        <v>2504</v>
      </c>
      <c r="B1262" t="s">
        <v>2505</v>
      </c>
      <c r="C1262" t="s">
        <v>209</v>
      </c>
      <c r="D1262">
        <v>1</v>
      </c>
      <c r="E1262">
        <v>0</v>
      </c>
      <c r="F1262">
        <v>1</v>
      </c>
      <c r="G1262">
        <v>0</v>
      </c>
      <c r="H1262">
        <v>1</v>
      </c>
      <c r="I1262">
        <v>0</v>
      </c>
      <c r="J1262">
        <v>1</v>
      </c>
      <c r="K1262">
        <v>0</v>
      </c>
      <c r="L1262">
        <v>0</v>
      </c>
      <c r="M1262">
        <v>1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>
      <c r="A1263" t="s">
        <v>2506</v>
      </c>
      <c r="B1263" t="s">
        <v>2507</v>
      </c>
      <c r="C1263" t="s">
        <v>209</v>
      </c>
      <c r="D1263">
        <v>1</v>
      </c>
      <c r="E1263">
        <v>0</v>
      </c>
      <c r="F1263">
        <v>1</v>
      </c>
      <c r="G1263">
        <v>0</v>
      </c>
      <c r="H1263">
        <v>1</v>
      </c>
      <c r="I1263">
        <v>0</v>
      </c>
      <c r="J1263">
        <v>1</v>
      </c>
      <c r="K1263">
        <v>0</v>
      </c>
      <c r="L1263">
        <v>0</v>
      </c>
      <c r="M1263">
        <v>1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>
      <c r="A1264" t="s">
        <v>2508</v>
      </c>
      <c r="B1264" t="s">
        <v>2509</v>
      </c>
      <c r="C1264" t="s">
        <v>209</v>
      </c>
      <c r="D1264">
        <v>1</v>
      </c>
      <c r="E1264">
        <v>0</v>
      </c>
      <c r="F1264">
        <v>1</v>
      </c>
      <c r="G1264">
        <v>0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v>1</v>
      </c>
      <c r="N1264">
        <v>0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>
      <c r="A1265" t="s">
        <v>2510</v>
      </c>
      <c r="B1265" t="s">
        <v>2511</v>
      </c>
      <c r="C1265" t="s">
        <v>209</v>
      </c>
      <c r="D1265">
        <v>1</v>
      </c>
      <c r="E1265">
        <v>0</v>
      </c>
      <c r="F1265">
        <v>1</v>
      </c>
      <c r="G1265">
        <v>0</v>
      </c>
      <c r="H1265">
        <v>1</v>
      </c>
      <c r="I1265">
        <v>0</v>
      </c>
      <c r="J1265">
        <v>1</v>
      </c>
      <c r="K1265">
        <v>0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>
      <c r="A1266" t="s">
        <v>2512</v>
      </c>
      <c r="B1266" t="s">
        <v>2513</v>
      </c>
      <c r="C1266" t="s">
        <v>209</v>
      </c>
      <c r="D1266">
        <v>1</v>
      </c>
      <c r="E1266">
        <v>0</v>
      </c>
      <c r="F1266">
        <v>1</v>
      </c>
      <c r="G1266">
        <v>0</v>
      </c>
      <c r="H1266">
        <v>1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>
      <c r="A1267" t="s">
        <v>2514</v>
      </c>
      <c r="B1267" t="s">
        <v>2515</v>
      </c>
      <c r="C1267" t="s">
        <v>258</v>
      </c>
      <c r="D1267">
        <v>1</v>
      </c>
      <c r="E1267">
        <v>0</v>
      </c>
      <c r="F1267">
        <v>1</v>
      </c>
      <c r="G1267">
        <v>0</v>
      </c>
      <c r="H1267">
        <v>1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>
      <c r="A1268" t="s">
        <v>2516</v>
      </c>
      <c r="B1268" t="s">
        <v>2517</v>
      </c>
      <c r="C1268" t="s">
        <v>10</v>
      </c>
      <c r="D1268">
        <v>0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1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>
      <c r="A1269" t="s">
        <v>2516</v>
      </c>
      <c r="B1269" t="s">
        <v>2518</v>
      </c>
      <c r="C1269" t="s">
        <v>10</v>
      </c>
      <c r="D1269">
        <v>0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>
      <c r="A1270" t="s">
        <v>2519</v>
      </c>
      <c r="B1270" t="s">
        <v>2520</v>
      </c>
      <c r="C1270" t="s">
        <v>504</v>
      </c>
      <c r="D1270">
        <v>1</v>
      </c>
      <c r="E1270">
        <v>0</v>
      </c>
      <c r="F1270">
        <v>1</v>
      </c>
      <c r="G1270">
        <v>0</v>
      </c>
      <c r="H1270">
        <v>1</v>
      </c>
      <c r="I1270">
        <v>0</v>
      </c>
      <c r="J1270">
        <v>1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1</v>
      </c>
      <c r="Z1270">
        <v>0</v>
      </c>
    </row>
    <row r="1271" spans="1:26">
      <c r="A1271" t="s">
        <v>2521</v>
      </c>
      <c r="B1271" t="s">
        <v>2522</v>
      </c>
      <c r="C1271" t="s">
        <v>209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0</v>
      </c>
      <c r="J1271">
        <v>1</v>
      </c>
      <c r="K1271">
        <v>0</v>
      </c>
      <c r="L1271">
        <v>0</v>
      </c>
      <c r="M1271">
        <v>1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>
      <c r="A1272" t="s">
        <v>2523</v>
      </c>
      <c r="B1272" t="s">
        <v>2524</v>
      </c>
      <c r="C1272" t="s">
        <v>455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1</v>
      </c>
      <c r="J1272">
        <v>1</v>
      </c>
      <c r="K1272">
        <v>0</v>
      </c>
      <c r="L1272">
        <v>0</v>
      </c>
      <c r="M1272">
        <v>1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>
      <c r="A1273" t="s">
        <v>2525</v>
      </c>
      <c r="B1273" t="s">
        <v>2526</v>
      </c>
      <c r="C1273" t="s">
        <v>504</v>
      </c>
      <c r="D1273">
        <v>1</v>
      </c>
      <c r="E1273">
        <v>0</v>
      </c>
      <c r="F1273">
        <v>1</v>
      </c>
      <c r="G1273">
        <v>0</v>
      </c>
      <c r="H1273">
        <v>1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1</v>
      </c>
      <c r="Z1273">
        <v>0</v>
      </c>
    </row>
    <row r="1274" spans="1:26">
      <c r="A1274" s="9" t="s">
        <v>2527</v>
      </c>
      <c r="B1274" t="s">
        <v>2528</v>
      </c>
      <c r="C1274" t="s">
        <v>504</v>
      </c>
      <c r="D1274">
        <v>1</v>
      </c>
      <c r="E1274">
        <v>0</v>
      </c>
      <c r="F1274">
        <v>1</v>
      </c>
      <c r="G1274">
        <v>0</v>
      </c>
      <c r="H1274">
        <v>1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1</v>
      </c>
      <c r="Z1274">
        <v>0</v>
      </c>
    </row>
    <row r="1275" spans="1:26">
      <c r="A1275" s="9" t="s">
        <v>2527</v>
      </c>
      <c r="B1275" t="s">
        <v>2529</v>
      </c>
      <c r="C1275" t="s">
        <v>504</v>
      </c>
      <c r="D1275">
        <v>1</v>
      </c>
      <c r="E1275">
        <v>0</v>
      </c>
      <c r="F1275">
        <v>1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</row>
    <row r="1276" spans="1:26">
      <c r="A1276" t="s">
        <v>2530</v>
      </c>
      <c r="B1276" t="s">
        <v>2531</v>
      </c>
      <c r="C1276" t="s">
        <v>9</v>
      </c>
      <c r="D1276">
        <v>0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>
      <c r="A1277" t="s">
        <v>2530</v>
      </c>
      <c r="B1277" t="s">
        <v>2532</v>
      </c>
      <c r="C1277" t="s">
        <v>59</v>
      </c>
      <c r="D1277">
        <v>0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>
      <c r="A1278" t="s">
        <v>2533</v>
      </c>
      <c r="B1278" t="s">
        <v>2534</v>
      </c>
      <c r="C1278" t="s">
        <v>9</v>
      </c>
      <c r="D1278">
        <v>0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1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>
      <c r="A1279" t="s">
        <v>2533</v>
      </c>
      <c r="B1279" t="s">
        <v>2535</v>
      </c>
      <c r="C1279" t="s">
        <v>9</v>
      </c>
      <c r="D1279">
        <v>0</v>
      </c>
      <c r="E1279">
        <v>1</v>
      </c>
      <c r="F1279">
        <v>1</v>
      </c>
      <c r="G1279">
        <v>0</v>
      </c>
      <c r="H1279">
        <v>1</v>
      </c>
      <c r="I1279">
        <v>0</v>
      </c>
      <c r="J1279">
        <v>1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>
      <c r="A1280" t="s">
        <v>2533</v>
      </c>
      <c r="B1280" t="s">
        <v>2536</v>
      </c>
      <c r="C1280" t="s">
        <v>9</v>
      </c>
      <c r="D1280">
        <v>0</v>
      </c>
      <c r="E1280">
        <v>1</v>
      </c>
      <c r="F1280">
        <v>1</v>
      </c>
      <c r="G1280">
        <v>0</v>
      </c>
      <c r="H1280">
        <v>1</v>
      </c>
      <c r="I1280">
        <v>0</v>
      </c>
      <c r="J1280">
        <v>1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>
      <c r="A1281" t="s">
        <v>2537</v>
      </c>
      <c r="B1281" t="s">
        <v>2538</v>
      </c>
      <c r="C1281" t="s">
        <v>9</v>
      </c>
      <c r="D1281">
        <v>0</v>
      </c>
      <c r="E1281">
        <v>1</v>
      </c>
      <c r="F1281">
        <v>1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>
      <c r="A1282" t="s">
        <v>2539</v>
      </c>
      <c r="B1282" t="s">
        <v>2540</v>
      </c>
      <c r="C1282" t="s">
        <v>9</v>
      </c>
      <c r="D1282">
        <v>0</v>
      </c>
      <c r="E1282">
        <v>1</v>
      </c>
      <c r="F1282">
        <v>1</v>
      </c>
      <c r="G1282">
        <v>0</v>
      </c>
      <c r="H1282">
        <v>1</v>
      </c>
      <c r="I1282">
        <v>0</v>
      </c>
      <c r="J1282">
        <v>1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1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>
      <c r="A1283" t="s">
        <v>2541</v>
      </c>
      <c r="B1283" t="s">
        <v>2542</v>
      </c>
      <c r="C1283" t="s">
        <v>504</v>
      </c>
      <c r="D1283">
        <v>1</v>
      </c>
      <c r="E1283">
        <v>0</v>
      </c>
      <c r="F1283">
        <v>1</v>
      </c>
      <c r="G1283">
        <v>0</v>
      </c>
      <c r="H1283">
        <v>1</v>
      </c>
      <c r="I1283">
        <v>0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>
      <c r="A1284" t="s">
        <v>2543</v>
      </c>
      <c r="B1284" t="s">
        <v>2544</v>
      </c>
      <c r="C1284" t="s">
        <v>504</v>
      </c>
      <c r="D1284">
        <v>1</v>
      </c>
      <c r="E1284">
        <v>0</v>
      </c>
      <c r="F1284">
        <v>1</v>
      </c>
      <c r="G1284">
        <v>0</v>
      </c>
      <c r="H1284">
        <v>1</v>
      </c>
      <c r="I1284">
        <v>0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>
      <c r="A1285" t="s">
        <v>2543</v>
      </c>
      <c r="B1285" t="s">
        <v>2545</v>
      </c>
      <c r="C1285" t="s">
        <v>577</v>
      </c>
      <c r="D1285">
        <v>1</v>
      </c>
      <c r="E1285">
        <v>0</v>
      </c>
      <c r="F1285">
        <v>0</v>
      </c>
      <c r="G1285">
        <v>1</v>
      </c>
      <c r="H1285">
        <v>1</v>
      </c>
      <c r="I1285">
        <v>0</v>
      </c>
      <c r="J1285">
        <v>0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0</v>
      </c>
    </row>
    <row r="1286" spans="1:26">
      <c r="A1286" t="s">
        <v>2546</v>
      </c>
      <c r="B1286" t="s">
        <v>2547</v>
      </c>
      <c r="C1286" t="s">
        <v>209</v>
      </c>
      <c r="D1286">
        <v>1</v>
      </c>
      <c r="E1286">
        <v>0</v>
      </c>
      <c r="F1286">
        <v>1</v>
      </c>
      <c r="G1286">
        <v>0</v>
      </c>
      <c r="H1286">
        <v>1</v>
      </c>
      <c r="I1286">
        <v>0</v>
      </c>
      <c r="J1286">
        <v>1</v>
      </c>
      <c r="K1286">
        <v>0</v>
      </c>
      <c r="L1286">
        <v>0</v>
      </c>
      <c r="M1286">
        <v>1</v>
      </c>
      <c r="N1286">
        <v>0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>
      <c r="A1287" t="s">
        <v>2548</v>
      </c>
      <c r="B1287" t="s">
        <v>2549</v>
      </c>
      <c r="C1287" t="s">
        <v>209</v>
      </c>
      <c r="D1287">
        <v>1</v>
      </c>
      <c r="E1287">
        <v>0</v>
      </c>
      <c r="F1287">
        <v>1</v>
      </c>
      <c r="G1287">
        <v>0</v>
      </c>
      <c r="H1287">
        <v>1</v>
      </c>
      <c r="I1287">
        <v>0</v>
      </c>
      <c r="J1287">
        <v>1</v>
      </c>
      <c r="K1287">
        <v>0</v>
      </c>
      <c r="L1287">
        <v>0</v>
      </c>
      <c r="M1287">
        <v>1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>
      <c r="A1288" t="s">
        <v>2550</v>
      </c>
      <c r="B1288" t="s">
        <v>2551</v>
      </c>
      <c r="C1288" t="s">
        <v>209</v>
      </c>
      <c r="D1288">
        <v>1</v>
      </c>
      <c r="E1288">
        <v>0</v>
      </c>
      <c r="F1288">
        <v>1</v>
      </c>
      <c r="G1288">
        <v>0</v>
      </c>
      <c r="H1288">
        <v>1</v>
      </c>
      <c r="I1288">
        <v>0</v>
      </c>
      <c r="J1288">
        <v>1</v>
      </c>
      <c r="K1288">
        <v>0</v>
      </c>
      <c r="L1288">
        <v>0</v>
      </c>
      <c r="M1288">
        <v>1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>
      <c r="A1289" t="s">
        <v>2552</v>
      </c>
      <c r="B1289" t="s">
        <v>2553</v>
      </c>
      <c r="C1289" t="s">
        <v>9</v>
      </c>
      <c r="D1289">
        <v>0</v>
      </c>
      <c r="E1289">
        <v>1</v>
      </c>
      <c r="F1289">
        <v>1</v>
      </c>
      <c r="G1289">
        <v>0</v>
      </c>
      <c r="H1289">
        <v>1</v>
      </c>
      <c r="I1289">
        <v>0</v>
      </c>
      <c r="J1289">
        <v>1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>
      <c r="A1290" t="s">
        <v>2552</v>
      </c>
      <c r="B1290" t="s">
        <v>2554</v>
      </c>
      <c r="C1290" t="s">
        <v>271</v>
      </c>
      <c r="D1290">
        <v>1</v>
      </c>
      <c r="E1290">
        <v>0</v>
      </c>
      <c r="F1290">
        <v>1</v>
      </c>
      <c r="G1290">
        <v>0</v>
      </c>
      <c r="H1290">
        <v>1</v>
      </c>
      <c r="I1290">
        <v>0</v>
      </c>
      <c r="J1290">
        <v>1</v>
      </c>
      <c r="K1290">
        <v>0</v>
      </c>
      <c r="L1290">
        <v>0</v>
      </c>
      <c r="M1290">
        <v>1</v>
      </c>
      <c r="N1290">
        <v>0</v>
      </c>
      <c r="O1290">
        <v>0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>
      <c r="A1291" t="s">
        <v>2555</v>
      </c>
      <c r="B1291" t="s">
        <v>2556</v>
      </c>
      <c r="C1291" t="s">
        <v>29</v>
      </c>
      <c r="D1291">
        <v>1</v>
      </c>
      <c r="E1291">
        <v>0</v>
      </c>
      <c r="F1291">
        <v>1</v>
      </c>
      <c r="G1291">
        <v>0</v>
      </c>
      <c r="H1291">
        <v>0</v>
      </c>
      <c r="I1291">
        <v>1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>
      <c r="A1292" t="s">
        <v>2557</v>
      </c>
      <c r="B1292" t="s">
        <v>2558</v>
      </c>
      <c r="C1292" t="s">
        <v>29</v>
      </c>
      <c r="D1292">
        <v>1</v>
      </c>
      <c r="E1292">
        <v>0</v>
      </c>
      <c r="F1292">
        <v>1</v>
      </c>
      <c r="G1292">
        <v>0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>
      <c r="A1293" t="s">
        <v>2557</v>
      </c>
      <c r="B1293" t="s">
        <v>2559</v>
      </c>
      <c r="C1293" t="s">
        <v>29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1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</row>
    <row r="1294" spans="1:26">
      <c r="A1294" t="s">
        <v>2560</v>
      </c>
      <c r="B1294" t="s">
        <v>2561</v>
      </c>
      <c r="C1294" t="s">
        <v>209</v>
      </c>
      <c r="D1294">
        <v>1</v>
      </c>
      <c r="E1294">
        <v>0</v>
      </c>
      <c r="F1294">
        <v>1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1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>
      <c r="A1295" t="s">
        <v>2562</v>
      </c>
      <c r="B1295" t="s">
        <v>2563</v>
      </c>
      <c r="C1295" t="s">
        <v>271</v>
      </c>
      <c r="D1295">
        <v>1</v>
      </c>
      <c r="E1295">
        <v>0</v>
      </c>
      <c r="F1295">
        <v>1</v>
      </c>
      <c r="G1295">
        <v>0</v>
      </c>
      <c r="H1295">
        <v>1</v>
      </c>
      <c r="I1295">
        <v>0</v>
      </c>
      <c r="J1295">
        <v>1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>
      <c r="A1296" t="s">
        <v>2564</v>
      </c>
      <c r="B1296" t="s">
        <v>2565</v>
      </c>
      <c r="C1296" t="s">
        <v>209</v>
      </c>
      <c r="D1296">
        <v>1</v>
      </c>
      <c r="E1296">
        <v>0</v>
      </c>
      <c r="F1296">
        <v>1</v>
      </c>
      <c r="G1296">
        <v>0</v>
      </c>
      <c r="H1296">
        <v>1</v>
      </c>
      <c r="I1296">
        <v>0</v>
      </c>
      <c r="J1296">
        <v>1</v>
      </c>
      <c r="K1296">
        <v>0</v>
      </c>
      <c r="L1296">
        <v>0</v>
      </c>
      <c r="M1296">
        <v>1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>
      <c r="A1297" t="s">
        <v>2566</v>
      </c>
      <c r="B1297" t="s">
        <v>2567</v>
      </c>
      <c r="C1297" t="s">
        <v>132</v>
      </c>
      <c r="D1297">
        <v>0</v>
      </c>
      <c r="E1297">
        <v>1</v>
      </c>
      <c r="F1297">
        <v>1</v>
      </c>
      <c r="G1297">
        <v>0</v>
      </c>
      <c r="H1297">
        <v>0</v>
      </c>
      <c r="I1297">
        <v>1</v>
      </c>
      <c r="J1297">
        <v>1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>
      <c r="A1298" t="s">
        <v>2568</v>
      </c>
      <c r="B1298" t="s">
        <v>2569</v>
      </c>
      <c r="C1298" t="s">
        <v>209</v>
      </c>
      <c r="D1298">
        <v>1</v>
      </c>
      <c r="E1298">
        <v>0</v>
      </c>
      <c r="F1298">
        <v>1</v>
      </c>
      <c r="G1298">
        <v>0</v>
      </c>
      <c r="H1298">
        <v>1</v>
      </c>
      <c r="I1298">
        <v>0</v>
      </c>
      <c r="J1298">
        <v>1</v>
      </c>
      <c r="K1298">
        <v>0</v>
      </c>
      <c r="L1298">
        <v>0</v>
      </c>
      <c r="M1298">
        <v>1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>
      <c r="A1299" t="s">
        <v>2570</v>
      </c>
      <c r="B1299" t="s">
        <v>2571</v>
      </c>
      <c r="C1299" t="s">
        <v>577</v>
      </c>
      <c r="D1299">
        <v>1</v>
      </c>
      <c r="E1299">
        <v>0</v>
      </c>
      <c r="F1299">
        <v>0</v>
      </c>
      <c r="G1299">
        <v>1</v>
      </c>
      <c r="H1299">
        <v>1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1</v>
      </c>
      <c r="Z1299">
        <v>0</v>
      </c>
    </row>
    <row r="1300" spans="1:26">
      <c r="A1300" t="s">
        <v>2572</v>
      </c>
      <c r="B1300" t="s">
        <v>2573</v>
      </c>
      <c r="C1300" t="s">
        <v>455</v>
      </c>
      <c r="D1300">
        <v>1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0</v>
      </c>
      <c r="M1300">
        <v>1</v>
      </c>
      <c r="N1300">
        <v>0</v>
      </c>
      <c r="O1300">
        <v>1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>
      <c r="A1301" t="s">
        <v>2574</v>
      </c>
      <c r="B1301" t="s">
        <v>2575</v>
      </c>
      <c r="C1301" t="s">
        <v>209</v>
      </c>
      <c r="D1301">
        <v>1</v>
      </c>
      <c r="E1301">
        <v>0</v>
      </c>
      <c r="F1301">
        <v>1</v>
      </c>
      <c r="G1301">
        <v>0</v>
      </c>
      <c r="H1301">
        <v>1</v>
      </c>
      <c r="I1301">
        <v>0</v>
      </c>
      <c r="J1301">
        <v>1</v>
      </c>
      <c r="K1301">
        <v>0</v>
      </c>
      <c r="L1301">
        <v>0</v>
      </c>
      <c r="M1301">
        <v>1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>
      <c r="A1302" t="s">
        <v>2576</v>
      </c>
      <c r="B1302" t="s">
        <v>2577</v>
      </c>
      <c r="C1302" t="s">
        <v>132</v>
      </c>
      <c r="D1302">
        <v>0</v>
      </c>
      <c r="E1302">
        <v>1</v>
      </c>
      <c r="F1302">
        <v>1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</row>
    <row r="1303" spans="1:26">
      <c r="A1303" t="s">
        <v>2578</v>
      </c>
      <c r="B1303" t="s">
        <v>2579</v>
      </c>
      <c r="C1303" t="s">
        <v>209</v>
      </c>
      <c r="D1303">
        <v>1</v>
      </c>
      <c r="E1303">
        <v>0</v>
      </c>
      <c r="F1303">
        <v>1</v>
      </c>
      <c r="G1303">
        <v>0</v>
      </c>
      <c r="H1303">
        <v>1</v>
      </c>
      <c r="I1303">
        <v>0</v>
      </c>
      <c r="J1303">
        <v>1</v>
      </c>
      <c r="K1303">
        <v>0</v>
      </c>
      <c r="L1303">
        <v>0</v>
      </c>
      <c r="M1303">
        <v>1</v>
      </c>
      <c r="N1303">
        <v>0</v>
      </c>
      <c r="O1303">
        <v>1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>
      <c r="A1304" t="s">
        <v>2580</v>
      </c>
      <c r="B1304" t="s">
        <v>2581</v>
      </c>
      <c r="C1304" t="s">
        <v>209</v>
      </c>
      <c r="D1304">
        <v>1</v>
      </c>
      <c r="E1304">
        <v>0</v>
      </c>
      <c r="F1304">
        <v>1</v>
      </c>
      <c r="G1304">
        <v>0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1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>
      <c r="A1305" t="s">
        <v>2580</v>
      </c>
      <c r="B1305" t="s">
        <v>2582</v>
      </c>
      <c r="C1305" t="s">
        <v>209</v>
      </c>
      <c r="D1305">
        <v>1</v>
      </c>
      <c r="E1305">
        <v>0</v>
      </c>
      <c r="F1305">
        <v>1</v>
      </c>
      <c r="G1305">
        <v>0</v>
      </c>
      <c r="H1305">
        <v>1</v>
      </c>
      <c r="I1305">
        <v>0</v>
      </c>
      <c r="J1305">
        <v>1</v>
      </c>
      <c r="K1305">
        <v>0</v>
      </c>
      <c r="L1305">
        <v>0</v>
      </c>
      <c r="M1305">
        <v>1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>
      <c r="A1306" t="s">
        <v>2583</v>
      </c>
      <c r="B1306" t="s">
        <v>2584</v>
      </c>
      <c r="C1306" t="s">
        <v>209</v>
      </c>
      <c r="D1306">
        <v>1</v>
      </c>
      <c r="E1306">
        <v>0</v>
      </c>
      <c r="F1306">
        <v>1</v>
      </c>
      <c r="G1306">
        <v>0</v>
      </c>
      <c r="H1306">
        <v>1</v>
      </c>
      <c r="I1306">
        <v>0</v>
      </c>
      <c r="J1306">
        <v>1</v>
      </c>
      <c r="K1306">
        <v>0</v>
      </c>
      <c r="L1306">
        <v>0</v>
      </c>
      <c r="M1306">
        <v>1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>
      <c r="A1307" t="s">
        <v>2585</v>
      </c>
      <c r="B1307" t="s">
        <v>2586</v>
      </c>
      <c r="C1307" t="s">
        <v>271</v>
      </c>
      <c r="D1307">
        <v>1</v>
      </c>
      <c r="E1307">
        <v>0</v>
      </c>
      <c r="F1307">
        <v>1</v>
      </c>
      <c r="G1307">
        <v>0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>
      <c r="A1308" t="s">
        <v>2585</v>
      </c>
      <c r="B1308" t="s">
        <v>2587</v>
      </c>
      <c r="C1308" t="s">
        <v>271</v>
      </c>
      <c r="D1308">
        <v>1</v>
      </c>
      <c r="E1308">
        <v>0</v>
      </c>
      <c r="F1308">
        <v>1</v>
      </c>
      <c r="G1308">
        <v>0</v>
      </c>
      <c r="H1308">
        <v>1</v>
      </c>
      <c r="I1308">
        <v>0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>
      <c r="A1309" t="s">
        <v>2585</v>
      </c>
      <c r="B1309" t="s">
        <v>2588</v>
      </c>
      <c r="C1309" t="s">
        <v>9</v>
      </c>
      <c r="D1309">
        <v>0</v>
      </c>
      <c r="E1309">
        <v>1</v>
      </c>
      <c r="F1309">
        <v>1</v>
      </c>
      <c r="G1309">
        <v>0</v>
      </c>
      <c r="H1309">
        <v>1</v>
      </c>
      <c r="I1309">
        <v>0</v>
      </c>
      <c r="J1309">
        <v>1</v>
      </c>
      <c r="K1309">
        <v>0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>
      <c r="A1310" t="s">
        <v>2585</v>
      </c>
      <c r="B1310" t="s">
        <v>2589</v>
      </c>
      <c r="C1310" t="s">
        <v>9</v>
      </c>
      <c r="D1310">
        <v>0</v>
      </c>
      <c r="E1310">
        <v>1</v>
      </c>
      <c r="F1310">
        <v>1</v>
      </c>
      <c r="G1310">
        <v>0</v>
      </c>
      <c r="H1310">
        <v>1</v>
      </c>
      <c r="I1310">
        <v>0</v>
      </c>
      <c r="J1310">
        <v>1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>
      <c r="A1311" t="s">
        <v>2585</v>
      </c>
      <c r="B1311" t="s">
        <v>2590</v>
      </c>
      <c r="C1311" t="s">
        <v>271</v>
      </c>
      <c r="D1311">
        <v>1</v>
      </c>
      <c r="E1311">
        <v>0</v>
      </c>
      <c r="F1311">
        <v>1</v>
      </c>
      <c r="G1311">
        <v>0</v>
      </c>
      <c r="H1311">
        <v>1</v>
      </c>
      <c r="I1311">
        <v>0</v>
      </c>
      <c r="J1311">
        <v>1</v>
      </c>
      <c r="K1311">
        <v>0</v>
      </c>
      <c r="L1311">
        <v>0</v>
      </c>
      <c r="M1311">
        <v>1</v>
      </c>
      <c r="N1311">
        <v>0</v>
      </c>
      <c r="O1311">
        <v>0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>
      <c r="A1312" t="s">
        <v>2585</v>
      </c>
      <c r="B1312" t="s">
        <v>2591</v>
      </c>
      <c r="C1312" t="s">
        <v>9</v>
      </c>
      <c r="D1312">
        <v>0</v>
      </c>
      <c r="E1312">
        <v>1</v>
      </c>
      <c r="F1312">
        <v>1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>
      <c r="A1313" t="s">
        <v>2592</v>
      </c>
      <c r="B1313" t="s">
        <v>2593</v>
      </c>
      <c r="C1313" t="s">
        <v>209</v>
      </c>
      <c r="D1313">
        <v>1</v>
      </c>
      <c r="E1313">
        <v>0</v>
      </c>
      <c r="F1313">
        <v>1</v>
      </c>
      <c r="G1313">
        <v>0</v>
      </c>
      <c r="H1313">
        <v>1</v>
      </c>
      <c r="I1313">
        <v>0</v>
      </c>
      <c r="J1313">
        <v>1</v>
      </c>
      <c r="K1313">
        <v>0</v>
      </c>
      <c r="L1313">
        <v>0</v>
      </c>
      <c r="M1313">
        <v>1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>
      <c r="A1314" t="s">
        <v>2592</v>
      </c>
      <c r="B1314" t="s">
        <v>2594</v>
      </c>
      <c r="C1314" t="s">
        <v>9</v>
      </c>
      <c r="D1314">
        <v>0</v>
      </c>
      <c r="E1314">
        <v>1</v>
      </c>
      <c r="F1314">
        <v>1</v>
      </c>
      <c r="G1314">
        <v>0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>
      <c r="A1315" t="s">
        <v>2595</v>
      </c>
      <c r="B1315" t="s">
        <v>2596</v>
      </c>
      <c r="C1315" t="s">
        <v>209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0</v>
      </c>
      <c r="J1315">
        <v>1</v>
      </c>
      <c r="K1315">
        <v>0</v>
      </c>
      <c r="L1315">
        <v>0</v>
      </c>
      <c r="M1315">
        <v>1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>
      <c r="A1316" t="s">
        <v>2595</v>
      </c>
      <c r="B1316" t="s">
        <v>2597</v>
      </c>
      <c r="C1316" t="s">
        <v>209</v>
      </c>
      <c r="D1316">
        <v>1</v>
      </c>
      <c r="E1316">
        <v>0</v>
      </c>
      <c r="F1316">
        <v>1</v>
      </c>
      <c r="G1316">
        <v>0</v>
      </c>
      <c r="H1316">
        <v>1</v>
      </c>
      <c r="I1316">
        <v>0</v>
      </c>
      <c r="J1316">
        <v>1</v>
      </c>
      <c r="K1316">
        <v>0</v>
      </c>
      <c r="L1316">
        <v>0</v>
      </c>
      <c r="M1316">
        <v>1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>
      <c r="A1317" t="s">
        <v>2595</v>
      </c>
      <c r="B1317" t="s">
        <v>2598</v>
      </c>
      <c r="C1317" t="s">
        <v>209</v>
      </c>
      <c r="D1317">
        <v>1</v>
      </c>
      <c r="E1317">
        <v>0</v>
      </c>
      <c r="F1317">
        <v>1</v>
      </c>
      <c r="G1317">
        <v>0</v>
      </c>
      <c r="H1317">
        <v>1</v>
      </c>
      <c r="I1317">
        <v>0</v>
      </c>
      <c r="J1317">
        <v>1</v>
      </c>
      <c r="K1317">
        <v>0</v>
      </c>
      <c r="L1317">
        <v>0</v>
      </c>
      <c r="M1317">
        <v>1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>
      <c r="A1318" t="s">
        <v>2595</v>
      </c>
      <c r="B1318" t="s">
        <v>2588</v>
      </c>
      <c r="C1318" t="s">
        <v>209</v>
      </c>
      <c r="D1318">
        <v>1</v>
      </c>
      <c r="E1318">
        <v>0</v>
      </c>
      <c r="F1318">
        <v>1</v>
      </c>
      <c r="G1318">
        <v>0</v>
      </c>
      <c r="H1318">
        <v>1</v>
      </c>
      <c r="I1318">
        <v>0</v>
      </c>
      <c r="J1318">
        <v>1</v>
      </c>
      <c r="K1318">
        <v>0</v>
      </c>
      <c r="L1318">
        <v>0</v>
      </c>
      <c r="M1318">
        <v>1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>
      <c r="A1319" t="s">
        <v>2595</v>
      </c>
      <c r="B1319" t="s">
        <v>2589</v>
      </c>
      <c r="C1319" t="s">
        <v>209</v>
      </c>
      <c r="D1319">
        <v>1</v>
      </c>
      <c r="E1319">
        <v>0</v>
      </c>
      <c r="F1319">
        <v>1</v>
      </c>
      <c r="G1319">
        <v>0</v>
      </c>
      <c r="H1319">
        <v>1</v>
      </c>
      <c r="I1319">
        <v>0</v>
      </c>
      <c r="J1319">
        <v>1</v>
      </c>
      <c r="K1319">
        <v>0</v>
      </c>
      <c r="L1319">
        <v>0</v>
      </c>
      <c r="M1319">
        <v>1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>
      <c r="A1320" t="s">
        <v>2595</v>
      </c>
      <c r="B1320" t="s">
        <v>2599</v>
      </c>
      <c r="C1320" t="s">
        <v>209</v>
      </c>
      <c r="D1320">
        <v>1</v>
      </c>
      <c r="E1320">
        <v>0</v>
      </c>
      <c r="F1320">
        <v>1</v>
      </c>
      <c r="G1320">
        <v>0</v>
      </c>
      <c r="H1320">
        <v>1</v>
      </c>
      <c r="I1320">
        <v>0</v>
      </c>
      <c r="J1320">
        <v>1</v>
      </c>
      <c r="K1320">
        <v>0</v>
      </c>
      <c r="L1320">
        <v>0</v>
      </c>
      <c r="M1320">
        <v>1</v>
      </c>
      <c r="N1320">
        <v>0</v>
      </c>
      <c r="O1320">
        <v>1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>
      <c r="A1321" t="s">
        <v>2595</v>
      </c>
      <c r="B1321" t="s">
        <v>2591</v>
      </c>
      <c r="C1321" t="s">
        <v>209</v>
      </c>
      <c r="D1321">
        <v>1</v>
      </c>
      <c r="E1321">
        <v>0</v>
      </c>
      <c r="F1321">
        <v>1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1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>
      <c r="A1322" t="s">
        <v>2595</v>
      </c>
      <c r="B1322" t="s">
        <v>2600</v>
      </c>
      <c r="C1322" t="s">
        <v>209</v>
      </c>
      <c r="D1322">
        <v>1</v>
      </c>
      <c r="E1322">
        <v>0</v>
      </c>
      <c r="F1322">
        <v>1</v>
      </c>
      <c r="G1322">
        <v>0</v>
      </c>
      <c r="H1322">
        <v>1</v>
      </c>
      <c r="I1322">
        <v>0</v>
      </c>
      <c r="J1322">
        <v>1</v>
      </c>
      <c r="K1322">
        <v>0</v>
      </c>
      <c r="L1322">
        <v>0</v>
      </c>
      <c r="M1322">
        <v>1</v>
      </c>
      <c r="N1322">
        <v>0</v>
      </c>
      <c r="O1322">
        <v>1</v>
      </c>
      <c r="P1322">
        <v>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>
      <c r="A1323" t="s">
        <v>2595</v>
      </c>
      <c r="B1323" t="s">
        <v>2601</v>
      </c>
      <c r="C1323" t="s">
        <v>209</v>
      </c>
      <c r="D1323">
        <v>1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0</v>
      </c>
      <c r="M1323">
        <v>1</v>
      </c>
      <c r="N1323">
        <v>0</v>
      </c>
      <c r="O1323">
        <v>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>
      <c r="A1324" t="s">
        <v>2595</v>
      </c>
      <c r="B1324" t="s">
        <v>2602</v>
      </c>
      <c r="C1324" t="s">
        <v>209</v>
      </c>
      <c r="D1324">
        <v>1</v>
      </c>
      <c r="E1324">
        <v>0</v>
      </c>
      <c r="F1324">
        <v>1</v>
      </c>
      <c r="G1324">
        <v>0</v>
      </c>
      <c r="H1324">
        <v>1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0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>
      <c r="A1325" t="s">
        <v>2595</v>
      </c>
      <c r="B1325" t="s">
        <v>2603</v>
      </c>
      <c r="C1325" t="s">
        <v>209</v>
      </c>
      <c r="D1325">
        <v>1</v>
      </c>
      <c r="E1325">
        <v>0</v>
      </c>
      <c r="F1325">
        <v>1</v>
      </c>
      <c r="G1325">
        <v>0</v>
      </c>
      <c r="H1325">
        <v>1</v>
      </c>
      <c r="I1325">
        <v>0</v>
      </c>
      <c r="J1325">
        <v>1</v>
      </c>
      <c r="K1325">
        <v>0</v>
      </c>
      <c r="L1325">
        <v>0</v>
      </c>
      <c r="M1325">
        <v>1</v>
      </c>
      <c r="N1325">
        <v>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>
      <c r="A1326" t="s">
        <v>2595</v>
      </c>
      <c r="B1326" t="s">
        <v>2594</v>
      </c>
      <c r="C1326" t="s">
        <v>209</v>
      </c>
      <c r="D1326">
        <v>1</v>
      </c>
      <c r="E1326">
        <v>0</v>
      </c>
      <c r="F1326">
        <v>1</v>
      </c>
      <c r="G1326">
        <v>0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>
      <c r="A1327" t="s">
        <v>2595</v>
      </c>
      <c r="B1327" t="s">
        <v>2604</v>
      </c>
      <c r="C1327" t="s">
        <v>209</v>
      </c>
      <c r="D1327">
        <v>1</v>
      </c>
      <c r="E1327">
        <v>0</v>
      </c>
      <c r="F1327">
        <v>1</v>
      </c>
      <c r="G1327">
        <v>0</v>
      </c>
      <c r="H1327">
        <v>1</v>
      </c>
      <c r="I1327">
        <v>0</v>
      </c>
      <c r="J1327">
        <v>1</v>
      </c>
      <c r="K1327">
        <v>0</v>
      </c>
      <c r="L1327">
        <v>0</v>
      </c>
      <c r="M1327">
        <v>1</v>
      </c>
      <c r="N1327">
        <v>0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>
      <c r="A1328" t="s">
        <v>2595</v>
      </c>
      <c r="B1328" t="s">
        <v>2605</v>
      </c>
      <c r="C1328" t="s">
        <v>209</v>
      </c>
      <c r="D1328">
        <v>1</v>
      </c>
      <c r="E1328">
        <v>0</v>
      </c>
      <c r="F1328">
        <v>1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0</v>
      </c>
      <c r="M1328">
        <v>1</v>
      </c>
      <c r="N1328">
        <v>0</v>
      </c>
      <c r="O1328">
        <v>1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>
      <c r="A1329" t="s">
        <v>2595</v>
      </c>
      <c r="B1329" t="s">
        <v>2606</v>
      </c>
      <c r="C1329" t="s">
        <v>209</v>
      </c>
      <c r="D1329">
        <v>1</v>
      </c>
      <c r="E1329">
        <v>0</v>
      </c>
      <c r="F1329">
        <v>1</v>
      </c>
      <c r="G1329">
        <v>0</v>
      </c>
      <c r="H1329">
        <v>1</v>
      </c>
      <c r="I1329">
        <v>0</v>
      </c>
      <c r="J1329">
        <v>1</v>
      </c>
      <c r="K1329">
        <v>0</v>
      </c>
      <c r="L1329">
        <v>0</v>
      </c>
      <c r="M1329">
        <v>1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>
      <c r="A1330" t="s">
        <v>2595</v>
      </c>
      <c r="B1330" t="s">
        <v>2607</v>
      </c>
      <c r="C1330" t="s">
        <v>209</v>
      </c>
      <c r="D1330">
        <v>1</v>
      </c>
      <c r="E1330">
        <v>0</v>
      </c>
      <c r="F1330">
        <v>1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0</v>
      </c>
      <c r="M1330">
        <v>1</v>
      </c>
      <c r="N1330">
        <v>0</v>
      </c>
      <c r="O1330">
        <v>1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>
      <c r="A1331" t="s">
        <v>2608</v>
      </c>
      <c r="B1331" t="s">
        <v>2609</v>
      </c>
      <c r="C1331" t="s">
        <v>483</v>
      </c>
      <c r="D1331">
        <v>1</v>
      </c>
      <c r="E1331">
        <v>0</v>
      </c>
      <c r="F1331">
        <v>1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1</v>
      </c>
      <c r="M1331">
        <v>1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>
      <c r="A1332" t="s">
        <v>2610</v>
      </c>
      <c r="B1332" t="s">
        <v>2611</v>
      </c>
      <c r="C1332" t="s">
        <v>209</v>
      </c>
      <c r="D1332">
        <v>1</v>
      </c>
      <c r="E1332">
        <v>0</v>
      </c>
      <c r="F1332">
        <v>1</v>
      </c>
      <c r="G1332">
        <v>0</v>
      </c>
      <c r="H1332">
        <v>1</v>
      </c>
      <c r="I1332">
        <v>0</v>
      </c>
      <c r="J1332">
        <v>1</v>
      </c>
      <c r="K1332">
        <v>0</v>
      </c>
      <c r="L1332">
        <v>0</v>
      </c>
      <c r="M1332">
        <v>1</v>
      </c>
      <c r="N1332">
        <v>0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>
      <c r="A1333" t="s">
        <v>2610</v>
      </c>
      <c r="B1333" t="s">
        <v>2612</v>
      </c>
      <c r="C1333" t="s">
        <v>9</v>
      </c>
      <c r="D1333">
        <v>0</v>
      </c>
      <c r="E1333">
        <v>1</v>
      </c>
      <c r="F1333">
        <v>1</v>
      </c>
      <c r="G1333">
        <v>0</v>
      </c>
      <c r="H1333">
        <v>1</v>
      </c>
      <c r="I1333">
        <v>0</v>
      </c>
      <c r="J1333">
        <v>1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>
      <c r="A1334" t="s">
        <v>2613</v>
      </c>
      <c r="B1334" t="s">
        <v>2614</v>
      </c>
      <c r="C1334" t="s">
        <v>137</v>
      </c>
      <c r="D1334">
        <v>0</v>
      </c>
      <c r="E1334">
        <v>1</v>
      </c>
      <c r="F1334">
        <v>1</v>
      </c>
      <c r="G1334">
        <v>0</v>
      </c>
      <c r="H1334">
        <v>0</v>
      </c>
      <c r="I1334">
        <v>1</v>
      </c>
      <c r="J1334">
        <v>1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</row>
    <row r="1335" spans="1:26">
      <c r="A1335" t="s">
        <v>2615</v>
      </c>
      <c r="B1335" t="s">
        <v>2616</v>
      </c>
      <c r="C1335" t="s">
        <v>9</v>
      </c>
      <c r="D1335">
        <v>0</v>
      </c>
      <c r="E1335">
        <v>1</v>
      </c>
      <c r="F1335">
        <v>1</v>
      </c>
      <c r="G1335">
        <v>0</v>
      </c>
      <c r="H1335">
        <v>1</v>
      </c>
      <c r="I1335">
        <v>0</v>
      </c>
      <c r="J1335">
        <v>1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>
      <c r="A1336" t="s">
        <v>2617</v>
      </c>
      <c r="B1336" t="s">
        <v>2618</v>
      </c>
      <c r="C1336" t="s">
        <v>271</v>
      </c>
      <c r="D1336">
        <v>1</v>
      </c>
      <c r="E1336">
        <v>0</v>
      </c>
      <c r="F1336">
        <v>1</v>
      </c>
      <c r="G1336">
        <v>0</v>
      </c>
      <c r="H1336">
        <v>1</v>
      </c>
      <c r="I1336">
        <v>0</v>
      </c>
      <c r="J1336">
        <v>1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1</v>
      </c>
      <c r="T1336">
        <v>1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>
      <c r="A1337" t="s">
        <v>2619</v>
      </c>
      <c r="B1337" t="s">
        <v>2620</v>
      </c>
      <c r="C1337" t="s">
        <v>455</v>
      </c>
      <c r="D1337">
        <v>1</v>
      </c>
      <c r="E1337">
        <v>0</v>
      </c>
      <c r="F1337">
        <v>1</v>
      </c>
      <c r="G1337">
        <v>0</v>
      </c>
      <c r="H1337">
        <v>0</v>
      </c>
      <c r="I1337">
        <v>1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>
      <c r="A1338" t="s">
        <v>2621</v>
      </c>
      <c r="B1338" t="s">
        <v>2622</v>
      </c>
      <c r="C1338" t="s">
        <v>389</v>
      </c>
      <c r="D1338">
        <v>1</v>
      </c>
      <c r="E1338">
        <v>0</v>
      </c>
      <c r="F1338">
        <v>1</v>
      </c>
      <c r="G1338">
        <v>0</v>
      </c>
      <c r="H1338">
        <v>1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>
      <c r="A1339" t="s">
        <v>2623</v>
      </c>
      <c r="B1339" t="s">
        <v>2470</v>
      </c>
      <c r="C1339" t="s">
        <v>483</v>
      </c>
      <c r="D1339">
        <v>1</v>
      </c>
      <c r="E1339">
        <v>0</v>
      </c>
      <c r="F1339">
        <v>1</v>
      </c>
      <c r="G1339">
        <v>0</v>
      </c>
      <c r="H1339">
        <v>1</v>
      </c>
      <c r="I1339">
        <v>0</v>
      </c>
      <c r="J1339">
        <v>1</v>
      </c>
      <c r="K1339">
        <v>0</v>
      </c>
      <c r="L1339">
        <v>1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>
      <c r="A1340" t="s">
        <v>2624</v>
      </c>
      <c r="B1340" t="s">
        <v>2625</v>
      </c>
      <c r="C1340" t="s">
        <v>209</v>
      </c>
      <c r="D1340">
        <v>1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1</v>
      </c>
      <c r="K1340">
        <v>0</v>
      </c>
      <c r="L1340">
        <v>0</v>
      </c>
      <c r="M1340">
        <v>1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>
      <c r="A1341" t="s">
        <v>2624</v>
      </c>
      <c r="B1341" t="s">
        <v>2626</v>
      </c>
      <c r="C1341" t="s">
        <v>9</v>
      </c>
      <c r="D1341">
        <v>0</v>
      </c>
      <c r="E1341">
        <v>1</v>
      </c>
      <c r="F1341">
        <v>1</v>
      </c>
      <c r="G1341">
        <v>0</v>
      </c>
      <c r="H1341">
        <v>1</v>
      </c>
      <c r="I1341">
        <v>0</v>
      </c>
      <c r="J1341">
        <v>1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>
      <c r="A1342" s="9" t="s">
        <v>2627</v>
      </c>
      <c r="B1342" t="s">
        <v>2628</v>
      </c>
      <c r="C1342" t="s">
        <v>209</v>
      </c>
      <c r="D1342">
        <v>1</v>
      </c>
      <c r="E1342">
        <v>0</v>
      </c>
      <c r="F1342">
        <v>1</v>
      </c>
      <c r="G1342">
        <v>0</v>
      </c>
      <c r="H1342">
        <v>1</v>
      </c>
      <c r="I1342">
        <v>0</v>
      </c>
      <c r="J1342">
        <v>1</v>
      </c>
      <c r="K1342">
        <v>0</v>
      </c>
      <c r="L1342">
        <v>0</v>
      </c>
      <c r="M1342">
        <v>1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>
      <c r="A1343" t="s">
        <v>2629</v>
      </c>
      <c r="B1343" t="s">
        <v>2630</v>
      </c>
      <c r="C1343" t="s">
        <v>692</v>
      </c>
      <c r="D1343">
        <v>1</v>
      </c>
      <c r="E1343">
        <v>0</v>
      </c>
      <c r="F1343">
        <v>1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>
      <c r="A1344" t="s">
        <v>2631</v>
      </c>
      <c r="B1344" t="s">
        <v>2632</v>
      </c>
      <c r="C1344" t="s">
        <v>455</v>
      </c>
      <c r="D1344">
        <v>1</v>
      </c>
      <c r="E1344">
        <v>0</v>
      </c>
      <c r="F1344">
        <v>1</v>
      </c>
      <c r="G1344">
        <v>0</v>
      </c>
      <c r="H1344">
        <v>0</v>
      </c>
      <c r="I1344">
        <v>1</v>
      </c>
      <c r="J1344">
        <v>1</v>
      </c>
      <c r="K1344">
        <v>0</v>
      </c>
      <c r="L1344">
        <v>0</v>
      </c>
      <c r="M1344">
        <v>1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1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>
      <c r="A1345" t="s">
        <v>2633</v>
      </c>
      <c r="B1345" t="s">
        <v>2634</v>
      </c>
      <c r="C1345" t="s">
        <v>483</v>
      </c>
      <c r="D1345">
        <v>1</v>
      </c>
      <c r="E1345">
        <v>0</v>
      </c>
      <c r="F1345">
        <v>1</v>
      </c>
      <c r="G1345">
        <v>0</v>
      </c>
      <c r="H1345">
        <v>1</v>
      </c>
      <c r="I1345">
        <v>0</v>
      </c>
      <c r="J1345">
        <v>1</v>
      </c>
      <c r="K1345">
        <v>0</v>
      </c>
      <c r="L1345">
        <v>1</v>
      </c>
      <c r="M1345">
        <v>1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>
      <c r="A1346" t="s">
        <v>2633</v>
      </c>
      <c r="B1346" t="s">
        <v>2635</v>
      </c>
      <c r="C1346" t="s">
        <v>504</v>
      </c>
      <c r="D1346">
        <v>1</v>
      </c>
      <c r="E1346">
        <v>0</v>
      </c>
      <c r="F1346">
        <v>1</v>
      </c>
      <c r="G1346">
        <v>0</v>
      </c>
      <c r="H1346">
        <v>1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>
      <c r="A1347" t="s">
        <v>2636</v>
      </c>
      <c r="B1347" t="s">
        <v>2637</v>
      </c>
      <c r="C1347" t="s">
        <v>209</v>
      </c>
      <c r="D1347">
        <v>1</v>
      </c>
      <c r="E1347">
        <v>0</v>
      </c>
      <c r="F1347">
        <v>1</v>
      </c>
      <c r="G1347">
        <v>0</v>
      </c>
      <c r="H1347">
        <v>1</v>
      </c>
      <c r="I1347">
        <v>0</v>
      </c>
      <c r="J1347">
        <v>1</v>
      </c>
      <c r="K1347">
        <v>0</v>
      </c>
      <c r="L1347">
        <v>0</v>
      </c>
      <c r="M1347">
        <v>1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>
      <c r="A1348" t="s">
        <v>2638</v>
      </c>
      <c r="B1348" t="s">
        <v>2639</v>
      </c>
      <c r="C1348" t="s">
        <v>209</v>
      </c>
      <c r="D1348">
        <v>1</v>
      </c>
      <c r="E1348">
        <v>0</v>
      </c>
      <c r="F1348">
        <v>1</v>
      </c>
      <c r="G1348">
        <v>0</v>
      </c>
      <c r="H1348">
        <v>1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>
      <c r="A1349" t="s">
        <v>2640</v>
      </c>
      <c r="B1349" t="s">
        <v>2641</v>
      </c>
      <c r="C1349" t="s">
        <v>132</v>
      </c>
      <c r="D1349">
        <v>0</v>
      </c>
      <c r="E1349">
        <v>1</v>
      </c>
      <c r="F1349">
        <v>1</v>
      </c>
      <c r="G1349">
        <v>0</v>
      </c>
      <c r="H1349">
        <v>0</v>
      </c>
      <c r="I1349">
        <v>1</v>
      </c>
      <c r="J1349">
        <v>1</v>
      </c>
      <c r="K1349">
        <v>0</v>
      </c>
      <c r="L1349">
        <v>0</v>
      </c>
      <c r="M1349">
        <v>1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>
      <c r="A1350" t="s">
        <v>2642</v>
      </c>
      <c r="B1350" t="s">
        <v>2643</v>
      </c>
      <c r="C1350" t="s">
        <v>258</v>
      </c>
      <c r="D1350">
        <v>1</v>
      </c>
      <c r="E1350">
        <v>0</v>
      </c>
      <c r="F1350">
        <v>1</v>
      </c>
      <c r="G1350">
        <v>0</v>
      </c>
      <c r="H1350">
        <v>1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>
      <c r="A1351" t="s">
        <v>2644</v>
      </c>
      <c r="B1351" t="s">
        <v>2645</v>
      </c>
      <c r="C1351" t="s">
        <v>455</v>
      </c>
      <c r="D1351">
        <v>1</v>
      </c>
      <c r="E1351">
        <v>0</v>
      </c>
      <c r="F1351">
        <v>1</v>
      </c>
      <c r="G1351">
        <v>0</v>
      </c>
      <c r="H1351">
        <v>0</v>
      </c>
      <c r="I1351">
        <v>1</v>
      </c>
      <c r="J1351">
        <v>1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1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>
      <c r="A1352" t="s">
        <v>2646</v>
      </c>
      <c r="B1352" t="s">
        <v>2647</v>
      </c>
      <c r="C1352" t="s">
        <v>209</v>
      </c>
      <c r="D1352">
        <v>1</v>
      </c>
      <c r="E1352">
        <v>0</v>
      </c>
      <c r="F1352">
        <v>1</v>
      </c>
      <c r="G1352">
        <v>0</v>
      </c>
      <c r="H1352">
        <v>1</v>
      </c>
      <c r="I1352">
        <v>0</v>
      </c>
      <c r="J1352">
        <v>1</v>
      </c>
      <c r="K1352">
        <v>0</v>
      </c>
      <c r="L1352">
        <v>0</v>
      </c>
      <c r="M1352">
        <v>1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>
      <c r="A1353" s="9" t="s">
        <v>2648</v>
      </c>
      <c r="B1353" t="s">
        <v>1055</v>
      </c>
      <c r="C1353" t="s">
        <v>1040</v>
      </c>
      <c r="D1353">
        <v>1</v>
      </c>
      <c r="E1353">
        <v>0</v>
      </c>
      <c r="F1353">
        <v>1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>
      <c r="A1354" s="9" t="s">
        <v>2648</v>
      </c>
      <c r="B1354" t="s">
        <v>1053</v>
      </c>
      <c r="C1354" t="s">
        <v>29</v>
      </c>
      <c r="D1354">
        <v>1</v>
      </c>
      <c r="E1354">
        <v>0</v>
      </c>
      <c r="F1354">
        <v>1</v>
      </c>
      <c r="G1354">
        <v>0</v>
      </c>
      <c r="H1354">
        <v>0</v>
      </c>
      <c r="I1354">
        <v>1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>
      <c r="A1355" t="s">
        <v>2649</v>
      </c>
      <c r="B1355" t="s">
        <v>2650</v>
      </c>
      <c r="C1355" t="s">
        <v>483</v>
      </c>
      <c r="D1355">
        <v>1</v>
      </c>
      <c r="E1355">
        <v>0</v>
      </c>
      <c r="F1355">
        <v>1</v>
      </c>
      <c r="G1355">
        <v>0</v>
      </c>
      <c r="H1355">
        <v>1</v>
      </c>
      <c r="I1355">
        <v>0</v>
      </c>
      <c r="J1355">
        <v>1</v>
      </c>
      <c r="K1355">
        <v>0</v>
      </c>
      <c r="L1355">
        <v>1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>
      <c r="A1356" t="s">
        <v>2651</v>
      </c>
      <c r="B1356" t="s">
        <v>2231</v>
      </c>
      <c r="C1356" t="s">
        <v>10</v>
      </c>
      <c r="D1356">
        <v>0</v>
      </c>
      <c r="E1356">
        <v>1</v>
      </c>
      <c r="F1356">
        <v>1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0</v>
      </c>
      <c r="M1356">
        <v>1</v>
      </c>
      <c r="N1356">
        <v>1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>
      <c r="A1357" t="s">
        <v>2652</v>
      </c>
      <c r="B1357" t="s">
        <v>2653</v>
      </c>
      <c r="C1357" t="s">
        <v>209</v>
      </c>
      <c r="D1357">
        <v>1</v>
      </c>
      <c r="E1357">
        <v>0</v>
      </c>
      <c r="F1357">
        <v>1</v>
      </c>
      <c r="G1357">
        <v>0</v>
      </c>
      <c r="H1357">
        <v>1</v>
      </c>
      <c r="I1357">
        <v>0</v>
      </c>
      <c r="J1357">
        <v>1</v>
      </c>
      <c r="K1357">
        <v>0</v>
      </c>
      <c r="L1357">
        <v>0</v>
      </c>
      <c r="M1357">
        <v>1</v>
      </c>
      <c r="N1357">
        <v>1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>
      <c r="A1358" t="s">
        <v>2654</v>
      </c>
      <c r="B1358" t="s">
        <v>2655</v>
      </c>
      <c r="C1358" t="s">
        <v>209</v>
      </c>
      <c r="D1358">
        <v>1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1</v>
      </c>
      <c r="K1358">
        <v>0</v>
      </c>
      <c r="L1358">
        <v>0</v>
      </c>
      <c r="M1358">
        <v>1</v>
      </c>
      <c r="N1358">
        <v>0</v>
      </c>
      <c r="O1358">
        <v>1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>
      <c r="A1359" t="s">
        <v>2656</v>
      </c>
      <c r="B1359" t="s">
        <v>2655</v>
      </c>
      <c r="C1359" t="s">
        <v>209</v>
      </c>
      <c r="D1359">
        <v>1</v>
      </c>
      <c r="E1359">
        <v>0</v>
      </c>
      <c r="F1359">
        <v>1</v>
      </c>
      <c r="G1359">
        <v>0</v>
      </c>
      <c r="H1359">
        <v>1</v>
      </c>
      <c r="I1359">
        <v>0</v>
      </c>
      <c r="J1359">
        <v>1</v>
      </c>
      <c r="K1359">
        <v>0</v>
      </c>
      <c r="L1359">
        <v>0</v>
      </c>
      <c r="M1359">
        <v>1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>
      <c r="A1360" t="s">
        <v>2657</v>
      </c>
      <c r="B1360" t="s">
        <v>2658</v>
      </c>
      <c r="C1360" t="s">
        <v>209</v>
      </c>
      <c r="D1360">
        <v>1</v>
      </c>
      <c r="E1360">
        <v>0</v>
      </c>
      <c r="F1360">
        <v>1</v>
      </c>
      <c r="G1360">
        <v>0</v>
      </c>
      <c r="H1360">
        <v>1</v>
      </c>
      <c r="I1360">
        <v>0</v>
      </c>
      <c r="J1360">
        <v>1</v>
      </c>
      <c r="K1360">
        <v>0</v>
      </c>
      <c r="L1360">
        <v>0</v>
      </c>
      <c r="M1360">
        <v>1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>
      <c r="A1361" t="s">
        <v>2659</v>
      </c>
      <c r="B1361" t="s">
        <v>2660</v>
      </c>
      <c r="C1361" t="s">
        <v>209</v>
      </c>
      <c r="D1361">
        <v>1</v>
      </c>
      <c r="E1361">
        <v>0</v>
      </c>
      <c r="F1361">
        <v>1</v>
      </c>
      <c r="G1361">
        <v>0</v>
      </c>
      <c r="H1361">
        <v>1</v>
      </c>
      <c r="I1361">
        <v>0</v>
      </c>
      <c r="J1361">
        <v>1</v>
      </c>
      <c r="K1361">
        <v>0</v>
      </c>
      <c r="L1361">
        <v>0</v>
      </c>
      <c r="M1361">
        <v>1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>
      <c r="A1362" t="s">
        <v>2661</v>
      </c>
      <c r="B1362" t="s">
        <v>2662</v>
      </c>
      <c r="C1362" t="s">
        <v>29</v>
      </c>
      <c r="D1362">
        <v>0</v>
      </c>
      <c r="E1362">
        <v>1</v>
      </c>
      <c r="F1362">
        <v>1</v>
      </c>
      <c r="G1362">
        <v>0</v>
      </c>
      <c r="H1362">
        <v>0</v>
      </c>
      <c r="I1362">
        <v>1</v>
      </c>
      <c r="J1362">
        <v>1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>
      <c r="A1363" t="s">
        <v>2663</v>
      </c>
      <c r="B1363" t="s">
        <v>2664</v>
      </c>
      <c r="C1363" t="s">
        <v>271</v>
      </c>
      <c r="D1363">
        <v>1</v>
      </c>
      <c r="E1363">
        <v>0</v>
      </c>
      <c r="F1363">
        <v>1</v>
      </c>
      <c r="G1363">
        <v>0</v>
      </c>
      <c r="H1363">
        <v>1</v>
      </c>
      <c r="I1363">
        <v>0</v>
      </c>
      <c r="J1363">
        <v>1</v>
      </c>
      <c r="K1363">
        <v>0</v>
      </c>
      <c r="L1363">
        <v>0</v>
      </c>
      <c r="M1363">
        <v>1</v>
      </c>
      <c r="N1363">
        <v>0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>
      <c r="A1364" t="s">
        <v>2663</v>
      </c>
      <c r="B1364" t="s">
        <v>1852</v>
      </c>
      <c r="C1364" t="s">
        <v>10</v>
      </c>
      <c r="D1364">
        <v>0</v>
      </c>
      <c r="E1364">
        <v>1</v>
      </c>
      <c r="F1364">
        <v>1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>
        <v>1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>
      <c r="A1365" t="s">
        <v>2665</v>
      </c>
      <c r="B1365" t="s">
        <v>2666</v>
      </c>
      <c r="C1365" t="s">
        <v>209</v>
      </c>
      <c r="D1365">
        <v>1</v>
      </c>
      <c r="E1365">
        <v>0</v>
      </c>
      <c r="F1365">
        <v>1</v>
      </c>
      <c r="G1365">
        <v>0</v>
      </c>
      <c r="H1365">
        <v>1</v>
      </c>
      <c r="I1365">
        <v>0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>
      <c r="A1366" t="s">
        <v>2667</v>
      </c>
      <c r="B1366" t="s">
        <v>2668</v>
      </c>
      <c r="C1366" t="s">
        <v>29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1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>
      <c r="A1367" t="s">
        <v>2669</v>
      </c>
      <c r="B1367" t="s">
        <v>2670</v>
      </c>
      <c r="C1367" t="s">
        <v>209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1</v>
      </c>
      <c r="N1367">
        <v>0</v>
      </c>
      <c r="O1367">
        <v>1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>
      <c r="A1368" t="s">
        <v>2671</v>
      </c>
      <c r="B1368" t="s">
        <v>2672</v>
      </c>
      <c r="C1368" t="s">
        <v>483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1</v>
      </c>
      <c r="K1368">
        <v>0</v>
      </c>
      <c r="L1368">
        <v>1</v>
      </c>
      <c r="M1368">
        <v>1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>
      <c r="A1369" t="s">
        <v>2671</v>
      </c>
      <c r="B1369" t="s">
        <v>2673</v>
      </c>
      <c r="C1369" t="s">
        <v>504</v>
      </c>
      <c r="D1369">
        <v>1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>
      <c r="A1370" t="s">
        <v>2674</v>
      </c>
      <c r="B1370" t="s">
        <v>2641</v>
      </c>
      <c r="C1370" t="s">
        <v>455</v>
      </c>
      <c r="D1370">
        <v>1</v>
      </c>
      <c r="E1370">
        <v>0</v>
      </c>
      <c r="F1370">
        <v>1</v>
      </c>
      <c r="G1370">
        <v>0</v>
      </c>
      <c r="H1370">
        <v>0</v>
      </c>
      <c r="I1370">
        <v>1</v>
      </c>
      <c r="J1370">
        <v>1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>
      <c r="A1371" t="s">
        <v>2675</v>
      </c>
      <c r="B1371" t="s">
        <v>2676</v>
      </c>
      <c r="C1371" t="s">
        <v>29</v>
      </c>
      <c r="D1371">
        <v>1</v>
      </c>
      <c r="E1371">
        <v>0</v>
      </c>
      <c r="F1371">
        <v>1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>
      <c r="A1372" t="s">
        <v>2677</v>
      </c>
      <c r="B1372" t="s">
        <v>2678</v>
      </c>
      <c r="C1372" t="s">
        <v>209</v>
      </c>
      <c r="D1372">
        <v>1</v>
      </c>
      <c r="E1372">
        <v>0</v>
      </c>
      <c r="F1372">
        <v>1</v>
      </c>
      <c r="G1372">
        <v>0</v>
      </c>
      <c r="H1372">
        <v>1</v>
      </c>
      <c r="I1372">
        <v>0</v>
      </c>
      <c r="J1372">
        <v>1</v>
      </c>
      <c r="K1372">
        <v>0</v>
      </c>
      <c r="L1372">
        <v>0</v>
      </c>
      <c r="M1372">
        <v>1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>
      <c r="A1373" t="s">
        <v>2679</v>
      </c>
      <c r="B1373" t="s">
        <v>2680</v>
      </c>
      <c r="C1373" t="s">
        <v>209</v>
      </c>
      <c r="D1373">
        <v>1</v>
      </c>
      <c r="E1373">
        <v>0</v>
      </c>
      <c r="F1373">
        <v>1</v>
      </c>
      <c r="G1373">
        <v>0</v>
      </c>
      <c r="H1373">
        <v>1</v>
      </c>
      <c r="I1373">
        <v>0</v>
      </c>
      <c r="J1373">
        <v>1</v>
      </c>
      <c r="K1373">
        <v>0</v>
      </c>
      <c r="L1373">
        <v>0</v>
      </c>
      <c r="M1373">
        <v>1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>
      <c r="A1374" t="s">
        <v>2681</v>
      </c>
      <c r="B1374" t="s">
        <v>2682</v>
      </c>
      <c r="C1374" t="s">
        <v>29</v>
      </c>
      <c r="D1374">
        <v>1</v>
      </c>
      <c r="E1374">
        <v>0</v>
      </c>
      <c r="F1374">
        <v>1</v>
      </c>
      <c r="G1374">
        <v>0</v>
      </c>
      <c r="H1374">
        <v>0</v>
      </c>
      <c r="I1374">
        <v>1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>
      <c r="A1375" t="s">
        <v>2683</v>
      </c>
      <c r="B1375" t="s">
        <v>2684</v>
      </c>
      <c r="C1375" t="s">
        <v>209</v>
      </c>
      <c r="D1375">
        <v>1</v>
      </c>
      <c r="E1375">
        <v>0</v>
      </c>
      <c r="F1375">
        <v>1</v>
      </c>
      <c r="G1375">
        <v>0</v>
      </c>
      <c r="H1375">
        <v>1</v>
      </c>
      <c r="I1375">
        <v>0</v>
      </c>
      <c r="J1375">
        <v>1</v>
      </c>
      <c r="K1375">
        <v>0</v>
      </c>
      <c r="L1375">
        <v>0</v>
      </c>
      <c r="M1375">
        <v>1</v>
      </c>
      <c r="N1375">
        <v>1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>
      <c r="A1376" t="s">
        <v>2685</v>
      </c>
      <c r="B1376" t="s">
        <v>2686</v>
      </c>
      <c r="C1376" t="s">
        <v>209</v>
      </c>
      <c r="D1376">
        <v>1</v>
      </c>
      <c r="E1376">
        <v>0</v>
      </c>
      <c r="F1376">
        <v>1</v>
      </c>
      <c r="G1376">
        <v>0</v>
      </c>
      <c r="H1376">
        <v>1</v>
      </c>
      <c r="I1376">
        <v>0</v>
      </c>
      <c r="J1376">
        <v>1</v>
      </c>
      <c r="K1376">
        <v>0</v>
      </c>
      <c r="L1376">
        <v>0</v>
      </c>
      <c r="M1376">
        <v>1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>
      <c r="A1377" t="s">
        <v>2687</v>
      </c>
      <c r="B1377" t="s">
        <v>2688</v>
      </c>
      <c r="C1377" t="s">
        <v>483</v>
      </c>
      <c r="D1377">
        <v>1</v>
      </c>
      <c r="E1377">
        <v>0</v>
      </c>
      <c r="F1377">
        <v>1</v>
      </c>
      <c r="G1377">
        <v>0</v>
      </c>
      <c r="H1377">
        <v>1</v>
      </c>
      <c r="I1377">
        <v>0</v>
      </c>
      <c r="J1377">
        <v>1</v>
      </c>
      <c r="K1377">
        <v>0</v>
      </c>
      <c r="L1377">
        <v>1</v>
      </c>
      <c r="M1377">
        <v>1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>
      <c r="A1378" t="s">
        <v>2689</v>
      </c>
      <c r="B1378" t="s">
        <v>2690</v>
      </c>
      <c r="C1378" t="s">
        <v>209</v>
      </c>
      <c r="D1378">
        <v>1</v>
      </c>
      <c r="E1378">
        <v>0</v>
      </c>
      <c r="F1378">
        <v>1</v>
      </c>
      <c r="G1378">
        <v>0</v>
      </c>
      <c r="H1378">
        <v>1</v>
      </c>
      <c r="I1378">
        <v>0</v>
      </c>
      <c r="J1378">
        <v>1</v>
      </c>
      <c r="K1378">
        <v>0</v>
      </c>
      <c r="L1378">
        <v>0</v>
      </c>
      <c r="M1378">
        <v>1</v>
      </c>
      <c r="N1378">
        <v>0</v>
      </c>
      <c r="O1378">
        <v>1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>
      <c r="A1379" t="s">
        <v>2691</v>
      </c>
      <c r="B1379" t="s">
        <v>2692</v>
      </c>
      <c r="C1379" t="s">
        <v>483</v>
      </c>
      <c r="D1379">
        <v>1</v>
      </c>
      <c r="E1379">
        <v>0</v>
      </c>
      <c r="F1379">
        <v>1</v>
      </c>
      <c r="G1379">
        <v>0</v>
      </c>
      <c r="H1379">
        <v>1</v>
      </c>
      <c r="I1379">
        <v>0</v>
      </c>
      <c r="J1379">
        <v>1</v>
      </c>
      <c r="K1379">
        <v>0</v>
      </c>
      <c r="L1379">
        <v>1</v>
      </c>
      <c r="M1379">
        <v>1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>
      <c r="A1380" t="s">
        <v>2693</v>
      </c>
      <c r="B1380" t="s">
        <v>2694</v>
      </c>
      <c r="C1380" t="s">
        <v>483</v>
      </c>
      <c r="D1380">
        <v>1</v>
      </c>
      <c r="E1380">
        <v>0</v>
      </c>
      <c r="F1380">
        <v>1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1</v>
      </c>
      <c r="M1380">
        <v>1</v>
      </c>
      <c r="N1380">
        <v>0</v>
      </c>
      <c r="O1380">
        <v>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>
      <c r="A1381" t="s">
        <v>2695</v>
      </c>
      <c r="B1381" t="s">
        <v>2696</v>
      </c>
      <c r="C1381" t="s">
        <v>209</v>
      </c>
      <c r="D1381">
        <v>1</v>
      </c>
      <c r="E1381">
        <v>0</v>
      </c>
      <c r="F1381">
        <v>1</v>
      </c>
      <c r="G1381">
        <v>0</v>
      </c>
      <c r="H1381">
        <v>1</v>
      </c>
      <c r="I1381">
        <v>0</v>
      </c>
      <c r="J1381">
        <v>1</v>
      </c>
      <c r="K1381">
        <v>0</v>
      </c>
      <c r="L1381">
        <v>0</v>
      </c>
      <c r="M1381">
        <v>1</v>
      </c>
      <c r="N1381">
        <v>0</v>
      </c>
      <c r="O1381">
        <v>1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>
      <c r="A1382" t="s">
        <v>2697</v>
      </c>
      <c r="B1382" t="s">
        <v>2698</v>
      </c>
      <c r="C1382" t="s">
        <v>271</v>
      </c>
      <c r="D1382">
        <v>1</v>
      </c>
      <c r="E1382">
        <v>0</v>
      </c>
      <c r="F1382">
        <v>1</v>
      </c>
      <c r="G1382">
        <v>0</v>
      </c>
      <c r="H1382">
        <v>1</v>
      </c>
      <c r="I1382">
        <v>0</v>
      </c>
      <c r="J1382">
        <v>1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>
      <c r="A1383" t="s">
        <v>2699</v>
      </c>
      <c r="B1383" t="s">
        <v>2423</v>
      </c>
      <c r="C1383" t="s">
        <v>271</v>
      </c>
      <c r="D1383">
        <v>1</v>
      </c>
      <c r="E1383">
        <v>0</v>
      </c>
      <c r="F1383">
        <v>1</v>
      </c>
      <c r="G1383">
        <v>0</v>
      </c>
      <c r="H1383">
        <v>1</v>
      </c>
      <c r="I1383">
        <v>0</v>
      </c>
      <c r="J1383">
        <v>1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>
      <c r="A1384" t="s">
        <v>2700</v>
      </c>
      <c r="B1384" t="s">
        <v>2701</v>
      </c>
      <c r="C1384" t="s">
        <v>271</v>
      </c>
      <c r="D1384">
        <v>1</v>
      </c>
      <c r="E1384">
        <v>0</v>
      </c>
      <c r="F1384">
        <v>1</v>
      </c>
      <c r="G1384">
        <v>0</v>
      </c>
      <c r="H1384">
        <v>1</v>
      </c>
      <c r="I1384">
        <v>0</v>
      </c>
      <c r="J1384">
        <v>1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>
      <c r="A1385" t="s">
        <v>2702</v>
      </c>
      <c r="B1385" t="s">
        <v>2703</v>
      </c>
      <c r="C1385" t="s">
        <v>271</v>
      </c>
      <c r="D1385">
        <v>1</v>
      </c>
      <c r="E1385">
        <v>0</v>
      </c>
      <c r="F1385">
        <v>1</v>
      </c>
      <c r="G1385">
        <v>0</v>
      </c>
      <c r="H1385">
        <v>1</v>
      </c>
      <c r="I1385">
        <v>0</v>
      </c>
      <c r="J1385">
        <v>1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1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>
      <c r="A1386" t="s">
        <v>2704</v>
      </c>
      <c r="B1386" t="s">
        <v>2705</v>
      </c>
      <c r="C1386" t="s">
        <v>271</v>
      </c>
      <c r="D1386">
        <v>1</v>
      </c>
      <c r="E1386">
        <v>0</v>
      </c>
      <c r="F1386">
        <v>1</v>
      </c>
      <c r="G1386">
        <v>0</v>
      </c>
      <c r="H1386">
        <v>1</v>
      </c>
      <c r="I1386">
        <v>0</v>
      </c>
      <c r="J1386">
        <v>1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1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>
      <c r="A1387" t="s">
        <v>2706</v>
      </c>
      <c r="B1387" t="s">
        <v>2707</v>
      </c>
      <c r="C1387" t="s">
        <v>271</v>
      </c>
      <c r="D1387">
        <v>1</v>
      </c>
      <c r="E1387">
        <v>0</v>
      </c>
      <c r="F1387">
        <v>1</v>
      </c>
      <c r="G1387">
        <v>0</v>
      </c>
      <c r="H1387">
        <v>1</v>
      </c>
      <c r="I1387">
        <v>0</v>
      </c>
      <c r="J1387">
        <v>1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1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>
      <c r="A1388" t="s">
        <v>2708</v>
      </c>
      <c r="B1388" t="s">
        <v>2709</v>
      </c>
      <c r="C1388" t="s">
        <v>504</v>
      </c>
      <c r="D1388">
        <v>1</v>
      </c>
      <c r="E1388">
        <v>0</v>
      </c>
      <c r="F1388">
        <v>1</v>
      </c>
      <c r="G1388">
        <v>0</v>
      </c>
      <c r="H1388">
        <v>1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</row>
    <row r="1389" spans="1:26">
      <c r="A1389" t="s">
        <v>2710</v>
      </c>
      <c r="B1389" t="s">
        <v>2711</v>
      </c>
      <c r="C1389" t="s">
        <v>455</v>
      </c>
      <c r="D1389">
        <v>1</v>
      </c>
      <c r="E1389">
        <v>0</v>
      </c>
      <c r="F1389">
        <v>1</v>
      </c>
      <c r="G1389">
        <v>0</v>
      </c>
      <c r="H1389">
        <v>0</v>
      </c>
      <c r="I1389">
        <v>1</v>
      </c>
      <c r="J1389">
        <v>1</v>
      </c>
      <c r="K1389">
        <v>0</v>
      </c>
      <c r="L1389">
        <v>0</v>
      </c>
      <c r="M1389">
        <v>1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>
      <c r="A1390" t="s">
        <v>2712</v>
      </c>
      <c r="B1390" t="s">
        <v>2713</v>
      </c>
      <c r="C1390" t="s">
        <v>209</v>
      </c>
      <c r="D1390">
        <v>1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1</v>
      </c>
      <c r="K1390">
        <v>0</v>
      </c>
      <c r="L1390">
        <v>0</v>
      </c>
      <c r="M1390">
        <v>1</v>
      </c>
      <c r="N1390">
        <v>0</v>
      </c>
      <c r="O1390">
        <v>1</v>
      </c>
      <c r="P1390">
        <v>1</v>
      </c>
      <c r="Q1390">
        <v>0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>
      <c r="A1391" t="s">
        <v>2714</v>
      </c>
      <c r="B1391" t="s">
        <v>2715</v>
      </c>
      <c r="C1391" t="s">
        <v>29</v>
      </c>
      <c r="D1391">
        <v>0</v>
      </c>
      <c r="E1391">
        <v>1</v>
      </c>
      <c r="F1391">
        <v>1</v>
      </c>
      <c r="G1391">
        <v>0</v>
      </c>
      <c r="H1391">
        <v>0</v>
      </c>
      <c r="I1391">
        <v>1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>
      <c r="A1392" t="s">
        <v>2716</v>
      </c>
      <c r="B1392" t="s">
        <v>2717</v>
      </c>
      <c r="C1392" t="s">
        <v>209</v>
      </c>
      <c r="D1392">
        <v>1</v>
      </c>
      <c r="E1392">
        <v>0</v>
      </c>
      <c r="F1392">
        <v>1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1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>
      <c r="A1393" t="s">
        <v>2718</v>
      </c>
      <c r="B1393" t="s">
        <v>2719</v>
      </c>
      <c r="C1393" t="s">
        <v>209</v>
      </c>
      <c r="D1393">
        <v>1</v>
      </c>
      <c r="E1393">
        <v>0</v>
      </c>
      <c r="F1393">
        <v>1</v>
      </c>
      <c r="G1393">
        <v>0</v>
      </c>
      <c r="H1393">
        <v>1</v>
      </c>
      <c r="I1393">
        <v>0</v>
      </c>
      <c r="J1393">
        <v>1</v>
      </c>
      <c r="K1393">
        <v>0</v>
      </c>
      <c r="L1393">
        <v>0</v>
      </c>
      <c r="M1393">
        <v>1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>
      <c r="A1394" t="s">
        <v>2720</v>
      </c>
      <c r="B1394" t="s">
        <v>2721</v>
      </c>
      <c r="C1394" t="s">
        <v>209</v>
      </c>
      <c r="D1394">
        <v>1</v>
      </c>
      <c r="E1394">
        <v>0</v>
      </c>
      <c r="F1394">
        <v>1</v>
      </c>
      <c r="G1394">
        <v>0</v>
      </c>
      <c r="H1394">
        <v>1</v>
      </c>
      <c r="I1394">
        <v>0</v>
      </c>
      <c r="J1394">
        <v>1</v>
      </c>
      <c r="K1394">
        <v>0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>
      <c r="A1395" t="s">
        <v>2722</v>
      </c>
      <c r="B1395" t="s">
        <v>2723</v>
      </c>
      <c r="C1395" t="s">
        <v>209</v>
      </c>
      <c r="D1395">
        <v>1</v>
      </c>
      <c r="E1395">
        <v>0</v>
      </c>
      <c r="F1395">
        <v>1</v>
      </c>
      <c r="G1395">
        <v>0</v>
      </c>
      <c r="H1395">
        <v>1</v>
      </c>
      <c r="I1395">
        <v>0</v>
      </c>
      <c r="J1395">
        <v>1</v>
      </c>
      <c r="K1395">
        <v>0</v>
      </c>
      <c r="L1395">
        <v>0</v>
      </c>
      <c r="M1395">
        <v>1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>
      <c r="A1396" t="s">
        <v>2724</v>
      </c>
      <c r="B1396" t="s">
        <v>2725</v>
      </c>
      <c r="C1396" t="s">
        <v>455</v>
      </c>
      <c r="D1396">
        <v>1</v>
      </c>
      <c r="E1396">
        <v>0</v>
      </c>
      <c r="F1396">
        <v>1</v>
      </c>
      <c r="G1396">
        <v>0</v>
      </c>
      <c r="H1396">
        <v>0</v>
      </c>
      <c r="I1396">
        <v>1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>
      <c r="A1397" t="s">
        <v>2726</v>
      </c>
      <c r="B1397" t="s">
        <v>2727</v>
      </c>
      <c r="C1397" t="s">
        <v>132</v>
      </c>
      <c r="D1397">
        <v>0</v>
      </c>
      <c r="E1397">
        <v>1</v>
      </c>
      <c r="F1397">
        <v>1</v>
      </c>
      <c r="G1397">
        <v>0</v>
      </c>
      <c r="H1397">
        <v>0</v>
      </c>
      <c r="I1397">
        <v>1</v>
      </c>
      <c r="J1397">
        <v>1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>
      <c r="A1398" t="s">
        <v>2728</v>
      </c>
      <c r="B1398" t="s">
        <v>2729</v>
      </c>
      <c r="C1398" t="s">
        <v>455</v>
      </c>
      <c r="D1398">
        <v>1</v>
      </c>
      <c r="E1398">
        <v>0</v>
      </c>
      <c r="F1398">
        <v>1</v>
      </c>
      <c r="G1398">
        <v>0</v>
      </c>
      <c r="H1398">
        <v>0</v>
      </c>
      <c r="I1398">
        <v>1</v>
      </c>
      <c r="J1398">
        <v>1</v>
      </c>
      <c r="K1398">
        <v>0</v>
      </c>
      <c r="L1398">
        <v>0</v>
      </c>
      <c r="M1398">
        <v>1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>
      <c r="A1399" t="s">
        <v>2730</v>
      </c>
      <c r="B1399" t="s">
        <v>2305</v>
      </c>
      <c r="C1399" t="s">
        <v>29</v>
      </c>
      <c r="D1399">
        <v>1</v>
      </c>
      <c r="E1399">
        <v>0</v>
      </c>
      <c r="F1399">
        <v>1</v>
      </c>
      <c r="G1399">
        <v>0</v>
      </c>
      <c r="H1399">
        <v>0</v>
      </c>
      <c r="I1399">
        <v>1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>
      <c r="A1400" t="s">
        <v>2731</v>
      </c>
      <c r="B1400" t="s">
        <v>2732</v>
      </c>
      <c r="C1400" t="s">
        <v>271</v>
      </c>
      <c r="D1400">
        <v>1</v>
      </c>
      <c r="E1400">
        <v>0</v>
      </c>
      <c r="F1400">
        <v>1</v>
      </c>
      <c r="G1400">
        <v>0</v>
      </c>
      <c r="H1400">
        <v>1</v>
      </c>
      <c r="I1400">
        <v>0</v>
      </c>
      <c r="J1400">
        <v>1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>
      <c r="A1401" t="s">
        <v>2733</v>
      </c>
      <c r="B1401" t="s">
        <v>2734</v>
      </c>
      <c r="C1401" t="s">
        <v>209</v>
      </c>
      <c r="D1401">
        <v>1</v>
      </c>
      <c r="E1401">
        <v>0</v>
      </c>
      <c r="F1401">
        <v>1</v>
      </c>
      <c r="G1401">
        <v>0</v>
      </c>
      <c r="H1401">
        <v>1</v>
      </c>
      <c r="I1401">
        <v>0</v>
      </c>
      <c r="J1401">
        <v>1</v>
      </c>
      <c r="K1401">
        <v>0</v>
      </c>
      <c r="L1401">
        <v>0</v>
      </c>
      <c r="M1401">
        <v>1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>
      <c r="A1402" t="s">
        <v>2735</v>
      </c>
      <c r="B1402" t="s">
        <v>2736</v>
      </c>
      <c r="C1402" t="s">
        <v>209</v>
      </c>
      <c r="D1402">
        <v>1</v>
      </c>
      <c r="E1402">
        <v>0</v>
      </c>
      <c r="F1402">
        <v>1</v>
      </c>
      <c r="G1402">
        <v>0</v>
      </c>
      <c r="H1402">
        <v>1</v>
      </c>
      <c r="I1402">
        <v>0</v>
      </c>
      <c r="J1402">
        <v>1</v>
      </c>
      <c r="K1402">
        <v>0</v>
      </c>
      <c r="L1402">
        <v>0</v>
      </c>
      <c r="M1402">
        <v>1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>
      <c r="A1403" t="s">
        <v>2737</v>
      </c>
      <c r="B1403" t="s">
        <v>2738</v>
      </c>
      <c r="C1403" t="s">
        <v>209</v>
      </c>
      <c r="D1403">
        <v>1</v>
      </c>
      <c r="E1403">
        <v>0</v>
      </c>
      <c r="F1403">
        <v>1</v>
      </c>
      <c r="G1403">
        <v>0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1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>
      <c r="A1404" t="s">
        <v>2739</v>
      </c>
      <c r="B1404" t="s">
        <v>2740</v>
      </c>
      <c r="C1404" t="s">
        <v>1040</v>
      </c>
      <c r="D1404">
        <v>1</v>
      </c>
      <c r="E1404">
        <v>0</v>
      </c>
      <c r="F1404">
        <v>1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>
      <c r="A1405" t="s">
        <v>2739</v>
      </c>
      <c r="B1405" t="s">
        <v>2304</v>
      </c>
      <c r="C1405" t="s">
        <v>455</v>
      </c>
      <c r="D1405">
        <v>1</v>
      </c>
      <c r="E1405">
        <v>0</v>
      </c>
      <c r="F1405">
        <v>1</v>
      </c>
      <c r="G1405">
        <v>0</v>
      </c>
      <c r="H1405">
        <v>0</v>
      </c>
      <c r="I1405">
        <v>1</v>
      </c>
      <c r="J1405">
        <v>1</v>
      </c>
      <c r="K1405">
        <v>0</v>
      </c>
      <c r="L1405">
        <v>0</v>
      </c>
      <c r="M1405">
        <v>1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>
      <c r="A1406" t="s">
        <v>2741</v>
      </c>
      <c r="B1406" t="s">
        <v>2742</v>
      </c>
      <c r="C1406" t="s">
        <v>209</v>
      </c>
      <c r="D1406">
        <v>1</v>
      </c>
      <c r="E1406">
        <v>0</v>
      </c>
      <c r="F1406">
        <v>1</v>
      </c>
      <c r="G1406">
        <v>0</v>
      </c>
      <c r="H1406">
        <v>1</v>
      </c>
      <c r="I1406">
        <v>0</v>
      </c>
      <c r="J1406">
        <v>1</v>
      </c>
      <c r="K1406">
        <v>0</v>
      </c>
      <c r="L1406">
        <v>0</v>
      </c>
      <c r="M1406">
        <v>1</v>
      </c>
      <c r="N1406"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>
      <c r="A1407" t="s">
        <v>2741</v>
      </c>
      <c r="B1407" t="s">
        <v>2743</v>
      </c>
      <c r="C1407" t="s">
        <v>455</v>
      </c>
      <c r="D1407">
        <v>1</v>
      </c>
      <c r="E1407">
        <v>0</v>
      </c>
      <c r="F1407">
        <v>1</v>
      </c>
      <c r="G1407">
        <v>0</v>
      </c>
      <c r="H1407">
        <v>0</v>
      </c>
      <c r="I1407">
        <v>1</v>
      </c>
      <c r="J1407">
        <v>1</v>
      </c>
      <c r="K1407">
        <v>0</v>
      </c>
      <c r="L1407">
        <v>0</v>
      </c>
      <c r="M1407">
        <v>1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>
      <c r="A1408" t="s">
        <v>2741</v>
      </c>
      <c r="B1408" t="s">
        <v>2744</v>
      </c>
      <c r="C1408" t="s">
        <v>455</v>
      </c>
      <c r="D1408">
        <v>1</v>
      </c>
      <c r="E1408">
        <v>0</v>
      </c>
      <c r="F1408">
        <v>1</v>
      </c>
      <c r="G1408">
        <v>0</v>
      </c>
      <c r="H1408">
        <v>0</v>
      </c>
      <c r="I1408">
        <v>1</v>
      </c>
      <c r="J1408">
        <v>1</v>
      </c>
      <c r="K1408">
        <v>0</v>
      </c>
      <c r="L1408">
        <v>0</v>
      </c>
      <c r="M1408">
        <v>1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>
      <c r="A1409" t="s">
        <v>2745</v>
      </c>
      <c r="B1409" t="s">
        <v>2746</v>
      </c>
      <c r="C1409" t="s">
        <v>59</v>
      </c>
      <c r="D1409">
        <v>0</v>
      </c>
      <c r="E1409">
        <v>1</v>
      </c>
      <c r="F1409">
        <v>1</v>
      </c>
      <c r="G1409">
        <v>0</v>
      </c>
      <c r="H1409">
        <v>1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>
      <c r="A1410" t="s">
        <v>2747</v>
      </c>
      <c r="B1410" t="s">
        <v>2748</v>
      </c>
      <c r="C1410" t="s">
        <v>9</v>
      </c>
      <c r="D1410">
        <v>0</v>
      </c>
      <c r="E1410">
        <v>1</v>
      </c>
      <c r="F1410">
        <v>1</v>
      </c>
      <c r="G1410">
        <v>0</v>
      </c>
      <c r="H1410">
        <v>1</v>
      </c>
      <c r="I1410">
        <v>0</v>
      </c>
      <c r="J1410">
        <v>1</v>
      </c>
      <c r="K1410">
        <v>0</v>
      </c>
      <c r="L1410">
        <v>0</v>
      </c>
      <c r="M1410">
        <v>1</v>
      </c>
      <c r="N1410">
        <v>1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>
      <c r="A1411" t="s">
        <v>2747</v>
      </c>
      <c r="B1411" t="s">
        <v>2749</v>
      </c>
      <c r="C1411" t="s">
        <v>132</v>
      </c>
      <c r="D1411">
        <v>0</v>
      </c>
      <c r="E1411">
        <v>1</v>
      </c>
      <c r="F1411">
        <v>1</v>
      </c>
      <c r="G1411">
        <v>0</v>
      </c>
      <c r="H1411">
        <v>0</v>
      </c>
      <c r="I1411">
        <v>1</v>
      </c>
      <c r="J1411">
        <v>1</v>
      </c>
      <c r="K1411">
        <v>0</v>
      </c>
      <c r="L1411">
        <v>0</v>
      </c>
      <c r="M1411">
        <v>1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>
      <c r="A1412" t="s">
        <v>2750</v>
      </c>
      <c r="B1412" t="s">
        <v>2751</v>
      </c>
      <c r="C1412" t="s">
        <v>9</v>
      </c>
      <c r="D1412">
        <v>0</v>
      </c>
      <c r="E1412">
        <v>1</v>
      </c>
      <c r="F1412">
        <v>1</v>
      </c>
      <c r="G1412">
        <v>0</v>
      </c>
      <c r="H1412">
        <v>1</v>
      </c>
      <c r="I1412">
        <v>0</v>
      </c>
      <c r="J1412">
        <v>1</v>
      </c>
      <c r="K1412">
        <v>0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1</v>
      </c>
      <c r="R1412">
        <v>1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1</v>
      </c>
    </row>
    <row r="1413" spans="1:26">
      <c r="A1413" t="s">
        <v>2752</v>
      </c>
      <c r="B1413" t="s">
        <v>2753</v>
      </c>
      <c r="C1413" t="s">
        <v>9</v>
      </c>
      <c r="D1413">
        <v>0</v>
      </c>
      <c r="E1413">
        <v>1</v>
      </c>
      <c r="F1413">
        <v>1</v>
      </c>
      <c r="G1413">
        <v>0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>
      <c r="A1414" t="s">
        <v>2754</v>
      </c>
      <c r="B1414" t="s">
        <v>2755</v>
      </c>
      <c r="C1414" t="s">
        <v>1040</v>
      </c>
      <c r="D1414">
        <v>0</v>
      </c>
      <c r="E1414">
        <v>1</v>
      </c>
      <c r="F1414">
        <v>1</v>
      </c>
      <c r="G1414">
        <v>0</v>
      </c>
      <c r="H1414">
        <v>0</v>
      </c>
      <c r="I1414">
        <v>1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>
      <c r="A1415" t="s">
        <v>2754</v>
      </c>
      <c r="B1415" t="s">
        <v>2756</v>
      </c>
      <c r="C1415" t="s">
        <v>29</v>
      </c>
      <c r="D1415">
        <v>0</v>
      </c>
      <c r="E1415">
        <v>1</v>
      </c>
      <c r="F1415">
        <v>1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>
      <c r="A1416" t="s">
        <v>2754</v>
      </c>
      <c r="B1416" t="s">
        <v>2757</v>
      </c>
      <c r="C1416" t="s">
        <v>29</v>
      </c>
      <c r="D1416">
        <v>0</v>
      </c>
      <c r="E1416">
        <v>1</v>
      </c>
      <c r="F1416">
        <v>1</v>
      </c>
      <c r="G1416">
        <v>0</v>
      </c>
      <c r="H1416">
        <v>0</v>
      </c>
      <c r="I1416">
        <v>1</v>
      </c>
      <c r="J1416">
        <v>1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>
      <c r="A1417" t="s">
        <v>2754</v>
      </c>
      <c r="B1417" t="s">
        <v>2758</v>
      </c>
      <c r="C1417" t="s">
        <v>1040</v>
      </c>
      <c r="D1417">
        <v>0</v>
      </c>
      <c r="E1417">
        <v>1</v>
      </c>
      <c r="F1417">
        <v>1</v>
      </c>
      <c r="G1417">
        <v>0</v>
      </c>
      <c r="H1417">
        <v>0</v>
      </c>
      <c r="I1417">
        <v>1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>
      <c r="A1418" t="s">
        <v>2754</v>
      </c>
      <c r="B1418" t="s">
        <v>2759</v>
      </c>
      <c r="C1418" t="s">
        <v>29</v>
      </c>
      <c r="D1418">
        <v>0</v>
      </c>
      <c r="E1418">
        <v>1</v>
      </c>
      <c r="F1418">
        <v>1</v>
      </c>
      <c r="G1418">
        <v>0</v>
      </c>
      <c r="H1418">
        <v>0</v>
      </c>
      <c r="I1418">
        <v>1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>
      <c r="A1419" t="s">
        <v>2754</v>
      </c>
      <c r="B1419" t="s">
        <v>2760</v>
      </c>
      <c r="C1419" t="s">
        <v>1040</v>
      </c>
      <c r="D1419">
        <v>0</v>
      </c>
      <c r="E1419">
        <v>1</v>
      </c>
      <c r="F1419">
        <v>1</v>
      </c>
      <c r="G1419">
        <v>0</v>
      </c>
      <c r="H1419">
        <v>0</v>
      </c>
      <c r="I1419">
        <v>1</v>
      </c>
      <c r="J1419">
        <v>0</v>
      </c>
      <c r="K1419">
        <v>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>
      <c r="A1420" t="s">
        <v>2754</v>
      </c>
      <c r="B1420" t="s">
        <v>2761</v>
      </c>
      <c r="C1420" t="s">
        <v>29</v>
      </c>
      <c r="D1420">
        <v>0</v>
      </c>
      <c r="E1420">
        <v>1</v>
      </c>
      <c r="F1420">
        <v>1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>
      <c r="A1421" t="s">
        <v>2754</v>
      </c>
      <c r="B1421" t="s">
        <v>2762</v>
      </c>
      <c r="C1421" t="s">
        <v>29</v>
      </c>
      <c r="D1421">
        <v>0</v>
      </c>
      <c r="E1421">
        <v>1</v>
      </c>
      <c r="F1421">
        <v>1</v>
      </c>
      <c r="G1421">
        <v>0</v>
      </c>
      <c r="H1421">
        <v>0</v>
      </c>
      <c r="I1421">
        <v>1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>
      <c r="A1422" t="s">
        <v>2754</v>
      </c>
      <c r="B1422" t="s">
        <v>2763</v>
      </c>
      <c r="C1422" t="s">
        <v>29</v>
      </c>
      <c r="D1422">
        <v>0</v>
      </c>
      <c r="E1422">
        <v>1</v>
      </c>
      <c r="F1422">
        <v>1</v>
      </c>
      <c r="G1422">
        <v>0</v>
      </c>
      <c r="H1422">
        <v>0</v>
      </c>
      <c r="I1422">
        <v>1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>
      <c r="A1423" t="s">
        <v>2754</v>
      </c>
      <c r="B1423" t="s">
        <v>2764</v>
      </c>
      <c r="C1423" t="s">
        <v>1040</v>
      </c>
      <c r="D1423">
        <v>0</v>
      </c>
      <c r="E1423">
        <v>1</v>
      </c>
      <c r="F1423">
        <v>1</v>
      </c>
      <c r="G1423">
        <v>0</v>
      </c>
      <c r="H1423">
        <v>0</v>
      </c>
      <c r="I1423">
        <v>1</v>
      </c>
      <c r="J1423">
        <v>0</v>
      </c>
      <c r="K1423">
        <v>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>
      <c r="A1424" t="s">
        <v>2754</v>
      </c>
      <c r="B1424" t="s">
        <v>2765</v>
      </c>
      <c r="C1424" t="s">
        <v>1040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1</v>
      </c>
      <c r="J1424">
        <v>0</v>
      </c>
      <c r="K1424">
        <v>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>
      <c r="A1425" t="s">
        <v>2754</v>
      </c>
      <c r="B1425" t="s">
        <v>2766</v>
      </c>
      <c r="C1425" t="s">
        <v>29</v>
      </c>
      <c r="D1425">
        <v>0</v>
      </c>
      <c r="E1425">
        <v>1</v>
      </c>
      <c r="F1425">
        <v>1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>
      <c r="A1426" t="s">
        <v>2754</v>
      </c>
      <c r="B1426" t="s">
        <v>2767</v>
      </c>
      <c r="C1426" t="s">
        <v>1040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>
      <c r="A1427" t="s">
        <v>2754</v>
      </c>
      <c r="B1427" t="s">
        <v>2768</v>
      </c>
      <c r="C1427" t="s">
        <v>1040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>
      <c r="A1428" t="s">
        <v>2754</v>
      </c>
      <c r="B1428" t="s">
        <v>2769</v>
      </c>
      <c r="C1428" t="s">
        <v>1040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1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>
      <c r="A1429" t="s">
        <v>2754</v>
      </c>
      <c r="B1429" t="s">
        <v>2770</v>
      </c>
      <c r="C1429" t="s">
        <v>1040</v>
      </c>
      <c r="D1429">
        <v>0</v>
      </c>
      <c r="E1429">
        <v>1</v>
      </c>
      <c r="F1429">
        <v>1</v>
      </c>
      <c r="G1429">
        <v>0</v>
      </c>
      <c r="H1429">
        <v>0</v>
      </c>
      <c r="I1429">
        <v>1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>
      <c r="A1430" t="s">
        <v>2754</v>
      </c>
      <c r="B1430" t="s">
        <v>2771</v>
      </c>
      <c r="C1430" t="s">
        <v>29</v>
      </c>
      <c r="D1430">
        <v>0</v>
      </c>
      <c r="E1430">
        <v>1</v>
      </c>
      <c r="F1430">
        <v>1</v>
      </c>
      <c r="G1430">
        <v>0</v>
      </c>
      <c r="H1430">
        <v>0</v>
      </c>
      <c r="I1430">
        <v>1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>
      <c r="A1431" t="s">
        <v>2754</v>
      </c>
      <c r="B1431" t="s">
        <v>2772</v>
      </c>
      <c r="C1431" t="s">
        <v>1043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>
      <c r="A1432" t="s">
        <v>2754</v>
      </c>
      <c r="B1432" t="s">
        <v>2773</v>
      </c>
      <c r="C1432" t="s">
        <v>2774</v>
      </c>
      <c r="D1432">
        <v>0</v>
      </c>
      <c r="E1432">
        <v>1</v>
      </c>
      <c r="F1432">
        <v>1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</row>
    <row r="1433" spans="1:26">
      <c r="A1433" t="s">
        <v>2754</v>
      </c>
      <c r="B1433" t="s">
        <v>2775</v>
      </c>
      <c r="C1433" t="s">
        <v>2774</v>
      </c>
      <c r="D1433">
        <v>0</v>
      </c>
      <c r="E1433">
        <v>1</v>
      </c>
      <c r="F1433">
        <v>1</v>
      </c>
      <c r="G1433">
        <v>0</v>
      </c>
      <c r="H1433">
        <v>1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0</v>
      </c>
      <c r="Y1433">
        <v>0</v>
      </c>
      <c r="Z1433">
        <v>0</v>
      </c>
    </row>
    <row r="1434" spans="1:26">
      <c r="A1434" t="s">
        <v>2754</v>
      </c>
      <c r="B1434" t="s">
        <v>2776</v>
      </c>
      <c r="C1434" t="s">
        <v>2774</v>
      </c>
      <c r="D1434">
        <v>0</v>
      </c>
      <c r="E1434">
        <v>1</v>
      </c>
      <c r="F1434">
        <v>1</v>
      </c>
      <c r="G1434">
        <v>0</v>
      </c>
      <c r="H1434">
        <v>1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1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0</v>
      </c>
      <c r="Z1434">
        <v>0</v>
      </c>
    </row>
    <row r="1435" spans="1:26">
      <c r="A1435" t="s">
        <v>2754</v>
      </c>
      <c r="B1435" t="s">
        <v>2777</v>
      </c>
      <c r="C1435" t="s">
        <v>2774</v>
      </c>
      <c r="D1435">
        <v>0</v>
      </c>
      <c r="E1435">
        <v>1</v>
      </c>
      <c r="F1435">
        <v>1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</row>
    <row r="1436" spans="1:26">
      <c r="A1436" t="s">
        <v>2754</v>
      </c>
      <c r="B1436" t="s">
        <v>2778</v>
      </c>
      <c r="C1436" t="s">
        <v>2099</v>
      </c>
      <c r="D1436">
        <v>0</v>
      </c>
      <c r="E1436">
        <v>1</v>
      </c>
      <c r="F1436">
        <v>1</v>
      </c>
      <c r="G1436">
        <v>0</v>
      </c>
      <c r="H1436">
        <v>1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>
      <c r="A1437" t="s">
        <v>2754</v>
      </c>
      <c r="B1437" t="s">
        <v>2779</v>
      </c>
      <c r="C1437" t="s">
        <v>2774</v>
      </c>
      <c r="D1437">
        <v>0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</row>
    <row r="1438" spans="1:26">
      <c r="A1438" t="s">
        <v>2754</v>
      </c>
      <c r="B1438" t="s">
        <v>2780</v>
      </c>
      <c r="C1438" t="s">
        <v>2774</v>
      </c>
      <c r="D1438">
        <v>0</v>
      </c>
      <c r="E1438">
        <v>1</v>
      </c>
      <c r="F1438">
        <v>1</v>
      </c>
      <c r="G1438">
        <v>0</v>
      </c>
      <c r="H1438">
        <v>1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0</v>
      </c>
      <c r="Z1438">
        <v>0</v>
      </c>
    </row>
    <row r="1439" spans="1:26">
      <c r="A1439" t="s">
        <v>2754</v>
      </c>
      <c r="B1439" t="s">
        <v>2781</v>
      </c>
      <c r="C1439" t="s">
        <v>99</v>
      </c>
      <c r="D1439">
        <v>0</v>
      </c>
      <c r="E1439">
        <v>1</v>
      </c>
      <c r="F1439">
        <v>1</v>
      </c>
      <c r="G1439">
        <v>0</v>
      </c>
      <c r="H1439">
        <v>1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0</v>
      </c>
      <c r="Z1439">
        <v>0</v>
      </c>
    </row>
    <row r="1440" spans="1:26">
      <c r="A1440" t="s">
        <v>2754</v>
      </c>
      <c r="B1440" t="s">
        <v>2782</v>
      </c>
      <c r="C1440" t="s">
        <v>99</v>
      </c>
      <c r="D1440">
        <v>0</v>
      </c>
      <c r="E1440">
        <v>1</v>
      </c>
      <c r="F1440">
        <v>1</v>
      </c>
      <c r="G1440">
        <v>0</v>
      </c>
      <c r="H1440">
        <v>1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</v>
      </c>
      <c r="W1440">
        <v>0</v>
      </c>
      <c r="X1440">
        <v>0</v>
      </c>
      <c r="Y1440">
        <v>0</v>
      </c>
      <c r="Z1440">
        <v>0</v>
      </c>
    </row>
    <row r="1441" spans="1:26">
      <c r="A1441" t="s">
        <v>2754</v>
      </c>
      <c r="B1441" t="s">
        <v>2783</v>
      </c>
      <c r="C1441" t="s">
        <v>59</v>
      </c>
      <c r="D1441">
        <v>0</v>
      </c>
      <c r="E1441">
        <v>1</v>
      </c>
      <c r="F1441">
        <v>1</v>
      </c>
      <c r="G1441">
        <v>0</v>
      </c>
      <c r="H1441">
        <v>1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>
      <c r="A1442" t="s">
        <v>2754</v>
      </c>
      <c r="B1442" t="s">
        <v>2784</v>
      </c>
      <c r="C1442" t="s">
        <v>99</v>
      </c>
      <c r="D1442">
        <v>0</v>
      </c>
      <c r="E1442">
        <v>1</v>
      </c>
      <c r="F1442">
        <v>1</v>
      </c>
      <c r="G1442">
        <v>0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0</v>
      </c>
      <c r="Y1442">
        <v>0</v>
      </c>
      <c r="Z1442">
        <v>0</v>
      </c>
    </row>
    <row r="1443" spans="1:26">
      <c r="A1443" t="s">
        <v>2754</v>
      </c>
      <c r="B1443" t="s">
        <v>2785</v>
      </c>
      <c r="C1443" t="s">
        <v>99</v>
      </c>
      <c r="D1443">
        <v>0</v>
      </c>
      <c r="E1443">
        <v>1</v>
      </c>
      <c r="F1443">
        <v>1</v>
      </c>
      <c r="G1443">
        <v>0</v>
      </c>
      <c r="H1443">
        <v>1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</v>
      </c>
      <c r="W1443">
        <v>0</v>
      </c>
      <c r="X1443">
        <v>0</v>
      </c>
      <c r="Y1443">
        <v>0</v>
      </c>
      <c r="Z1443">
        <v>0</v>
      </c>
    </row>
    <row r="1444" spans="1:26">
      <c r="A1444" t="s">
        <v>2754</v>
      </c>
      <c r="B1444" t="s">
        <v>2786</v>
      </c>
      <c r="C1444" t="s">
        <v>126</v>
      </c>
      <c r="D1444">
        <v>0</v>
      </c>
      <c r="E1444">
        <v>1</v>
      </c>
      <c r="F1444">
        <v>0</v>
      </c>
      <c r="G1444">
        <v>1</v>
      </c>
      <c r="H1444">
        <v>1</v>
      </c>
      <c r="I1444">
        <v>0</v>
      </c>
      <c r="J1444">
        <v>0</v>
      </c>
      <c r="K1444">
        <v>1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</row>
    <row r="1445" spans="1:26">
      <c r="A1445" t="s">
        <v>2754</v>
      </c>
      <c r="B1445" t="s">
        <v>2787</v>
      </c>
      <c r="C1445" t="s">
        <v>2774</v>
      </c>
      <c r="D1445">
        <v>0</v>
      </c>
      <c r="E1445">
        <v>1</v>
      </c>
      <c r="F1445">
        <v>1</v>
      </c>
      <c r="G1445">
        <v>0</v>
      </c>
      <c r="H1445">
        <v>1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1</v>
      </c>
      <c r="W1445">
        <v>0</v>
      </c>
      <c r="X1445">
        <v>0</v>
      </c>
      <c r="Y1445">
        <v>0</v>
      </c>
      <c r="Z1445">
        <v>0</v>
      </c>
    </row>
    <row r="1446" spans="1:26">
      <c r="A1446" t="s">
        <v>2754</v>
      </c>
      <c r="B1446" t="s">
        <v>2788</v>
      </c>
      <c r="C1446" t="s">
        <v>2774</v>
      </c>
      <c r="D1446">
        <v>0</v>
      </c>
      <c r="E1446">
        <v>1</v>
      </c>
      <c r="F1446">
        <v>1</v>
      </c>
      <c r="G1446">
        <v>0</v>
      </c>
      <c r="H1446">
        <v>1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0</v>
      </c>
      <c r="X1446">
        <v>0</v>
      </c>
      <c r="Y1446">
        <v>0</v>
      </c>
      <c r="Z1446">
        <v>0</v>
      </c>
    </row>
    <row r="1447" spans="1:26">
      <c r="A1447" t="s">
        <v>2754</v>
      </c>
      <c r="B1447" t="s">
        <v>2789</v>
      </c>
      <c r="C1447" t="s">
        <v>137</v>
      </c>
      <c r="D1447">
        <v>0</v>
      </c>
      <c r="E1447">
        <v>1</v>
      </c>
      <c r="F1447">
        <v>1</v>
      </c>
      <c r="G1447">
        <v>0</v>
      </c>
      <c r="H1447">
        <v>0</v>
      </c>
      <c r="I1447">
        <v>1</v>
      </c>
      <c r="J1447">
        <v>1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</row>
    <row r="1448" spans="1:26">
      <c r="A1448" t="s">
        <v>2754</v>
      </c>
      <c r="B1448" t="s">
        <v>2790</v>
      </c>
      <c r="C1448" t="s">
        <v>137</v>
      </c>
      <c r="D1448">
        <v>0</v>
      </c>
      <c r="E1448">
        <v>1</v>
      </c>
      <c r="F1448">
        <v>1</v>
      </c>
      <c r="G1448">
        <v>0</v>
      </c>
      <c r="H1448">
        <v>0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1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1</v>
      </c>
      <c r="W1448">
        <v>0</v>
      </c>
      <c r="X1448">
        <v>0</v>
      </c>
      <c r="Y1448">
        <v>0</v>
      </c>
      <c r="Z1448">
        <v>0</v>
      </c>
    </row>
    <row r="1449" spans="1:26">
      <c r="A1449" t="s">
        <v>2754</v>
      </c>
      <c r="B1449" t="s">
        <v>2791</v>
      </c>
      <c r="C1449" t="s">
        <v>9</v>
      </c>
      <c r="D1449">
        <v>0</v>
      </c>
      <c r="E1449">
        <v>1</v>
      </c>
      <c r="F1449">
        <v>1</v>
      </c>
      <c r="G1449">
        <v>0</v>
      </c>
      <c r="H1449">
        <v>1</v>
      </c>
      <c r="I1449">
        <v>0</v>
      </c>
      <c r="J1449">
        <v>1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>
      <c r="A1450" t="s">
        <v>2754</v>
      </c>
      <c r="B1450" t="s">
        <v>2792</v>
      </c>
      <c r="C1450" t="s">
        <v>9</v>
      </c>
      <c r="D1450">
        <v>0</v>
      </c>
      <c r="E1450">
        <v>1</v>
      </c>
      <c r="F1450">
        <v>1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>
      <c r="A1451" t="s">
        <v>2754</v>
      </c>
      <c r="B1451" t="s">
        <v>2793</v>
      </c>
      <c r="C1451" t="s">
        <v>9</v>
      </c>
      <c r="D1451">
        <v>0</v>
      </c>
      <c r="E1451">
        <v>1</v>
      </c>
      <c r="F1451">
        <v>1</v>
      </c>
      <c r="G1451">
        <v>0</v>
      </c>
      <c r="H1451">
        <v>1</v>
      </c>
      <c r="I1451">
        <v>0</v>
      </c>
      <c r="J1451">
        <v>1</v>
      </c>
      <c r="K1451">
        <v>0</v>
      </c>
      <c r="L1451">
        <v>0</v>
      </c>
      <c r="M1451">
        <v>1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>
      <c r="A1452" t="s">
        <v>2754</v>
      </c>
      <c r="B1452" t="s">
        <v>2794</v>
      </c>
      <c r="C1452" t="s">
        <v>9</v>
      </c>
      <c r="D1452">
        <v>0</v>
      </c>
      <c r="E1452">
        <v>1</v>
      </c>
      <c r="F1452">
        <v>1</v>
      </c>
      <c r="G1452">
        <v>0</v>
      </c>
      <c r="H1452">
        <v>1</v>
      </c>
      <c r="I1452">
        <v>0</v>
      </c>
      <c r="J1452">
        <v>1</v>
      </c>
      <c r="K1452">
        <v>0</v>
      </c>
      <c r="L1452">
        <v>0</v>
      </c>
      <c r="M1452">
        <v>1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>
      <c r="A1453" t="s">
        <v>2754</v>
      </c>
      <c r="B1453" t="s">
        <v>2795</v>
      </c>
      <c r="C1453" t="s">
        <v>99</v>
      </c>
      <c r="D1453">
        <v>0</v>
      </c>
      <c r="E1453">
        <v>1</v>
      </c>
      <c r="F1453">
        <v>1</v>
      </c>
      <c r="G1453">
        <v>0</v>
      </c>
      <c r="H1453">
        <v>1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0</v>
      </c>
      <c r="Z1453">
        <v>0</v>
      </c>
    </row>
    <row r="1454" spans="1:26">
      <c r="A1454" t="s">
        <v>2754</v>
      </c>
      <c r="B1454" t="s">
        <v>2796</v>
      </c>
      <c r="C1454" t="s">
        <v>99</v>
      </c>
      <c r="D1454">
        <v>0</v>
      </c>
      <c r="E1454">
        <v>1</v>
      </c>
      <c r="F1454">
        <v>1</v>
      </c>
      <c r="G1454">
        <v>0</v>
      </c>
      <c r="H1454">
        <v>1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  <c r="W1454">
        <v>0</v>
      </c>
      <c r="X1454">
        <v>0</v>
      </c>
      <c r="Y1454">
        <v>0</v>
      </c>
      <c r="Z1454">
        <v>0</v>
      </c>
    </row>
    <row r="1455" spans="1:26">
      <c r="A1455" t="s">
        <v>2754</v>
      </c>
      <c r="B1455" t="s">
        <v>2797</v>
      </c>
      <c r="C1455" t="s">
        <v>126</v>
      </c>
      <c r="D1455">
        <v>0</v>
      </c>
      <c r="E1455">
        <v>1</v>
      </c>
      <c r="F1455">
        <v>0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0</v>
      </c>
      <c r="Z1455">
        <v>1</v>
      </c>
    </row>
    <row r="1456" spans="1:26">
      <c r="A1456" t="s">
        <v>2754</v>
      </c>
      <c r="B1456" t="s">
        <v>2798</v>
      </c>
      <c r="C1456" t="s">
        <v>126</v>
      </c>
      <c r="D1456">
        <v>0</v>
      </c>
      <c r="E1456">
        <v>1</v>
      </c>
      <c r="F1456">
        <v>0</v>
      </c>
      <c r="G1456">
        <v>1</v>
      </c>
      <c r="H1456">
        <v>1</v>
      </c>
      <c r="I1456">
        <v>0</v>
      </c>
      <c r="J1456">
        <v>0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Z1456">
        <v>1</v>
      </c>
    </row>
    <row r="1457" spans="1:26">
      <c r="A1457" t="s">
        <v>2754</v>
      </c>
      <c r="B1457" t="s">
        <v>2799</v>
      </c>
      <c r="C1457" t="s">
        <v>126</v>
      </c>
      <c r="D1457">
        <v>0</v>
      </c>
      <c r="E1457">
        <v>1</v>
      </c>
      <c r="F1457">
        <v>0</v>
      </c>
      <c r="G1457">
        <v>1</v>
      </c>
      <c r="H1457">
        <v>1</v>
      </c>
      <c r="I1457">
        <v>0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1</v>
      </c>
      <c r="W1457">
        <v>0</v>
      </c>
      <c r="X1457">
        <v>0</v>
      </c>
      <c r="Y1457">
        <v>0</v>
      </c>
      <c r="Z1457">
        <v>1</v>
      </c>
    </row>
    <row r="1458" spans="1:26">
      <c r="A1458" t="s">
        <v>2754</v>
      </c>
      <c r="B1458" t="s">
        <v>2800</v>
      </c>
      <c r="C1458" t="s">
        <v>59</v>
      </c>
      <c r="D1458">
        <v>0</v>
      </c>
      <c r="E1458">
        <v>1</v>
      </c>
      <c r="F1458">
        <v>1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>
      <c r="A1459" t="s">
        <v>2754</v>
      </c>
      <c r="B1459" t="s">
        <v>2801</v>
      </c>
      <c r="C1459" t="s">
        <v>59</v>
      </c>
      <c r="D1459">
        <v>0</v>
      </c>
      <c r="E1459">
        <v>1</v>
      </c>
      <c r="F1459">
        <v>1</v>
      </c>
      <c r="G1459">
        <v>0</v>
      </c>
      <c r="H1459">
        <v>1</v>
      </c>
      <c r="I1459">
        <v>0</v>
      </c>
      <c r="J1459">
        <v>1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>
      <c r="A1460" t="s">
        <v>2754</v>
      </c>
      <c r="B1460" t="s">
        <v>2802</v>
      </c>
      <c r="C1460" t="s">
        <v>59</v>
      </c>
      <c r="D1460">
        <v>0</v>
      </c>
      <c r="E1460">
        <v>1</v>
      </c>
      <c r="F1460">
        <v>1</v>
      </c>
      <c r="G1460">
        <v>0</v>
      </c>
      <c r="H1460">
        <v>1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>
      <c r="A1461" t="s">
        <v>2754</v>
      </c>
      <c r="B1461" t="s">
        <v>2803</v>
      </c>
      <c r="C1461" t="s">
        <v>99</v>
      </c>
      <c r="D1461">
        <v>0</v>
      </c>
      <c r="E1461">
        <v>1</v>
      </c>
      <c r="F1461">
        <v>1</v>
      </c>
      <c r="G1461">
        <v>0</v>
      </c>
      <c r="H1461">
        <v>1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0</v>
      </c>
      <c r="Y1461">
        <v>0</v>
      </c>
      <c r="Z1461">
        <v>1</v>
      </c>
    </row>
    <row r="1462" spans="1:26">
      <c r="A1462" t="s">
        <v>2754</v>
      </c>
      <c r="B1462" t="s">
        <v>2804</v>
      </c>
      <c r="C1462" t="s">
        <v>99</v>
      </c>
      <c r="D1462">
        <v>0</v>
      </c>
      <c r="E1462">
        <v>1</v>
      </c>
      <c r="F1462">
        <v>1</v>
      </c>
      <c r="G1462">
        <v>0</v>
      </c>
      <c r="H1462">
        <v>1</v>
      </c>
      <c r="I1462">
        <v>0</v>
      </c>
      <c r="J1462">
        <v>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</row>
    <row r="1463" spans="1:26">
      <c r="A1463" t="s">
        <v>2754</v>
      </c>
      <c r="B1463" t="s">
        <v>2805</v>
      </c>
      <c r="C1463" t="s">
        <v>99</v>
      </c>
      <c r="D1463">
        <v>0</v>
      </c>
      <c r="E1463">
        <v>1</v>
      </c>
      <c r="F1463">
        <v>1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0</v>
      </c>
      <c r="Z1463">
        <v>0</v>
      </c>
    </row>
    <row r="1464" spans="1:26">
      <c r="A1464" t="s">
        <v>2754</v>
      </c>
      <c r="B1464" t="s">
        <v>2806</v>
      </c>
      <c r="C1464" t="s">
        <v>59</v>
      </c>
      <c r="D1464">
        <v>0</v>
      </c>
      <c r="E1464">
        <v>1</v>
      </c>
      <c r="F1464">
        <v>1</v>
      </c>
      <c r="G1464">
        <v>0</v>
      </c>
      <c r="H1464">
        <v>1</v>
      </c>
      <c r="I1464">
        <v>0</v>
      </c>
      <c r="J1464">
        <v>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>
      <c r="A1465" t="s">
        <v>2754</v>
      </c>
      <c r="B1465" t="s">
        <v>2807</v>
      </c>
      <c r="C1465" t="s">
        <v>99</v>
      </c>
      <c r="D1465">
        <v>0</v>
      </c>
      <c r="E1465">
        <v>1</v>
      </c>
      <c r="F1465">
        <v>1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</row>
    <row r="1466" spans="1:26">
      <c r="A1466" t="s">
        <v>2754</v>
      </c>
      <c r="B1466" t="s">
        <v>2808</v>
      </c>
      <c r="C1466" t="s">
        <v>126</v>
      </c>
      <c r="D1466">
        <v>0</v>
      </c>
      <c r="E1466">
        <v>1</v>
      </c>
      <c r="F1466">
        <v>0</v>
      </c>
      <c r="G1466">
        <v>1</v>
      </c>
      <c r="H1466">
        <v>1</v>
      </c>
      <c r="I1466">
        <v>0</v>
      </c>
      <c r="J1466">
        <v>0</v>
      </c>
      <c r="K1466">
        <v>1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</v>
      </c>
    </row>
    <row r="1467" spans="1:26">
      <c r="A1467" t="s">
        <v>2754</v>
      </c>
      <c r="B1467" t="s">
        <v>2809</v>
      </c>
      <c r="C1467" t="s">
        <v>99</v>
      </c>
      <c r="D1467">
        <v>0</v>
      </c>
      <c r="E1467">
        <v>1</v>
      </c>
      <c r="F1467">
        <v>1</v>
      </c>
      <c r="G1467">
        <v>0</v>
      </c>
      <c r="H1467">
        <v>1</v>
      </c>
      <c r="I1467">
        <v>0</v>
      </c>
      <c r="J1467">
        <v>1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0</v>
      </c>
      <c r="Y1467">
        <v>0</v>
      </c>
      <c r="Z1467">
        <v>0</v>
      </c>
    </row>
    <row r="1468" spans="1:26">
      <c r="A1468" t="s">
        <v>2754</v>
      </c>
      <c r="B1468" t="s">
        <v>2810</v>
      </c>
      <c r="C1468" t="s">
        <v>126</v>
      </c>
      <c r="D1468">
        <v>0</v>
      </c>
      <c r="E1468">
        <v>1</v>
      </c>
      <c r="F1468">
        <v>0</v>
      </c>
      <c r="G1468">
        <v>1</v>
      </c>
      <c r="H1468">
        <v>1</v>
      </c>
      <c r="I1468">
        <v>0</v>
      </c>
      <c r="J1468">
        <v>0</v>
      </c>
      <c r="K1468">
        <v>1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</v>
      </c>
    </row>
    <row r="1469" spans="1:26">
      <c r="A1469" t="s">
        <v>2754</v>
      </c>
      <c r="B1469" t="s">
        <v>2811</v>
      </c>
      <c r="C1469" t="s">
        <v>126</v>
      </c>
      <c r="D1469">
        <v>0</v>
      </c>
      <c r="E1469">
        <v>1</v>
      </c>
      <c r="F1469">
        <v>0</v>
      </c>
      <c r="G1469">
        <v>1</v>
      </c>
      <c r="H1469">
        <v>1</v>
      </c>
      <c r="I1469">
        <v>0</v>
      </c>
      <c r="J1469">
        <v>0</v>
      </c>
      <c r="K1469">
        <v>1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</row>
    <row r="1470" spans="1:26">
      <c r="A1470" t="s">
        <v>2754</v>
      </c>
      <c r="B1470" t="s">
        <v>2812</v>
      </c>
      <c r="C1470" t="s">
        <v>126</v>
      </c>
      <c r="D1470">
        <v>0</v>
      </c>
      <c r="E1470">
        <v>1</v>
      </c>
      <c r="F1470">
        <v>0</v>
      </c>
      <c r="G1470">
        <v>1</v>
      </c>
      <c r="H1470">
        <v>1</v>
      </c>
      <c r="I1470">
        <v>0</v>
      </c>
      <c r="J1470">
        <v>0</v>
      </c>
      <c r="K1470">
        <v>1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1</v>
      </c>
    </row>
    <row r="1471" spans="1:26">
      <c r="A1471" t="s">
        <v>2754</v>
      </c>
      <c r="B1471" t="s">
        <v>2813</v>
      </c>
      <c r="C1471" t="s">
        <v>126</v>
      </c>
      <c r="D1471">
        <v>0</v>
      </c>
      <c r="E1471">
        <v>1</v>
      </c>
      <c r="F1471">
        <v>0</v>
      </c>
      <c r="G1471">
        <v>1</v>
      </c>
      <c r="H1471">
        <v>1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>
      <c r="A1472" t="s">
        <v>2814</v>
      </c>
      <c r="B1472" t="s">
        <v>2815</v>
      </c>
      <c r="C1472" t="s">
        <v>209</v>
      </c>
      <c r="D1472">
        <v>1</v>
      </c>
      <c r="E1472">
        <v>0</v>
      </c>
      <c r="F1472">
        <v>1</v>
      </c>
      <c r="G1472">
        <v>0</v>
      </c>
      <c r="H1472">
        <v>1</v>
      </c>
      <c r="I1472">
        <v>0</v>
      </c>
      <c r="J1472">
        <v>1</v>
      </c>
      <c r="K1472">
        <v>0</v>
      </c>
      <c r="L1472">
        <v>0</v>
      </c>
      <c r="M1472">
        <v>1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>
      <c r="A1473" t="s">
        <v>2816</v>
      </c>
      <c r="B1473" t="s">
        <v>2817</v>
      </c>
      <c r="C1473" t="s">
        <v>99</v>
      </c>
      <c r="D1473">
        <v>0</v>
      </c>
      <c r="E1473">
        <v>1</v>
      </c>
      <c r="F1473">
        <v>1</v>
      </c>
      <c r="G1473">
        <v>0</v>
      </c>
      <c r="H1473">
        <v>1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</row>
    <row r="1474" spans="1:26">
      <c r="A1474" s="9" t="s">
        <v>2818</v>
      </c>
      <c r="B1474" t="s">
        <v>2819</v>
      </c>
      <c r="C1474" t="s">
        <v>209</v>
      </c>
      <c r="D1474">
        <v>1</v>
      </c>
      <c r="E1474">
        <v>0</v>
      </c>
      <c r="F1474">
        <v>1</v>
      </c>
      <c r="G1474">
        <v>0</v>
      </c>
      <c r="H1474">
        <v>1</v>
      </c>
      <c r="I1474">
        <v>0</v>
      </c>
      <c r="J1474">
        <v>1</v>
      </c>
      <c r="K1474">
        <v>0</v>
      </c>
      <c r="L1474">
        <v>0</v>
      </c>
      <c r="M1474">
        <v>1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>
      <c r="A1475" t="s">
        <v>2820</v>
      </c>
      <c r="B1475" t="s">
        <v>2821</v>
      </c>
      <c r="C1475" t="s">
        <v>209</v>
      </c>
      <c r="D1475">
        <v>1</v>
      </c>
      <c r="E1475">
        <v>0</v>
      </c>
      <c r="F1475">
        <v>1</v>
      </c>
      <c r="G1475">
        <v>0</v>
      </c>
      <c r="H1475">
        <v>1</v>
      </c>
      <c r="I1475">
        <v>0</v>
      </c>
      <c r="J1475">
        <v>1</v>
      </c>
      <c r="K1475">
        <v>0</v>
      </c>
      <c r="L1475">
        <v>0</v>
      </c>
      <c r="M1475">
        <v>1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>
      <c r="A1476" t="s">
        <v>2822</v>
      </c>
      <c r="B1476" t="s">
        <v>2823</v>
      </c>
      <c r="C1476" t="s">
        <v>209</v>
      </c>
      <c r="D1476">
        <v>1</v>
      </c>
      <c r="E1476">
        <v>0</v>
      </c>
      <c r="F1476">
        <v>1</v>
      </c>
      <c r="G1476">
        <v>0</v>
      </c>
      <c r="H1476">
        <v>1</v>
      </c>
      <c r="I1476">
        <v>0</v>
      </c>
      <c r="J1476">
        <v>1</v>
      </c>
      <c r="K1476">
        <v>0</v>
      </c>
      <c r="L1476">
        <v>0</v>
      </c>
      <c r="M1476">
        <v>1</v>
      </c>
      <c r="N1476">
        <v>0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>
      <c r="A1477" t="s">
        <v>2824</v>
      </c>
      <c r="B1477" t="s">
        <v>2825</v>
      </c>
      <c r="C1477" t="s">
        <v>209</v>
      </c>
      <c r="D1477">
        <v>1</v>
      </c>
      <c r="E1477">
        <v>0</v>
      </c>
      <c r="F1477">
        <v>1</v>
      </c>
      <c r="G1477">
        <v>0</v>
      </c>
      <c r="H1477">
        <v>1</v>
      </c>
      <c r="I1477">
        <v>0</v>
      </c>
      <c r="J1477">
        <v>1</v>
      </c>
      <c r="K1477">
        <v>0</v>
      </c>
      <c r="L1477">
        <v>0</v>
      </c>
      <c r="M1477">
        <v>1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>
      <c r="A1478" t="s">
        <v>2826</v>
      </c>
      <c r="B1478" t="s">
        <v>2827</v>
      </c>
      <c r="C1478" t="s">
        <v>209</v>
      </c>
      <c r="D1478">
        <v>1</v>
      </c>
      <c r="E1478">
        <v>0</v>
      </c>
      <c r="F1478">
        <v>1</v>
      </c>
      <c r="G1478">
        <v>0</v>
      </c>
      <c r="H1478">
        <v>1</v>
      </c>
      <c r="I1478">
        <v>0</v>
      </c>
      <c r="J1478">
        <v>1</v>
      </c>
      <c r="K1478">
        <v>0</v>
      </c>
      <c r="L1478">
        <v>0</v>
      </c>
      <c r="M1478">
        <v>1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>
      <c r="A1479" t="s">
        <v>2828</v>
      </c>
      <c r="B1479" t="s">
        <v>2829</v>
      </c>
      <c r="C1479" t="s">
        <v>209</v>
      </c>
      <c r="D1479">
        <v>1</v>
      </c>
      <c r="E1479">
        <v>0</v>
      </c>
      <c r="F1479">
        <v>1</v>
      </c>
      <c r="G1479">
        <v>0</v>
      </c>
      <c r="H1479">
        <v>1</v>
      </c>
      <c r="I1479">
        <v>0</v>
      </c>
      <c r="J1479">
        <v>1</v>
      </c>
      <c r="K1479">
        <v>0</v>
      </c>
      <c r="L1479">
        <v>0</v>
      </c>
      <c r="M1479">
        <v>1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>
      <c r="A1480" t="s">
        <v>2830</v>
      </c>
      <c r="B1480" t="s">
        <v>2831</v>
      </c>
      <c r="C1480" t="s">
        <v>258</v>
      </c>
      <c r="D1480">
        <v>1</v>
      </c>
      <c r="E1480">
        <v>0</v>
      </c>
      <c r="F1480">
        <v>1</v>
      </c>
      <c r="G1480">
        <v>0</v>
      </c>
      <c r="H1480">
        <v>1</v>
      </c>
      <c r="I1480">
        <v>0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>
      <c r="A1481" t="s">
        <v>2830</v>
      </c>
      <c r="B1481" t="s">
        <v>2832</v>
      </c>
      <c r="C1481" t="s">
        <v>209</v>
      </c>
      <c r="D1481">
        <v>1</v>
      </c>
      <c r="E1481">
        <v>0</v>
      </c>
      <c r="F1481">
        <v>1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1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>
      <c r="A1482" t="s">
        <v>2833</v>
      </c>
      <c r="B1482" t="s">
        <v>2834</v>
      </c>
      <c r="C1482" t="s">
        <v>137</v>
      </c>
      <c r="D1482">
        <v>0</v>
      </c>
      <c r="E1482">
        <v>1</v>
      </c>
      <c r="F1482">
        <v>1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1</v>
      </c>
      <c r="X1482">
        <v>1</v>
      </c>
      <c r="Y1482">
        <v>0</v>
      </c>
      <c r="Z1482">
        <v>1</v>
      </c>
    </row>
    <row r="1483" spans="1:26">
      <c r="A1483" t="s">
        <v>2835</v>
      </c>
      <c r="B1483" t="s">
        <v>2836</v>
      </c>
      <c r="C1483" t="s">
        <v>29</v>
      </c>
      <c r="D1483">
        <v>0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>
      <c r="A1484" t="s">
        <v>2837</v>
      </c>
      <c r="B1484" t="s">
        <v>2838</v>
      </c>
      <c r="C1484" t="s">
        <v>209</v>
      </c>
      <c r="D1484">
        <v>1</v>
      </c>
      <c r="E1484">
        <v>0</v>
      </c>
      <c r="F1484">
        <v>1</v>
      </c>
      <c r="G1484">
        <v>0</v>
      </c>
      <c r="H1484">
        <v>1</v>
      </c>
      <c r="I1484">
        <v>0</v>
      </c>
      <c r="J1484">
        <v>1</v>
      </c>
      <c r="K1484">
        <v>0</v>
      </c>
      <c r="L1484">
        <v>0</v>
      </c>
      <c r="M1484">
        <v>1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</row>
    <row r="1485" spans="1:26">
      <c r="A1485" t="s">
        <v>2839</v>
      </c>
      <c r="B1485" t="s">
        <v>2840</v>
      </c>
      <c r="C1485" t="s">
        <v>209</v>
      </c>
      <c r="D1485">
        <v>1</v>
      </c>
      <c r="E1485">
        <v>0</v>
      </c>
      <c r="F1485">
        <v>1</v>
      </c>
      <c r="G1485">
        <v>0</v>
      </c>
      <c r="H1485">
        <v>1</v>
      </c>
      <c r="I1485">
        <v>0</v>
      </c>
      <c r="J1485">
        <v>1</v>
      </c>
      <c r="K1485">
        <v>0</v>
      </c>
      <c r="L1485">
        <v>0</v>
      </c>
      <c r="M1485">
        <v>1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>
      <c r="A1486" t="s">
        <v>2841</v>
      </c>
      <c r="B1486" t="s">
        <v>2842</v>
      </c>
      <c r="C1486" t="s">
        <v>9</v>
      </c>
      <c r="D1486">
        <v>0</v>
      </c>
      <c r="E1486">
        <v>1</v>
      </c>
      <c r="F1486">
        <v>1</v>
      </c>
      <c r="G1486">
        <v>0</v>
      </c>
      <c r="H1486">
        <v>1</v>
      </c>
      <c r="I1486">
        <v>0</v>
      </c>
      <c r="J1486">
        <v>1</v>
      </c>
      <c r="K1486">
        <v>0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>
      <c r="A1487" t="s">
        <v>2843</v>
      </c>
      <c r="B1487" t="s">
        <v>2844</v>
      </c>
      <c r="C1487" t="s">
        <v>455</v>
      </c>
      <c r="D1487">
        <v>1</v>
      </c>
      <c r="E1487">
        <v>0</v>
      </c>
      <c r="F1487">
        <v>1</v>
      </c>
      <c r="G1487">
        <v>0</v>
      </c>
      <c r="H1487">
        <v>0</v>
      </c>
      <c r="I1487">
        <v>1</v>
      </c>
      <c r="J1487">
        <v>1</v>
      </c>
      <c r="K1487">
        <v>0</v>
      </c>
      <c r="L1487">
        <v>0</v>
      </c>
      <c r="M1487">
        <v>1</v>
      </c>
      <c r="N1487">
        <v>0</v>
      </c>
      <c r="O1487">
        <v>1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</row>
    <row r="1488" spans="1:26">
      <c r="A1488" t="s">
        <v>2845</v>
      </c>
      <c r="B1488" t="s">
        <v>2598</v>
      </c>
      <c r="C1488" t="s">
        <v>455</v>
      </c>
      <c r="D1488">
        <v>1</v>
      </c>
      <c r="E1488">
        <v>0</v>
      </c>
      <c r="F1488">
        <v>1</v>
      </c>
      <c r="G1488">
        <v>0</v>
      </c>
      <c r="H1488">
        <v>0</v>
      </c>
      <c r="I1488">
        <v>1</v>
      </c>
      <c r="J1488">
        <v>1</v>
      </c>
      <c r="K1488">
        <v>0</v>
      </c>
      <c r="L1488">
        <v>0</v>
      </c>
      <c r="M1488">
        <v>1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</row>
    <row r="1489" spans="1:26">
      <c r="A1489" t="s">
        <v>2845</v>
      </c>
      <c r="B1489" t="s">
        <v>2846</v>
      </c>
      <c r="C1489" t="s">
        <v>455</v>
      </c>
      <c r="D1489">
        <v>1</v>
      </c>
      <c r="E1489">
        <v>0</v>
      </c>
      <c r="F1489">
        <v>1</v>
      </c>
      <c r="G1489">
        <v>0</v>
      </c>
      <c r="H1489">
        <v>0</v>
      </c>
      <c r="I1489">
        <v>1</v>
      </c>
      <c r="J1489">
        <v>1</v>
      </c>
      <c r="K1489">
        <v>0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>
      <c r="A1490" t="s">
        <v>2847</v>
      </c>
      <c r="B1490" t="s">
        <v>2348</v>
      </c>
      <c r="C1490" t="s">
        <v>29</v>
      </c>
      <c r="D1490">
        <v>1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1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>
      <c r="A1491" t="s">
        <v>2848</v>
      </c>
      <c r="B1491" t="s">
        <v>2849</v>
      </c>
      <c r="C1491" t="s">
        <v>504</v>
      </c>
      <c r="D1491">
        <v>1</v>
      </c>
      <c r="E1491">
        <v>0</v>
      </c>
      <c r="F1491">
        <v>1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>
      <c r="A1492" t="s">
        <v>2850</v>
      </c>
      <c r="B1492" t="s">
        <v>2851</v>
      </c>
      <c r="C1492" t="s">
        <v>209</v>
      </c>
      <c r="D1492">
        <v>1</v>
      </c>
      <c r="E1492">
        <v>0</v>
      </c>
      <c r="F1492">
        <v>1</v>
      </c>
      <c r="G1492">
        <v>0</v>
      </c>
      <c r="H1492">
        <v>1</v>
      </c>
      <c r="I1492">
        <v>0</v>
      </c>
      <c r="J1492">
        <v>1</v>
      </c>
      <c r="K1492">
        <v>0</v>
      </c>
      <c r="L1492">
        <v>0</v>
      </c>
      <c r="M1492">
        <v>1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>
      <c r="A1493" t="s">
        <v>2852</v>
      </c>
      <c r="B1493" t="s">
        <v>2853</v>
      </c>
      <c r="C1493" t="s">
        <v>9</v>
      </c>
      <c r="D1493">
        <v>0</v>
      </c>
      <c r="E1493">
        <v>1</v>
      </c>
      <c r="F1493">
        <v>1</v>
      </c>
      <c r="G1493">
        <v>0</v>
      </c>
      <c r="H1493">
        <v>1</v>
      </c>
      <c r="I1493">
        <v>0</v>
      </c>
      <c r="J1493">
        <v>1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</row>
    <row r="1494" spans="1:26">
      <c r="A1494" t="s">
        <v>2852</v>
      </c>
      <c r="B1494" t="s">
        <v>2854</v>
      </c>
      <c r="C1494" t="s">
        <v>209</v>
      </c>
      <c r="D1494">
        <v>1</v>
      </c>
      <c r="E1494">
        <v>0</v>
      </c>
      <c r="F1494">
        <v>1</v>
      </c>
      <c r="G1494">
        <v>0</v>
      </c>
      <c r="H1494">
        <v>1</v>
      </c>
      <c r="I1494">
        <v>0</v>
      </c>
      <c r="J1494">
        <v>1</v>
      </c>
      <c r="K1494">
        <v>0</v>
      </c>
      <c r="L1494">
        <v>0</v>
      </c>
      <c r="M1494">
        <v>1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0</v>
      </c>
      <c r="Z1494">
        <v>0</v>
      </c>
    </row>
    <row r="1495" spans="1:26">
      <c r="A1495" t="s">
        <v>2855</v>
      </c>
      <c r="B1495" t="s">
        <v>2856</v>
      </c>
      <c r="C1495" t="s">
        <v>209</v>
      </c>
      <c r="D1495">
        <v>1</v>
      </c>
      <c r="E1495">
        <v>0</v>
      </c>
      <c r="F1495">
        <v>1</v>
      </c>
      <c r="G1495">
        <v>0</v>
      </c>
      <c r="H1495">
        <v>1</v>
      </c>
      <c r="I1495">
        <v>0</v>
      </c>
      <c r="J1495">
        <v>1</v>
      </c>
      <c r="K1495">
        <v>0</v>
      </c>
      <c r="L1495">
        <v>0</v>
      </c>
      <c r="M1495">
        <v>1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>
      <c r="A1496" t="s">
        <v>2857</v>
      </c>
      <c r="B1496" t="s">
        <v>2858</v>
      </c>
      <c r="C1496" t="s">
        <v>504</v>
      </c>
      <c r="D1496">
        <v>1</v>
      </c>
      <c r="E1496">
        <v>0</v>
      </c>
      <c r="F1496">
        <v>1</v>
      </c>
      <c r="G1496">
        <v>0</v>
      </c>
      <c r="H1496">
        <v>1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>
      <c r="A1497" t="s">
        <v>2859</v>
      </c>
      <c r="B1497" t="s">
        <v>2860</v>
      </c>
      <c r="C1497" t="s">
        <v>209</v>
      </c>
      <c r="D1497">
        <v>1</v>
      </c>
      <c r="E1497">
        <v>0</v>
      </c>
      <c r="F1497">
        <v>1</v>
      </c>
      <c r="G1497">
        <v>0</v>
      </c>
      <c r="H1497">
        <v>1</v>
      </c>
      <c r="I1497">
        <v>0</v>
      </c>
      <c r="J1497">
        <v>1</v>
      </c>
      <c r="K1497">
        <v>0</v>
      </c>
      <c r="L1497">
        <v>0</v>
      </c>
      <c r="M1497">
        <v>1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>
      <c r="A1498" t="s">
        <v>2861</v>
      </c>
      <c r="B1498" t="s">
        <v>2862</v>
      </c>
      <c r="C1498" t="s">
        <v>132</v>
      </c>
      <c r="D1498">
        <v>0</v>
      </c>
      <c r="E1498">
        <v>1</v>
      </c>
      <c r="F1498">
        <v>1</v>
      </c>
      <c r="G1498">
        <v>0</v>
      </c>
      <c r="H1498">
        <v>0</v>
      </c>
      <c r="I1498">
        <v>1</v>
      </c>
      <c r="J1498">
        <v>1</v>
      </c>
      <c r="K1498">
        <v>0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>
      <c r="A1499" t="s">
        <v>2863</v>
      </c>
      <c r="B1499" t="s">
        <v>2864</v>
      </c>
      <c r="C1499" t="s">
        <v>29</v>
      </c>
      <c r="D1499">
        <v>1</v>
      </c>
      <c r="E1499">
        <v>0</v>
      </c>
      <c r="F1499">
        <v>1</v>
      </c>
      <c r="G1499">
        <v>0</v>
      </c>
      <c r="H1499">
        <v>0</v>
      </c>
      <c r="I1499">
        <v>1</v>
      </c>
      <c r="J1499">
        <v>1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</row>
    <row r="1500" spans="1:26">
      <c r="A1500" t="s">
        <v>2863</v>
      </c>
      <c r="B1500" t="s">
        <v>2865</v>
      </c>
      <c r="C1500" t="s">
        <v>29</v>
      </c>
      <c r="D1500">
        <v>1</v>
      </c>
      <c r="E1500">
        <v>0</v>
      </c>
      <c r="F1500">
        <v>1</v>
      </c>
      <c r="G1500">
        <v>0</v>
      </c>
      <c r="H1500">
        <v>0</v>
      </c>
      <c r="I1500">
        <v>1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</row>
    <row r="1501" spans="1:26">
      <c r="A1501" t="s">
        <v>2863</v>
      </c>
      <c r="B1501" t="s">
        <v>2866</v>
      </c>
      <c r="C1501" t="s">
        <v>29</v>
      </c>
      <c r="D1501">
        <v>1</v>
      </c>
      <c r="E1501">
        <v>0</v>
      </c>
      <c r="F1501">
        <v>1</v>
      </c>
      <c r="G1501">
        <v>0</v>
      </c>
      <c r="H1501">
        <v>0</v>
      </c>
      <c r="I1501">
        <v>1</v>
      </c>
      <c r="J1501">
        <v>1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</row>
    <row r="1502" spans="1:26">
      <c r="A1502" t="s">
        <v>2863</v>
      </c>
      <c r="B1502" t="s">
        <v>2867</v>
      </c>
      <c r="C1502" t="s">
        <v>29</v>
      </c>
      <c r="D1502">
        <v>1</v>
      </c>
      <c r="E1502">
        <v>0</v>
      </c>
      <c r="F1502">
        <v>1</v>
      </c>
      <c r="G1502">
        <v>0</v>
      </c>
      <c r="H1502">
        <v>0</v>
      </c>
      <c r="I1502">
        <v>1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>
      <c r="A1503" t="s">
        <v>2868</v>
      </c>
      <c r="B1503" t="s">
        <v>2869</v>
      </c>
      <c r="C1503" t="s">
        <v>271</v>
      </c>
      <c r="D1503">
        <v>1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1</v>
      </c>
      <c r="K1503">
        <v>0</v>
      </c>
      <c r="L1503">
        <v>0</v>
      </c>
      <c r="M1503">
        <v>1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</row>
    <row r="1504" spans="1:26">
      <c r="A1504" t="s">
        <v>2870</v>
      </c>
      <c r="B1504" t="s">
        <v>2871</v>
      </c>
      <c r="C1504" t="s">
        <v>209</v>
      </c>
      <c r="D1504">
        <v>1</v>
      </c>
      <c r="E1504">
        <v>0</v>
      </c>
      <c r="F1504">
        <v>1</v>
      </c>
      <c r="G1504">
        <v>0</v>
      </c>
      <c r="H1504">
        <v>1</v>
      </c>
      <c r="I1504">
        <v>0</v>
      </c>
      <c r="J1504">
        <v>1</v>
      </c>
      <c r="K1504">
        <v>0</v>
      </c>
      <c r="L1504">
        <v>0</v>
      </c>
      <c r="M1504">
        <v>1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>
      <c r="A1505" t="s">
        <v>2872</v>
      </c>
      <c r="B1505" t="s">
        <v>2873</v>
      </c>
      <c r="C1505" t="s">
        <v>29</v>
      </c>
      <c r="D1505">
        <v>1</v>
      </c>
      <c r="E1505">
        <v>0</v>
      </c>
      <c r="F1505">
        <v>1</v>
      </c>
      <c r="G1505">
        <v>0</v>
      </c>
      <c r="H1505">
        <v>0</v>
      </c>
      <c r="I1505">
        <v>1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1</v>
      </c>
      <c r="Z1505">
        <v>0</v>
      </c>
    </row>
    <row r="1506" spans="1:26">
      <c r="A1506" t="s">
        <v>2874</v>
      </c>
      <c r="B1506" t="s">
        <v>2875</v>
      </c>
      <c r="C1506" t="s">
        <v>209</v>
      </c>
      <c r="D1506">
        <v>1</v>
      </c>
      <c r="E1506">
        <v>0</v>
      </c>
      <c r="F1506">
        <v>1</v>
      </c>
      <c r="G1506">
        <v>0</v>
      </c>
      <c r="H1506">
        <v>1</v>
      </c>
      <c r="I1506">
        <v>0</v>
      </c>
      <c r="J1506">
        <v>1</v>
      </c>
      <c r="K1506">
        <v>0</v>
      </c>
      <c r="L1506">
        <v>0</v>
      </c>
      <c r="M1506">
        <v>1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</row>
    <row r="1507" spans="1:26">
      <c r="A1507" t="s">
        <v>2876</v>
      </c>
      <c r="B1507" t="s">
        <v>2877</v>
      </c>
      <c r="C1507" t="s">
        <v>209</v>
      </c>
      <c r="D1507">
        <v>1</v>
      </c>
      <c r="E1507">
        <v>0</v>
      </c>
      <c r="F1507">
        <v>1</v>
      </c>
      <c r="G1507">
        <v>0</v>
      </c>
      <c r="H1507">
        <v>1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</row>
    <row r="1508" spans="1:26">
      <c r="A1508" t="s">
        <v>2878</v>
      </c>
      <c r="B1508" t="s">
        <v>2879</v>
      </c>
      <c r="C1508" t="s">
        <v>483</v>
      </c>
      <c r="D1508">
        <v>1</v>
      </c>
      <c r="E1508">
        <v>0</v>
      </c>
      <c r="F1508">
        <v>1</v>
      </c>
      <c r="G1508">
        <v>0</v>
      </c>
      <c r="H1508">
        <v>1</v>
      </c>
      <c r="I1508">
        <v>0</v>
      </c>
      <c r="J1508">
        <v>1</v>
      </c>
      <c r="K1508">
        <v>0</v>
      </c>
      <c r="L1508">
        <v>1</v>
      </c>
      <c r="M1508">
        <v>0</v>
      </c>
      <c r="N1508">
        <v>1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>
      <c r="A1509" t="s">
        <v>2880</v>
      </c>
      <c r="B1509" t="s">
        <v>2881</v>
      </c>
      <c r="C1509" t="s">
        <v>692</v>
      </c>
      <c r="D1509">
        <v>1</v>
      </c>
      <c r="E1509">
        <v>0</v>
      </c>
      <c r="F1509">
        <v>1</v>
      </c>
      <c r="G1509">
        <v>0</v>
      </c>
      <c r="H1509">
        <v>0</v>
      </c>
      <c r="I1509">
        <v>1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>
      <c r="A1510" t="s">
        <v>2882</v>
      </c>
      <c r="B1510" t="s">
        <v>2883</v>
      </c>
      <c r="C1510" t="s">
        <v>455</v>
      </c>
      <c r="D1510">
        <v>1</v>
      </c>
      <c r="E1510">
        <v>0</v>
      </c>
      <c r="F1510">
        <v>1</v>
      </c>
      <c r="G1510">
        <v>0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1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>
      <c r="A1511" t="s">
        <v>2884</v>
      </c>
      <c r="B1511" t="s">
        <v>2885</v>
      </c>
      <c r="C1511" t="s">
        <v>455</v>
      </c>
      <c r="D1511">
        <v>1</v>
      </c>
      <c r="E1511">
        <v>0</v>
      </c>
      <c r="F1511">
        <v>1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1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>
      <c r="A1512" t="s">
        <v>2886</v>
      </c>
      <c r="B1512" t="s">
        <v>2887</v>
      </c>
      <c r="C1512" t="s">
        <v>455</v>
      </c>
      <c r="D1512">
        <v>1</v>
      </c>
      <c r="E1512">
        <v>0</v>
      </c>
      <c r="F1512">
        <v>1</v>
      </c>
      <c r="G1512">
        <v>0</v>
      </c>
      <c r="H1512">
        <v>0</v>
      </c>
      <c r="I1512">
        <v>1</v>
      </c>
      <c r="J1512">
        <v>1</v>
      </c>
      <c r="K1512">
        <v>0</v>
      </c>
      <c r="L1512">
        <v>0</v>
      </c>
      <c r="M1512">
        <v>1</v>
      </c>
      <c r="N1512">
        <v>0</v>
      </c>
      <c r="O1512">
        <v>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>
      <c r="A1513" t="s">
        <v>2888</v>
      </c>
      <c r="B1513" t="s">
        <v>2889</v>
      </c>
      <c r="C1513" t="s">
        <v>455</v>
      </c>
      <c r="D1513">
        <v>1</v>
      </c>
      <c r="E1513">
        <v>0</v>
      </c>
      <c r="F1513">
        <v>1</v>
      </c>
      <c r="G1513">
        <v>0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1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</row>
    <row r="1514" spans="1:26">
      <c r="A1514" t="s">
        <v>2890</v>
      </c>
      <c r="B1514" t="s">
        <v>2891</v>
      </c>
      <c r="C1514" t="s">
        <v>29</v>
      </c>
      <c r="D1514">
        <v>1</v>
      </c>
      <c r="E1514">
        <v>0</v>
      </c>
      <c r="F1514">
        <v>1</v>
      </c>
      <c r="G1514">
        <v>0</v>
      </c>
      <c r="H1514">
        <v>0</v>
      </c>
      <c r="I1514">
        <v>1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>
      <c r="A1515" t="s">
        <v>2890</v>
      </c>
      <c r="B1515" t="s">
        <v>2892</v>
      </c>
      <c r="C1515" t="s">
        <v>29</v>
      </c>
      <c r="D1515">
        <v>1</v>
      </c>
      <c r="E1515">
        <v>0</v>
      </c>
      <c r="F1515">
        <v>1</v>
      </c>
      <c r="G1515">
        <v>0</v>
      </c>
      <c r="H1515">
        <v>0</v>
      </c>
      <c r="I1515">
        <v>1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</row>
    <row r="1516" spans="1:26">
      <c r="A1516" t="s">
        <v>2890</v>
      </c>
      <c r="B1516" t="s">
        <v>2893</v>
      </c>
      <c r="C1516" t="s">
        <v>29</v>
      </c>
      <c r="D1516">
        <v>0</v>
      </c>
      <c r="E1516">
        <v>1</v>
      </c>
      <c r="F1516">
        <v>1</v>
      </c>
      <c r="G1516">
        <v>0</v>
      </c>
      <c r="H1516">
        <v>0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1:26">
      <c r="A1517" t="s">
        <v>2890</v>
      </c>
      <c r="B1517" t="s">
        <v>2894</v>
      </c>
      <c r="C1517" t="s">
        <v>29</v>
      </c>
      <c r="D1517">
        <v>0</v>
      </c>
      <c r="E1517">
        <v>1</v>
      </c>
      <c r="F1517">
        <v>1</v>
      </c>
      <c r="G1517">
        <v>0</v>
      </c>
      <c r="H1517">
        <v>0</v>
      </c>
      <c r="I1517">
        <v>1</v>
      </c>
      <c r="J1517">
        <v>1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>
      <c r="A1518" t="s">
        <v>2895</v>
      </c>
      <c r="B1518" t="s">
        <v>2896</v>
      </c>
      <c r="C1518" t="s">
        <v>29</v>
      </c>
      <c r="D1518">
        <v>1</v>
      </c>
      <c r="E1518">
        <v>0</v>
      </c>
      <c r="F1518">
        <v>1</v>
      </c>
      <c r="G1518">
        <v>0</v>
      </c>
      <c r="H1518">
        <v>0</v>
      </c>
      <c r="I1518">
        <v>1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>
      <c r="A1519" t="s">
        <v>2897</v>
      </c>
      <c r="B1519" t="s">
        <v>2898</v>
      </c>
      <c r="C1519" t="s">
        <v>209</v>
      </c>
      <c r="D1519">
        <v>1</v>
      </c>
      <c r="E1519">
        <v>0</v>
      </c>
      <c r="F1519">
        <v>1</v>
      </c>
      <c r="G1519">
        <v>0</v>
      </c>
      <c r="H1519">
        <v>1</v>
      </c>
      <c r="I1519">
        <v>0</v>
      </c>
      <c r="J1519">
        <v>1</v>
      </c>
      <c r="K1519">
        <v>0</v>
      </c>
      <c r="L1519">
        <v>0</v>
      </c>
      <c r="M1519">
        <v>1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</row>
    <row r="1520" spans="1:26">
      <c r="A1520" t="s">
        <v>2899</v>
      </c>
      <c r="B1520" t="s">
        <v>2900</v>
      </c>
      <c r="C1520" t="s">
        <v>455</v>
      </c>
      <c r="D1520">
        <v>1</v>
      </c>
      <c r="E1520">
        <v>0</v>
      </c>
      <c r="F1520">
        <v>1</v>
      </c>
      <c r="G1520">
        <v>0</v>
      </c>
      <c r="H1520">
        <v>0</v>
      </c>
      <c r="I1520">
        <v>1</v>
      </c>
      <c r="J1520">
        <v>1</v>
      </c>
      <c r="K1520">
        <v>0</v>
      </c>
      <c r="L1520">
        <v>0</v>
      </c>
      <c r="M1520">
        <v>1</v>
      </c>
      <c r="N1520">
        <v>0</v>
      </c>
      <c r="O1520">
        <v>1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1:26">
      <c r="A1521" t="s">
        <v>2901</v>
      </c>
      <c r="B1521" t="s">
        <v>2902</v>
      </c>
      <c r="C1521" t="s">
        <v>29</v>
      </c>
      <c r="D1521">
        <v>0</v>
      </c>
      <c r="E1521">
        <v>1</v>
      </c>
      <c r="F1521">
        <v>1</v>
      </c>
      <c r="G1521">
        <v>0</v>
      </c>
      <c r="H1521">
        <v>0</v>
      </c>
      <c r="I1521">
        <v>1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>
      <c r="A1522" t="s">
        <v>2903</v>
      </c>
      <c r="B1522" t="s">
        <v>2904</v>
      </c>
      <c r="C1522" t="s">
        <v>209</v>
      </c>
      <c r="D1522">
        <v>1</v>
      </c>
      <c r="E1522">
        <v>0</v>
      </c>
      <c r="F1522">
        <v>1</v>
      </c>
      <c r="G1522">
        <v>0</v>
      </c>
      <c r="H1522">
        <v>1</v>
      </c>
      <c r="I1522">
        <v>0</v>
      </c>
      <c r="J1522">
        <v>1</v>
      </c>
      <c r="K1522">
        <v>0</v>
      </c>
      <c r="L1522">
        <v>0</v>
      </c>
      <c r="M1522">
        <v>1</v>
      </c>
      <c r="N1522">
        <v>0</v>
      </c>
      <c r="O1522">
        <v>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</row>
    <row r="1523" spans="1:26">
      <c r="A1523" t="s">
        <v>2905</v>
      </c>
      <c r="B1523" t="s">
        <v>2906</v>
      </c>
      <c r="C1523" t="s">
        <v>209</v>
      </c>
      <c r="D1523">
        <v>1</v>
      </c>
      <c r="E1523">
        <v>0</v>
      </c>
      <c r="F1523">
        <v>1</v>
      </c>
      <c r="G1523">
        <v>0</v>
      </c>
      <c r="H1523">
        <v>1</v>
      </c>
      <c r="I1523">
        <v>0</v>
      </c>
      <c r="J1523">
        <v>1</v>
      </c>
      <c r="K1523">
        <v>0</v>
      </c>
      <c r="L1523">
        <v>0</v>
      </c>
      <c r="M1523">
        <v>1</v>
      </c>
      <c r="N1523">
        <v>0</v>
      </c>
      <c r="O1523">
        <v>1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>
      <c r="A1524" t="s">
        <v>2907</v>
      </c>
      <c r="B1524" t="s">
        <v>2908</v>
      </c>
      <c r="C1524" t="s">
        <v>209</v>
      </c>
      <c r="D1524">
        <v>1</v>
      </c>
      <c r="E1524">
        <v>0</v>
      </c>
      <c r="F1524">
        <v>1</v>
      </c>
      <c r="G1524">
        <v>0</v>
      </c>
      <c r="H1524">
        <v>1</v>
      </c>
      <c r="I1524">
        <v>0</v>
      </c>
      <c r="J1524">
        <v>1</v>
      </c>
      <c r="K1524">
        <v>0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</row>
    <row r="1525" spans="1:26">
      <c r="A1525" t="s">
        <v>2909</v>
      </c>
      <c r="B1525" t="s">
        <v>2910</v>
      </c>
      <c r="C1525" t="s">
        <v>209</v>
      </c>
      <c r="D1525">
        <v>1</v>
      </c>
      <c r="E1525">
        <v>0</v>
      </c>
      <c r="F1525">
        <v>1</v>
      </c>
      <c r="G1525">
        <v>0</v>
      </c>
      <c r="H1525">
        <v>1</v>
      </c>
      <c r="I1525">
        <v>0</v>
      </c>
      <c r="J1525">
        <v>1</v>
      </c>
      <c r="K1525">
        <v>0</v>
      </c>
      <c r="L1525">
        <v>0</v>
      </c>
      <c r="M1525">
        <v>1</v>
      </c>
      <c r="N1525">
        <v>0</v>
      </c>
      <c r="O1525">
        <v>1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>
      <c r="A1526" t="s">
        <v>2911</v>
      </c>
      <c r="B1526" t="s">
        <v>2912</v>
      </c>
      <c r="C1526" t="s">
        <v>209</v>
      </c>
      <c r="D1526">
        <v>1</v>
      </c>
      <c r="E1526">
        <v>0</v>
      </c>
      <c r="F1526">
        <v>1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1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>
      <c r="A1527" t="s">
        <v>2913</v>
      </c>
      <c r="B1527" t="s">
        <v>2914</v>
      </c>
      <c r="C1527" t="s">
        <v>209</v>
      </c>
      <c r="D1527">
        <v>1</v>
      </c>
      <c r="E1527">
        <v>0</v>
      </c>
      <c r="F1527">
        <v>1</v>
      </c>
      <c r="G1527">
        <v>0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0</v>
      </c>
      <c r="O1527">
        <v>1</v>
      </c>
      <c r="P1527">
        <v>0</v>
      </c>
      <c r="Q1527">
        <v>0</v>
      </c>
      <c r="R1527">
        <v>0</v>
      </c>
      <c r="S1527">
        <v>1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>
      <c r="A1528" t="s">
        <v>2915</v>
      </c>
      <c r="B1528" t="s">
        <v>2916</v>
      </c>
      <c r="C1528" t="s">
        <v>271</v>
      </c>
      <c r="D1528">
        <v>1</v>
      </c>
      <c r="E1528">
        <v>0</v>
      </c>
      <c r="F1528">
        <v>1</v>
      </c>
      <c r="G1528">
        <v>0</v>
      </c>
      <c r="H1528">
        <v>1</v>
      </c>
      <c r="I1528">
        <v>0</v>
      </c>
      <c r="J1528">
        <v>1</v>
      </c>
      <c r="K1528">
        <v>0</v>
      </c>
      <c r="L1528">
        <v>0</v>
      </c>
      <c r="M1528">
        <v>1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1:26">
      <c r="A1529" t="s">
        <v>2917</v>
      </c>
      <c r="B1529" t="s">
        <v>2918</v>
      </c>
      <c r="C1529" t="s">
        <v>209</v>
      </c>
      <c r="D1529">
        <v>1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1</v>
      </c>
      <c r="K1529">
        <v>0</v>
      </c>
      <c r="L1529">
        <v>0</v>
      </c>
      <c r="M1529">
        <v>1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>
      <c r="A1530" t="s">
        <v>2919</v>
      </c>
      <c r="B1530" t="s">
        <v>2920</v>
      </c>
      <c r="C1530" t="s">
        <v>29</v>
      </c>
      <c r="D1530">
        <v>1</v>
      </c>
      <c r="E1530">
        <v>0</v>
      </c>
      <c r="F1530">
        <v>1</v>
      </c>
      <c r="G1530">
        <v>0</v>
      </c>
      <c r="H1530">
        <v>0</v>
      </c>
      <c r="I1530">
        <v>1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</row>
    <row r="1531" spans="1:26">
      <c r="A1531" t="s">
        <v>2919</v>
      </c>
      <c r="B1531" t="s">
        <v>2921</v>
      </c>
      <c r="C1531" t="s">
        <v>258</v>
      </c>
      <c r="D1531">
        <v>1</v>
      </c>
      <c r="E1531">
        <v>0</v>
      </c>
      <c r="F1531">
        <v>1</v>
      </c>
      <c r="G1531">
        <v>0</v>
      </c>
      <c r="H1531">
        <v>1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>
      <c r="A1532" t="s">
        <v>2922</v>
      </c>
      <c r="B1532" t="s">
        <v>2923</v>
      </c>
      <c r="C1532" t="s">
        <v>209</v>
      </c>
      <c r="D1532">
        <v>1</v>
      </c>
      <c r="E1532">
        <v>0</v>
      </c>
      <c r="F1532">
        <v>1</v>
      </c>
      <c r="G1532">
        <v>0</v>
      </c>
      <c r="H1532">
        <v>1</v>
      </c>
      <c r="I1532">
        <v>0</v>
      </c>
      <c r="J1532">
        <v>1</v>
      </c>
      <c r="K1532">
        <v>0</v>
      </c>
      <c r="L1532">
        <v>0</v>
      </c>
      <c r="M1532">
        <v>1</v>
      </c>
      <c r="N1532">
        <v>0</v>
      </c>
      <c r="O1532">
        <v>1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>
      <c r="A1533" t="s">
        <v>2924</v>
      </c>
      <c r="B1533" t="s">
        <v>2925</v>
      </c>
      <c r="C1533" t="s">
        <v>209</v>
      </c>
      <c r="D1533">
        <v>1</v>
      </c>
      <c r="E1533">
        <v>0</v>
      </c>
      <c r="F1533">
        <v>1</v>
      </c>
      <c r="G1533">
        <v>0</v>
      </c>
      <c r="H1533">
        <v>1</v>
      </c>
      <c r="I1533">
        <v>0</v>
      </c>
      <c r="J1533">
        <v>1</v>
      </c>
      <c r="K1533">
        <v>0</v>
      </c>
      <c r="L1533">
        <v>0</v>
      </c>
      <c r="M1533">
        <v>1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>
      <c r="A1534" t="s">
        <v>2926</v>
      </c>
      <c r="B1534" t="s">
        <v>2927</v>
      </c>
      <c r="C1534" t="s">
        <v>209</v>
      </c>
      <c r="D1534">
        <v>1</v>
      </c>
      <c r="E1534">
        <v>0</v>
      </c>
      <c r="F1534">
        <v>1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0</v>
      </c>
      <c r="M1534">
        <v>1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>
      <c r="A1535" t="s">
        <v>2928</v>
      </c>
      <c r="B1535" t="s">
        <v>2929</v>
      </c>
      <c r="C1535" t="s">
        <v>209</v>
      </c>
      <c r="D1535">
        <v>1</v>
      </c>
      <c r="E1535">
        <v>0</v>
      </c>
      <c r="F1535">
        <v>1</v>
      </c>
      <c r="G1535">
        <v>0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1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>
      <c r="A1536" t="s">
        <v>2930</v>
      </c>
      <c r="B1536" t="s">
        <v>2931</v>
      </c>
      <c r="C1536" t="s">
        <v>209</v>
      </c>
      <c r="D1536">
        <v>1</v>
      </c>
      <c r="E1536">
        <v>0</v>
      </c>
      <c r="F1536">
        <v>1</v>
      </c>
      <c r="G1536">
        <v>0</v>
      </c>
      <c r="H1536">
        <v>1</v>
      </c>
      <c r="I1536">
        <v>0</v>
      </c>
      <c r="J1536">
        <v>1</v>
      </c>
      <c r="K1536">
        <v>0</v>
      </c>
      <c r="L1536">
        <v>0</v>
      </c>
      <c r="M1536">
        <v>1</v>
      </c>
      <c r="N1536">
        <v>0</v>
      </c>
      <c r="O1536">
        <v>1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>
      <c r="A1537" t="s">
        <v>2932</v>
      </c>
      <c r="B1537" t="s">
        <v>2933</v>
      </c>
      <c r="C1537" t="s">
        <v>483</v>
      </c>
      <c r="D1537">
        <v>1</v>
      </c>
      <c r="E1537">
        <v>0</v>
      </c>
      <c r="F1537">
        <v>1</v>
      </c>
      <c r="G1537">
        <v>0</v>
      </c>
      <c r="H1537">
        <v>1</v>
      </c>
      <c r="I1537">
        <v>0</v>
      </c>
      <c r="J1537">
        <v>1</v>
      </c>
      <c r="K1537">
        <v>0</v>
      </c>
      <c r="L1537">
        <v>1</v>
      </c>
      <c r="M1537">
        <v>1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>
      <c r="A1538" t="s">
        <v>2934</v>
      </c>
      <c r="B1538" t="s">
        <v>2935</v>
      </c>
      <c r="C1538" t="s">
        <v>209</v>
      </c>
      <c r="D1538">
        <v>1</v>
      </c>
      <c r="E1538">
        <v>0</v>
      </c>
      <c r="F1538">
        <v>1</v>
      </c>
      <c r="G1538">
        <v>0</v>
      </c>
      <c r="H1538">
        <v>1</v>
      </c>
      <c r="I1538">
        <v>0</v>
      </c>
      <c r="J1538">
        <v>1</v>
      </c>
      <c r="K1538">
        <v>0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</row>
    <row r="1539" spans="1:26">
      <c r="A1539" t="s">
        <v>2936</v>
      </c>
      <c r="B1539" t="s">
        <v>2937</v>
      </c>
      <c r="C1539" t="s">
        <v>205</v>
      </c>
      <c r="D1539">
        <v>0</v>
      </c>
      <c r="E1539">
        <v>1</v>
      </c>
      <c r="F1539">
        <v>1</v>
      </c>
      <c r="G1539">
        <v>0</v>
      </c>
      <c r="H1539">
        <v>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</row>
    <row r="1540" spans="1:26">
      <c r="A1540" t="s">
        <v>2938</v>
      </c>
      <c r="B1540" t="s">
        <v>2939</v>
      </c>
      <c r="C1540" t="s">
        <v>455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1</v>
      </c>
      <c r="J1540">
        <v>1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>
      <c r="A1541" t="s">
        <v>2940</v>
      </c>
      <c r="B1541" t="s">
        <v>2941</v>
      </c>
      <c r="C1541" t="s">
        <v>59</v>
      </c>
      <c r="D1541">
        <v>0</v>
      </c>
      <c r="E1541">
        <v>1</v>
      </c>
      <c r="F1541">
        <v>1</v>
      </c>
      <c r="G1541">
        <v>0</v>
      </c>
      <c r="H1541">
        <v>1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>
      <c r="A1542" t="s">
        <v>2940</v>
      </c>
      <c r="B1542" t="s">
        <v>2942</v>
      </c>
      <c r="C1542" t="s">
        <v>59</v>
      </c>
      <c r="D1542">
        <v>0</v>
      </c>
      <c r="E1542">
        <v>1</v>
      </c>
      <c r="F1542">
        <v>1</v>
      </c>
      <c r="G1542">
        <v>0</v>
      </c>
      <c r="H1542">
        <v>1</v>
      </c>
      <c r="I1542">
        <v>0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>
      <c r="A1543" t="s">
        <v>2943</v>
      </c>
      <c r="B1543" t="s">
        <v>2944</v>
      </c>
      <c r="C1543" t="s">
        <v>99</v>
      </c>
      <c r="D1543">
        <v>0</v>
      </c>
      <c r="E1543">
        <v>1</v>
      </c>
      <c r="F1543">
        <v>1</v>
      </c>
      <c r="G1543">
        <v>0</v>
      </c>
      <c r="H1543">
        <v>1</v>
      </c>
      <c r="I1543">
        <v>0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1</v>
      </c>
      <c r="X1543">
        <v>1</v>
      </c>
      <c r="Y1543">
        <v>0</v>
      </c>
      <c r="Z1543">
        <v>0</v>
      </c>
    </row>
    <row r="1544" spans="1:26">
      <c r="A1544" t="s">
        <v>2945</v>
      </c>
      <c r="B1544" t="s">
        <v>2946</v>
      </c>
      <c r="C1544" t="s">
        <v>455</v>
      </c>
      <c r="D1544">
        <v>1</v>
      </c>
      <c r="E1544">
        <v>0</v>
      </c>
      <c r="F1544">
        <v>1</v>
      </c>
      <c r="G1544">
        <v>0</v>
      </c>
      <c r="H1544">
        <v>0</v>
      </c>
      <c r="I1544">
        <v>1</v>
      </c>
      <c r="J1544">
        <v>1</v>
      </c>
      <c r="K1544">
        <v>0</v>
      </c>
      <c r="L1544">
        <v>0</v>
      </c>
      <c r="M1544">
        <v>1</v>
      </c>
      <c r="N1544">
        <v>0</v>
      </c>
      <c r="O1544">
        <v>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>
      <c r="A1545" t="s">
        <v>2947</v>
      </c>
      <c r="B1545" t="s">
        <v>2948</v>
      </c>
      <c r="C1545" t="s">
        <v>29</v>
      </c>
      <c r="D1545">
        <v>0</v>
      </c>
      <c r="E1545">
        <v>1</v>
      </c>
      <c r="F1545">
        <v>1</v>
      </c>
      <c r="G1545">
        <v>0</v>
      </c>
      <c r="H1545">
        <v>0</v>
      </c>
      <c r="I1545">
        <v>1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>
      <c r="A1546" t="s">
        <v>2949</v>
      </c>
      <c r="B1546" t="s">
        <v>2493</v>
      </c>
      <c r="C1546" t="s">
        <v>504</v>
      </c>
      <c r="D1546">
        <v>1</v>
      </c>
      <c r="E1546">
        <v>0</v>
      </c>
      <c r="F1546">
        <v>1</v>
      </c>
      <c r="G1546">
        <v>0</v>
      </c>
      <c r="H1546">
        <v>1</v>
      </c>
      <c r="I1546">
        <v>0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1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>
      <c r="A1547" t="s">
        <v>2950</v>
      </c>
      <c r="B1547" t="s">
        <v>2951</v>
      </c>
      <c r="C1547" t="s">
        <v>29</v>
      </c>
      <c r="D1547">
        <v>1</v>
      </c>
      <c r="E1547">
        <v>0</v>
      </c>
      <c r="F1547">
        <v>1</v>
      </c>
      <c r="G1547">
        <v>0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</row>
    <row r="1548" spans="1:26">
      <c r="A1548" t="s">
        <v>2950</v>
      </c>
      <c r="B1548" t="s">
        <v>2952</v>
      </c>
      <c r="C1548" t="s">
        <v>504</v>
      </c>
      <c r="D1548">
        <v>1</v>
      </c>
      <c r="E1548">
        <v>0</v>
      </c>
      <c r="F1548">
        <v>1</v>
      </c>
      <c r="G1548">
        <v>0</v>
      </c>
      <c r="H1548">
        <v>1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1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>
      <c r="A1549" t="s">
        <v>2950</v>
      </c>
      <c r="B1549" t="s">
        <v>2953</v>
      </c>
      <c r="C1549" t="s">
        <v>209</v>
      </c>
      <c r="D1549">
        <v>1</v>
      </c>
      <c r="E1549">
        <v>0</v>
      </c>
      <c r="F1549">
        <v>1</v>
      </c>
      <c r="G1549">
        <v>0</v>
      </c>
      <c r="H1549">
        <v>1</v>
      </c>
      <c r="I1549">
        <v>0</v>
      </c>
      <c r="J1549">
        <v>1</v>
      </c>
      <c r="K1549">
        <v>0</v>
      </c>
      <c r="L1549">
        <v>0</v>
      </c>
      <c r="M1549">
        <v>1</v>
      </c>
      <c r="N1549">
        <v>0</v>
      </c>
      <c r="O1549">
        <v>1</v>
      </c>
      <c r="P1549">
        <v>1</v>
      </c>
      <c r="Q1549">
        <v>0</v>
      </c>
      <c r="R1549">
        <v>0</v>
      </c>
      <c r="S1549">
        <v>1</v>
      </c>
      <c r="T1549">
        <v>1</v>
      </c>
      <c r="U1549">
        <v>1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>
      <c r="A1550" t="s">
        <v>2950</v>
      </c>
      <c r="B1550" t="s">
        <v>2954</v>
      </c>
      <c r="C1550" t="s">
        <v>577</v>
      </c>
      <c r="D1550">
        <v>1</v>
      </c>
      <c r="E1550">
        <v>0</v>
      </c>
      <c r="F1550">
        <v>0</v>
      </c>
      <c r="G1550">
        <v>1</v>
      </c>
      <c r="H1550">
        <v>1</v>
      </c>
      <c r="I1550">
        <v>0</v>
      </c>
      <c r="J1550">
        <v>0</v>
      </c>
      <c r="K1550">
        <v>1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>
      <c r="A1551" t="s">
        <v>2955</v>
      </c>
      <c r="B1551" t="s">
        <v>2956</v>
      </c>
      <c r="C1551" t="s">
        <v>455</v>
      </c>
      <c r="D1551">
        <v>1</v>
      </c>
      <c r="E1551">
        <v>0</v>
      </c>
      <c r="F1551">
        <v>1</v>
      </c>
      <c r="G1551">
        <v>0</v>
      </c>
      <c r="H1551">
        <v>0</v>
      </c>
      <c r="I1551">
        <v>1</v>
      </c>
      <c r="J1551">
        <v>1</v>
      </c>
      <c r="K1551">
        <v>0</v>
      </c>
      <c r="L1551">
        <v>0</v>
      </c>
      <c r="M1551">
        <v>1</v>
      </c>
      <c r="N1551">
        <v>0</v>
      </c>
      <c r="O1551">
        <v>1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>
      <c r="A1552" t="s">
        <v>2957</v>
      </c>
      <c r="B1552" t="s">
        <v>2958</v>
      </c>
      <c r="C1552" t="s">
        <v>209</v>
      </c>
      <c r="D1552">
        <v>1</v>
      </c>
      <c r="E1552">
        <v>0</v>
      </c>
      <c r="F1552">
        <v>1</v>
      </c>
      <c r="G1552">
        <v>0</v>
      </c>
      <c r="H1552">
        <v>1</v>
      </c>
      <c r="I1552">
        <v>0</v>
      </c>
      <c r="J1552">
        <v>1</v>
      </c>
      <c r="K1552">
        <v>0</v>
      </c>
      <c r="L1552">
        <v>0</v>
      </c>
      <c r="M1552">
        <v>1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>
      <c r="A1553" t="s">
        <v>2959</v>
      </c>
      <c r="B1553" t="s">
        <v>2960</v>
      </c>
      <c r="C1553" t="s">
        <v>504</v>
      </c>
      <c r="D1553">
        <v>1</v>
      </c>
      <c r="E1553">
        <v>0</v>
      </c>
      <c r="F1553">
        <v>1</v>
      </c>
      <c r="G1553">
        <v>0</v>
      </c>
      <c r="H1553">
        <v>1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>
      <c r="A1554" t="s">
        <v>2961</v>
      </c>
      <c r="B1554" t="s">
        <v>2962</v>
      </c>
      <c r="C1554" t="s">
        <v>209</v>
      </c>
      <c r="D1554">
        <v>1</v>
      </c>
      <c r="E1554">
        <v>0</v>
      </c>
      <c r="F1554">
        <v>1</v>
      </c>
      <c r="G1554">
        <v>0</v>
      </c>
      <c r="H1554">
        <v>1</v>
      </c>
      <c r="I1554">
        <v>0</v>
      </c>
      <c r="J1554">
        <v>1</v>
      </c>
      <c r="K1554">
        <v>0</v>
      </c>
      <c r="L1554">
        <v>0</v>
      </c>
      <c r="M1554">
        <v>1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>
      <c r="A1555" t="s">
        <v>2963</v>
      </c>
      <c r="B1555" t="s">
        <v>2964</v>
      </c>
      <c r="C1555" t="s">
        <v>132</v>
      </c>
      <c r="D1555">
        <v>0</v>
      </c>
      <c r="E1555">
        <v>1</v>
      </c>
      <c r="F1555">
        <v>1</v>
      </c>
      <c r="G1555">
        <v>0</v>
      </c>
      <c r="H1555">
        <v>0</v>
      </c>
      <c r="I1555">
        <v>1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>
      <c r="A1556" t="s">
        <v>2965</v>
      </c>
      <c r="B1556" t="s">
        <v>2966</v>
      </c>
      <c r="C1556" t="s">
        <v>209</v>
      </c>
      <c r="D1556">
        <v>1</v>
      </c>
      <c r="E1556">
        <v>0</v>
      </c>
      <c r="F1556">
        <v>1</v>
      </c>
      <c r="G1556">
        <v>0</v>
      </c>
      <c r="H1556">
        <v>1</v>
      </c>
      <c r="I1556">
        <v>0</v>
      </c>
      <c r="J1556">
        <v>1</v>
      </c>
      <c r="K1556">
        <v>0</v>
      </c>
      <c r="L1556">
        <v>0</v>
      </c>
      <c r="M1556">
        <v>1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1:26">
      <c r="A1557" t="s">
        <v>2967</v>
      </c>
      <c r="B1557" t="s">
        <v>2968</v>
      </c>
      <c r="C1557" t="s">
        <v>209</v>
      </c>
      <c r="D1557">
        <v>1</v>
      </c>
      <c r="E1557">
        <v>0</v>
      </c>
      <c r="F1557">
        <v>1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v>0</v>
      </c>
      <c r="M1557">
        <v>1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>
      <c r="A1558" t="s">
        <v>2969</v>
      </c>
      <c r="B1558" t="s">
        <v>2970</v>
      </c>
      <c r="C1558" t="s">
        <v>209</v>
      </c>
      <c r="D1558">
        <v>1</v>
      </c>
      <c r="E1558">
        <v>0</v>
      </c>
      <c r="F1558">
        <v>1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0</v>
      </c>
      <c r="M1558">
        <v>1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>
      <c r="A1559" t="s">
        <v>2971</v>
      </c>
      <c r="B1559" t="s">
        <v>2972</v>
      </c>
      <c r="C1559" t="s">
        <v>99</v>
      </c>
      <c r="D1559">
        <v>0</v>
      </c>
      <c r="E1559">
        <v>1</v>
      </c>
      <c r="F1559">
        <v>1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1</v>
      </c>
      <c r="W1559">
        <v>1</v>
      </c>
      <c r="X1559">
        <v>1</v>
      </c>
      <c r="Y1559">
        <v>0</v>
      </c>
      <c r="Z1559">
        <v>0</v>
      </c>
    </row>
    <row r="1560" spans="1:26">
      <c r="A1560" t="s">
        <v>2973</v>
      </c>
      <c r="B1560" t="s">
        <v>2974</v>
      </c>
      <c r="C1560" t="s">
        <v>132</v>
      </c>
      <c r="D1560">
        <v>0</v>
      </c>
      <c r="E1560">
        <v>1</v>
      </c>
      <c r="F1560">
        <v>1</v>
      </c>
      <c r="G1560">
        <v>0</v>
      </c>
      <c r="H1560">
        <v>0</v>
      </c>
      <c r="I1560">
        <v>1</v>
      </c>
      <c r="J1560">
        <v>1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1:26">
      <c r="A1561" t="s">
        <v>2975</v>
      </c>
      <c r="B1561" t="s">
        <v>2976</v>
      </c>
      <c r="C1561" t="s">
        <v>455</v>
      </c>
      <c r="D1561">
        <v>1</v>
      </c>
      <c r="E1561">
        <v>0</v>
      </c>
      <c r="F1561">
        <v>1</v>
      </c>
      <c r="G1561">
        <v>0</v>
      </c>
      <c r="H1561">
        <v>0</v>
      </c>
      <c r="I1561">
        <v>1</v>
      </c>
      <c r="J1561">
        <v>1</v>
      </c>
      <c r="K1561">
        <v>0</v>
      </c>
      <c r="L1561">
        <v>0</v>
      </c>
      <c r="M1561">
        <v>1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>
      <c r="A1562" t="s">
        <v>2977</v>
      </c>
      <c r="B1562" t="s">
        <v>2978</v>
      </c>
      <c r="C1562" t="s">
        <v>258</v>
      </c>
      <c r="D1562">
        <v>1</v>
      </c>
      <c r="E1562">
        <v>0</v>
      </c>
      <c r="F1562">
        <v>1</v>
      </c>
      <c r="G1562">
        <v>0</v>
      </c>
      <c r="H1562">
        <v>1</v>
      </c>
      <c r="I1562">
        <v>0</v>
      </c>
      <c r="J1562">
        <v>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>
      <c r="A1563" t="s">
        <v>2979</v>
      </c>
      <c r="B1563" t="s">
        <v>2980</v>
      </c>
      <c r="C1563" t="s">
        <v>209</v>
      </c>
      <c r="D1563">
        <v>1</v>
      </c>
      <c r="E1563">
        <v>0</v>
      </c>
      <c r="F1563">
        <v>1</v>
      </c>
      <c r="G1563">
        <v>0</v>
      </c>
      <c r="H1563">
        <v>1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>
      <c r="A1564" t="s">
        <v>2981</v>
      </c>
      <c r="B1564" t="s">
        <v>2982</v>
      </c>
      <c r="C1564" t="s">
        <v>209</v>
      </c>
      <c r="D1564">
        <v>1</v>
      </c>
      <c r="E1564">
        <v>0</v>
      </c>
      <c r="F1564">
        <v>1</v>
      </c>
      <c r="G1564">
        <v>0</v>
      </c>
      <c r="H1564">
        <v>1</v>
      </c>
      <c r="I1564">
        <v>0</v>
      </c>
      <c r="J1564">
        <v>1</v>
      </c>
      <c r="K1564">
        <v>0</v>
      </c>
      <c r="L1564">
        <v>0</v>
      </c>
      <c r="M1564">
        <v>1</v>
      </c>
      <c r="N1564">
        <v>1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>
      <c r="A1565" t="s">
        <v>2983</v>
      </c>
      <c r="B1565" t="s">
        <v>2984</v>
      </c>
      <c r="C1565" t="s">
        <v>209</v>
      </c>
      <c r="D1565">
        <v>1</v>
      </c>
      <c r="E1565">
        <v>0</v>
      </c>
      <c r="F1565">
        <v>1</v>
      </c>
      <c r="G1565">
        <v>0</v>
      </c>
      <c r="H1565">
        <v>1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>
      <c r="A1566" t="s">
        <v>2985</v>
      </c>
      <c r="B1566" t="s">
        <v>2986</v>
      </c>
      <c r="C1566" t="s">
        <v>258</v>
      </c>
      <c r="D1566">
        <v>1</v>
      </c>
      <c r="E1566">
        <v>0</v>
      </c>
      <c r="F1566">
        <v>1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>
      <c r="A1567" t="s">
        <v>2987</v>
      </c>
      <c r="B1567" t="s">
        <v>2988</v>
      </c>
      <c r="C1567" t="s">
        <v>455</v>
      </c>
      <c r="D1567">
        <v>1</v>
      </c>
      <c r="E1567">
        <v>0</v>
      </c>
      <c r="F1567">
        <v>1</v>
      </c>
      <c r="G1567">
        <v>0</v>
      </c>
      <c r="H1567">
        <v>0</v>
      </c>
      <c r="I1567">
        <v>1</v>
      </c>
      <c r="J1567">
        <v>1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</row>
    <row r="1568" spans="1:26">
      <c r="A1568" t="s">
        <v>2989</v>
      </c>
      <c r="B1568" t="s">
        <v>2990</v>
      </c>
      <c r="C1568" t="s">
        <v>455</v>
      </c>
      <c r="D1568">
        <v>1</v>
      </c>
      <c r="E1568">
        <v>0</v>
      </c>
      <c r="F1568">
        <v>1</v>
      </c>
      <c r="G1568">
        <v>0</v>
      </c>
      <c r="H1568">
        <v>0</v>
      </c>
      <c r="I1568">
        <v>1</v>
      </c>
      <c r="J1568">
        <v>1</v>
      </c>
      <c r="K1568">
        <v>0</v>
      </c>
      <c r="L1568">
        <v>0</v>
      </c>
      <c r="M1568">
        <v>1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>
      <c r="A1569" t="s">
        <v>2991</v>
      </c>
      <c r="B1569" t="s">
        <v>2992</v>
      </c>
      <c r="C1569" t="s">
        <v>209</v>
      </c>
      <c r="D1569">
        <v>1</v>
      </c>
      <c r="E1569">
        <v>0</v>
      </c>
      <c r="F1569">
        <v>1</v>
      </c>
      <c r="G1569">
        <v>0</v>
      </c>
      <c r="H1569">
        <v>1</v>
      </c>
      <c r="I1569">
        <v>0</v>
      </c>
      <c r="J1569">
        <v>1</v>
      </c>
      <c r="K1569">
        <v>0</v>
      </c>
      <c r="L1569">
        <v>0</v>
      </c>
      <c r="M1569">
        <v>1</v>
      </c>
      <c r="N1569">
        <v>0</v>
      </c>
      <c r="O1569">
        <v>1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>
      <c r="A1570" t="s">
        <v>2993</v>
      </c>
      <c r="B1570" t="s">
        <v>2994</v>
      </c>
      <c r="C1570" t="s">
        <v>209</v>
      </c>
      <c r="D1570">
        <v>1</v>
      </c>
      <c r="E1570">
        <v>0</v>
      </c>
      <c r="F1570">
        <v>1</v>
      </c>
      <c r="G1570">
        <v>0</v>
      </c>
      <c r="H1570">
        <v>1</v>
      </c>
      <c r="I1570">
        <v>0</v>
      </c>
      <c r="J1570">
        <v>1</v>
      </c>
      <c r="K1570">
        <v>0</v>
      </c>
      <c r="L1570">
        <v>0</v>
      </c>
      <c r="M1570">
        <v>1</v>
      </c>
      <c r="N1570">
        <v>0</v>
      </c>
      <c r="O1570">
        <v>1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>
      <c r="A1571" t="s">
        <v>2995</v>
      </c>
      <c r="B1571" t="s">
        <v>2996</v>
      </c>
      <c r="C1571" t="s">
        <v>29</v>
      </c>
      <c r="D1571">
        <v>1</v>
      </c>
      <c r="E1571">
        <v>0</v>
      </c>
      <c r="F1571">
        <v>1</v>
      </c>
      <c r="G1571">
        <v>0</v>
      </c>
      <c r="H1571">
        <v>0</v>
      </c>
      <c r="I1571">
        <v>1</v>
      </c>
      <c r="J1571">
        <v>1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>
      <c r="A1572" t="s">
        <v>2997</v>
      </c>
      <c r="B1572" t="s">
        <v>2998</v>
      </c>
      <c r="C1572" t="s">
        <v>209</v>
      </c>
      <c r="D1572">
        <v>1</v>
      </c>
      <c r="E1572">
        <v>0</v>
      </c>
      <c r="F1572">
        <v>1</v>
      </c>
      <c r="G1572">
        <v>0</v>
      </c>
      <c r="H1572">
        <v>1</v>
      </c>
      <c r="I1572">
        <v>0</v>
      </c>
      <c r="J1572">
        <v>1</v>
      </c>
      <c r="K1572">
        <v>0</v>
      </c>
      <c r="L1572">
        <v>0</v>
      </c>
      <c r="M1572">
        <v>1</v>
      </c>
      <c r="N1572">
        <v>0</v>
      </c>
      <c r="O1572">
        <v>1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>
      <c r="A1573" t="s">
        <v>2999</v>
      </c>
      <c r="B1573" t="s">
        <v>3000</v>
      </c>
      <c r="C1573" t="s">
        <v>209</v>
      </c>
      <c r="D1573">
        <v>1</v>
      </c>
      <c r="E1573">
        <v>0</v>
      </c>
      <c r="F1573">
        <v>1</v>
      </c>
      <c r="G1573">
        <v>0</v>
      </c>
      <c r="H1573">
        <v>1</v>
      </c>
      <c r="I1573">
        <v>0</v>
      </c>
      <c r="J1573">
        <v>1</v>
      </c>
      <c r="K1573">
        <v>0</v>
      </c>
      <c r="L1573">
        <v>0</v>
      </c>
      <c r="M1573">
        <v>1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>
      <c r="A1574" t="s">
        <v>3001</v>
      </c>
      <c r="B1574" t="s">
        <v>3002</v>
      </c>
      <c r="C1574" t="s">
        <v>483</v>
      </c>
      <c r="D1574">
        <v>1</v>
      </c>
      <c r="E1574">
        <v>0</v>
      </c>
      <c r="F1574">
        <v>1</v>
      </c>
      <c r="G1574">
        <v>0</v>
      </c>
      <c r="H1574">
        <v>1</v>
      </c>
      <c r="I1574">
        <v>0</v>
      </c>
      <c r="J1574">
        <v>1</v>
      </c>
      <c r="K1574">
        <v>0</v>
      </c>
      <c r="L1574">
        <v>1</v>
      </c>
      <c r="M1574">
        <v>1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>
      <c r="A1575" t="s">
        <v>3001</v>
      </c>
      <c r="B1575" t="s">
        <v>3003</v>
      </c>
      <c r="C1575" t="s">
        <v>209</v>
      </c>
      <c r="D1575">
        <v>1</v>
      </c>
      <c r="E1575">
        <v>0</v>
      </c>
      <c r="F1575">
        <v>1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0</v>
      </c>
      <c r="M1575">
        <v>1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</row>
    <row r="1576" spans="1:26">
      <c r="A1576" t="s">
        <v>3004</v>
      </c>
      <c r="B1576" t="s">
        <v>3005</v>
      </c>
      <c r="C1576" t="s">
        <v>209</v>
      </c>
      <c r="D1576">
        <v>1</v>
      </c>
      <c r="E1576">
        <v>0</v>
      </c>
      <c r="F1576">
        <v>1</v>
      </c>
      <c r="G1576">
        <v>0</v>
      </c>
      <c r="H1576">
        <v>1</v>
      </c>
      <c r="I1576">
        <v>0</v>
      </c>
      <c r="J1576">
        <v>1</v>
      </c>
      <c r="K1576">
        <v>0</v>
      </c>
      <c r="L1576">
        <v>0</v>
      </c>
      <c r="M1576">
        <v>1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>
      <c r="A1577" t="s">
        <v>3006</v>
      </c>
      <c r="B1577" t="s">
        <v>3007</v>
      </c>
      <c r="C1577" t="s">
        <v>504</v>
      </c>
      <c r="D1577">
        <v>1</v>
      </c>
      <c r="E1577">
        <v>0</v>
      </c>
      <c r="F1577">
        <v>1</v>
      </c>
      <c r="G1577">
        <v>0</v>
      </c>
      <c r="H1577">
        <v>1</v>
      </c>
      <c r="I1577">
        <v>0</v>
      </c>
      <c r="J1577">
        <v>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>
      <c r="A1578" t="s">
        <v>3008</v>
      </c>
      <c r="B1578" t="s">
        <v>3009</v>
      </c>
      <c r="C1578" t="s">
        <v>209</v>
      </c>
      <c r="D1578">
        <v>1</v>
      </c>
      <c r="E1578">
        <v>0</v>
      </c>
      <c r="F1578">
        <v>1</v>
      </c>
      <c r="G1578">
        <v>0</v>
      </c>
      <c r="H1578">
        <v>1</v>
      </c>
      <c r="I1578">
        <v>0</v>
      </c>
      <c r="J1578">
        <v>1</v>
      </c>
      <c r="K1578">
        <v>0</v>
      </c>
      <c r="L1578">
        <v>0</v>
      </c>
      <c r="M1578">
        <v>1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>
      <c r="A1579" t="s">
        <v>3010</v>
      </c>
      <c r="B1579" t="s">
        <v>1299</v>
      </c>
      <c r="C1579" t="s">
        <v>9</v>
      </c>
      <c r="D1579">
        <v>0</v>
      </c>
      <c r="E1579">
        <v>1</v>
      </c>
      <c r="F1579">
        <v>1</v>
      </c>
      <c r="G1579">
        <v>0</v>
      </c>
      <c r="H1579">
        <v>1</v>
      </c>
      <c r="I1579">
        <v>0</v>
      </c>
      <c r="J1579">
        <v>1</v>
      </c>
      <c r="K1579">
        <v>0</v>
      </c>
      <c r="L1579">
        <v>0</v>
      </c>
      <c r="M1579">
        <v>1</v>
      </c>
      <c r="N1579">
        <v>0</v>
      </c>
      <c r="O1579">
        <v>0</v>
      </c>
      <c r="P1579">
        <v>0</v>
      </c>
      <c r="Q1579">
        <v>1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>
      <c r="A1580" t="s">
        <v>3011</v>
      </c>
      <c r="B1580" t="s">
        <v>3012</v>
      </c>
      <c r="C1580" t="s">
        <v>504</v>
      </c>
      <c r="D1580">
        <v>1</v>
      </c>
      <c r="E1580">
        <v>0</v>
      </c>
      <c r="F1580">
        <v>1</v>
      </c>
      <c r="G1580">
        <v>0</v>
      </c>
      <c r="H1580">
        <v>1</v>
      </c>
      <c r="I1580">
        <v>0</v>
      </c>
      <c r="J1580">
        <v>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1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</row>
    <row r="1581" spans="1:26">
      <c r="A1581" t="s">
        <v>3013</v>
      </c>
      <c r="B1581" t="s">
        <v>3014</v>
      </c>
      <c r="C1581" t="s">
        <v>209</v>
      </c>
      <c r="D1581">
        <v>1</v>
      </c>
      <c r="E1581">
        <v>0</v>
      </c>
      <c r="F1581">
        <v>1</v>
      </c>
      <c r="G1581">
        <v>0</v>
      </c>
      <c r="H1581">
        <v>1</v>
      </c>
      <c r="I1581">
        <v>0</v>
      </c>
      <c r="J1581">
        <v>1</v>
      </c>
      <c r="K1581">
        <v>0</v>
      </c>
      <c r="L1581">
        <v>0</v>
      </c>
      <c r="M1581">
        <v>1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>
      <c r="A1582" t="s">
        <v>3015</v>
      </c>
      <c r="B1582" t="s">
        <v>3016</v>
      </c>
      <c r="C1582" t="s">
        <v>271</v>
      </c>
      <c r="D1582">
        <v>1</v>
      </c>
      <c r="E1582">
        <v>0</v>
      </c>
      <c r="F1582">
        <v>1</v>
      </c>
      <c r="G1582">
        <v>0</v>
      </c>
      <c r="H1582">
        <v>1</v>
      </c>
      <c r="I1582">
        <v>0</v>
      </c>
      <c r="J1582">
        <v>1</v>
      </c>
      <c r="K1582">
        <v>0</v>
      </c>
      <c r="L1582">
        <v>0</v>
      </c>
      <c r="M1582">
        <v>1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0</v>
      </c>
      <c r="T1582">
        <v>1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>
      <c r="A1583" t="s">
        <v>3015</v>
      </c>
      <c r="B1583" t="s">
        <v>3017</v>
      </c>
      <c r="C1583" t="s">
        <v>10</v>
      </c>
      <c r="D1583">
        <v>0</v>
      </c>
      <c r="E1583">
        <v>1</v>
      </c>
      <c r="F1583">
        <v>1</v>
      </c>
      <c r="G1583">
        <v>0</v>
      </c>
      <c r="H1583">
        <v>1</v>
      </c>
      <c r="I1583">
        <v>0</v>
      </c>
      <c r="J1583">
        <v>1</v>
      </c>
      <c r="K1583">
        <v>0</v>
      </c>
      <c r="L1583">
        <v>0</v>
      </c>
      <c r="M1583">
        <v>1</v>
      </c>
      <c r="N1583">
        <v>0</v>
      </c>
      <c r="O1583">
        <v>0</v>
      </c>
      <c r="P1583">
        <v>0</v>
      </c>
      <c r="Q1583">
        <v>0</v>
      </c>
      <c r="R1583">
        <v>1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1</v>
      </c>
      <c r="Y1583">
        <v>0</v>
      </c>
      <c r="Z1583">
        <v>0</v>
      </c>
    </row>
    <row r="1584" spans="1:26">
      <c r="A1584" t="s">
        <v>3018</v>
      </c>
      <c r="B1584" t="s">
        <v>3019</v>
      </c>
      <c r="C1584" t="s">
        <v>209</v>
      </c>
      <c r="D1584">
        <v>1</v>
      </c>
      <c r="E1584">
        <v>0</v>
      </c>
      <c r="F1584">
        <v>1</v>
      </c>
      <c r="G1584">
        <v>0</v>
      </c>
      <c r="H1584">
        <v>1</v>
      </c>
      <c r="I1584">
        <v>0</v>
      </c>
      <c r="J1584">
        <v>1</v>
      </c>
      <c r="K1584">
        <v>0</v>
      </c>
      <c r="L1584">
        <v>0</v>
      </c>
      <c r="M1584">
        <v>1</v>
      </c>
      <c r="N1584">
        <v>0</v>
      </c>
      <c r="O1584">
        <v>1</v>
      </c>
      <c r="P1584">
        <v>0</v>
      </c>
      <c r="Q1584">
        <v>0</v>
      </c>
      <c r="R1584">
        <v>0</v>
      </c>
      <c r="S1584">
        <v>1</v>
      </c>
      <c r="T1584">
        <v>1</v>
      </c>
      <c r="U1584">
        <v>1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>
      <c r="A1585" t="s">
        <v>3020</v>
      </c>
      <c r="B1585" t="s">
        <v>3021</v>
      </c>
      <c r="C1585" t="s">
        <v>209</v>
      </c>
      <c r="D1585">
        <v>1</v>
      </c>
      <c r="E1585">
        <v>0</v>
      </c>
      <c r="F1585">
        <v>1</v>
      </c>
      <c r="G1585">
        <v>0</v>
      </c>
      <c r="H1585">
        <v>1</v>
      </c>
      <c r="I1585">
        <v>0</v>
      </c>
      <c r="J1585">
        <v>1</v>
      </c>
      <c r="K1585">
        <v>0</v>
      </c>
      <c r="L1585">
        <v>0</v>
      </c>
      <c r="M1585">
        <v>1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>
      <c r="A1586" t="s">
        <v>3022</v>
      </c>
      <c r="B1586" t="s">
        <v>3023</v>
      </c>
      <c r="C1586" t="s">
        <v>29</v>
      </c>
      <c r="D1586">
        <v>1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>
      <c r="A1587" t="s">
        <v>3024</v>
      </c>
      <c r="B1587" t="s">
        <v>3025</v>
      </c>
      <c r="C1587" t="s">
        <v>258</v>
      </c>
      <c r="D1587">
        <v>1</v>
      </c>
      <c r="E1587">
        <v>0</v>
      </c>
      <c r="F1587">
        <v>1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>
      <c r="A1588" t="s">
        <v>3026</v>
      </c>
      <c r="B1588" t="s">
        <v>3027</v>
      </c>
      <c r="C1588" t="s">
        <v>209</v>
      </c>
      <c r="D1588">
        <v>1</v>
      </c>
      <c r="E1588">
        <v>0</v>
      </c>
      <c r="F1588">
        <v>1</v>
      </c>
      <c r="G1588">
        <v>0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1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>
      <c r="A1589" t="s">
        <v>3028</v>
      </c>
      <c r="B1589" t="s">
        <v>3029</v>
      </c>
      <c r="C1589" t="s">
        <v>209</v>
      </c>
      <c r="D1589">
        <v>1</v>
      </c>
      <c r="E1589">
        <v>0</v>
      </c>
      <c r="F1589">
        <v>1</v>
      </c>
      <c r="G1589">
        <v>0</v>
      </c>
      <c r="H1589">
        <v>1</v>
      </c>
      <c r="I1589">
        <v>0</v>
      </c>
      <c r="J1589">
        <v>1</v>
      </c>
      <c r="K1589">
        <v>0</v>
      </c>
      <c r="L1589">
        <v>0</v>
      </c>
      <c r="M1589">
        <v>1</v>
      </c>
      <c r="N1589">
        <v>0</v>
      </c>
      <c r="O1589">
        <v>1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>
      <c r="A1590" t="s">
        <v>3030</v>
      </c>
      <c r="B1590" t="s">
        <v>3031</v>
      </c>
      <c r="C1590" t="s">
        <v>209</v>
      </c>
      <c r="D1590">
        <v>1</v>
      </c>
      <c r="E1590">
        <v>0</v>
      </c>
      <c r="F1590">
        <v>1</v>
      </c>
      <c r="G1590">
        <v>0</v>
      </c>
      <c r="H1590">
        <v>1</v>
      </c>
      <c r="I1590">
        <v>0</v>
      </c>
      <c r="J1590">
        <v>1</v>
      </c>
      <c r="K1590">
        <v>0</v>
      </c>
      <c r="L1590">
        <v>0</v>
      </c>
      <c r="M1590">
        <v>1</v>
      </c>
      <c r="N1590">
        <v>0</v>
      </c>
      <c r="O1590">
        <v>1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>
      <c r="A1591" t="s">
        <v>3032</v>
      </c>
      <c r="B1591" t="s">
        <v>3033</v>
      </c>
      <c r="C1591" t="s">
        <v>483</v>
      </c>
      <c r="D1591">
        <v>1</v>
      </c>
      <c r="E1591">
        <v>0</v>
      </c>
      <c r="F1591">
        <v>1</v>
      </c>
      <c r="G1591">
        <v>0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1</v>
      </c>
      <c r="N1591">
        <v>0</v>
      </c>
      <c r="O1591">
        <v>1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>
      <c r="A1592" t="s">
        <v>3034</v>
      </c>
      <c r="B1592" t="s">
        <v>3035</v>
      </c>
      <c r="C1592" t="s">
        <v>209</v>
      </c>
      <c r="D1592">
        <v>1</v>
      </c>
      <c r="E1592">
        <v>0</v>
      </c>
      <c r="F1592">
        <v>1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0</v>
      </c>
      <c r="M1592">
        <v>1</v>
      </c>
      <c r="N1592">
        <v>0</v>
      </c>
      <c r="O1592">
        <v>1</v>
      </c>
      <c r="P1592">
        <v>0</v>
      </c>
      <c r="Q1592">
        <v>0</v>
      </c>
      <c r="R1592">
        <v>0</v>
      </c>
      <c r="S1592">
        <v>1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1:26">
      <c r="A1593" t="s">
        <v>3036</v>
      </c>
      <c r="B1593" t="s">
        <v>3037</v>
      </c>
      <c r="C1593" t="s">
        <v>209</v>
      </c>
      <c r="D1593">
        <v>1</v>
      </c>
      <c r="E1593">
        <v>0</v>
      </c>
      <c r="F1593">
        <v>1</v>
      </c>
      <c r="G1593">
        <v>0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1</v>
      </c>
      <c r="N1593">
        <v>0</v>
      </c>
      <c r="O1593">
        <v>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</row>
    <row r="1594" spans="1:26">
      <c r="A1594" t="s">
        <v>3038</v>
      </c>
      <c r="B1594" t="s">
        <v>2598</v>
      </c>
      <c r="C1594" t="s">
        <v>9</v>
      </c>
      <c r="D1594">
        <v>0</v>
      </c>
      <c r="E1594">
        <v>1</v>
      </c>
      <c r="F1594">
        <v>1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1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</row>
    <row r="1595" spans="1:26">
      <c r="A1595" t="s">
        <v>3038</v>
      </c>
      <c r="B1595" t="s">
        <v>3039</v>
      </c>
      <c r="C1595" t="s">
        <v>271</v>
      </c>
      <c r="D1595">
        <v>1</v>
      </c>
      <c r="E1595">
        <v>0</v>
      </c>
      <c r="F1595">
        <v>1</v>
      </c>
      <c r="G1595">
        <v>0</v>
      </c>
      <c r="H1595">
        <v>1</v>
      </c>
      <c r="I1595">
        <v>0</v>
      </c>
      <c r="J1595">
        <v>1</v>
      </c>
      <c r="K1595">
        <v>0</v>
      </c>
      <c r="L1595">
        <v>0</v>
      </c>
      <c r="M1595">
        <v>1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>
      <c r="A1596" t="s">
        <v>3040</v>
      </c>
      <c r="B1596" t="s">
        <v>3041</v>
      </c>
      <c r="C1596" t="s">
        <v>29</v>
      </c>
      <c r="D1596">
        <v>0</v>
      </c>
      <c r="E1596">
        <v>1</v>
      </c>
      <c r="F1596">
        <v>1</v>
      </c>
      <c r="G1596">
        <v>0</v>
      </c>
      <c r="H1596">
        <v>0</v>
      </c>
      <c r="I1596">
        <v>1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>
      <c r="A1597" t="s">
        <v>3042</v>
      </c>
      <c r="B1597" t="s">
        <v>3043</v>
      </c>
      <c r="C1597" t="s">
        <v>258</v>
      </c>
      <c r="D1597">
        <v>1</v>
      </c>
      <c r="E1597">
        <v>0</v>
      </c>
      <c r="F1597">
        <v>1</v>
      </c>
      <c r="G1597">
        <v>0</v>
      </c>
      <c r="H1597">
        <v>1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</row>
    <row r="1598" spans="1:26">
      <c r="A1598" t="s">
        <v>3044</v>
      </c>
      <c r="B1598" t="s">
        <v>3045</v>
      </c>
      <c r="C1598" t="s">
        <v>577</v>
      </c>
      <c r="D1598">
        <v>1</v>
      </c>
      <c r="E1598">
        <v>0</v>
      </c>
      <c r="F1598">
        <v>0</v>
      </c>
      <c r="G1598">
        <v>1</v>
      </c>
      <c r="H1598">
        <v>1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1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0</v>
      </c>
    </row>
    <row r="1599" spans="1:26">
      <c r="A1599" t="s">
        <v>3046</v>
      </c>
      <c r="B1599" t="s">
        <v>3047</v>
      </c>
      <c r="C1599" t="s">
        <v>205</v>
      </c>
      <c r="D1599">
        <v>0</v>
      </c>
      <c r="E1599">
        <v>1</v>
      </c>
      <c r="F1599">
        <v>1</v>
      </c>
      <c r="G1599">
        <v>0</v>
      </c>
      <c r="H1599">
        <v>1</v>
      </c>
      <c r="I1599">
        <v>0</v>
      </c>
      <c r="J1599">
        <v>1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</row>
    <row r="1600" spans="1:26">
      <c r="A1600" t="s">
        <v>3048</v>
      </c>
      <c r="B1600" t="s">
        <v>2114</v>
      </c>
      <c r="C1600" t="s">
        <v>99</v>
      </c>
      <c r="D1600">
        <v>0</v>
      </c>
      <c r="E1600">
        <v>1</v>
      </c>
      <c r="F1600">
        <v>1</v>
      </c>
      <c r="G1600">
        <v>0</v>
      </c>
      <c r="H1600">
        <v>1</v>
      </c>
      <c r="I1600">
        <v>0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0</v>
      </c>
      <c r="Z1600">
        <v>0</v>
      </c>
    </row>
    <row r="1601" spans="1:26">
      <c r="A1601" t="s">
        <v>3049</v>
      </c>
      <c r="B1601" t="s">
        <v>3050</v>
      </c>
      <c r="C1601" t="s">
        <v>271</v>
      </c>
      <c r="D1601">
        <v>1</v>
      </c>
      <c r="E1601">
        <v>0</v>
      </c>
      <c r="F1601">
        <v>1</v>
      </c>
      <c r="G1601">
        <v>0</v>
      </c>
      <c r="H1601">
        <v>1</v>
      </c>
      <c r="I1601">
        <v>0</v>
      </c>
      <c r="J1601">
        <v>1</v>
      </c>
      <c r="K1601">
        <v>0</v>
      </c>
      <c r="L1601">
        <v>0</v>
      </c>
      <c r="M1601">
        <v>1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</row>
    <row r="1602" spans="1:26">
      <c r="A1602" t="s">
        <v>3051</v>
      </c>
      <c r="B1602" t="s">
        <v>3052</v>
      </c>
      <c r="C1602" t="s">
        <v>455</v>
      </c>
      <c r="D1602">
        <v>1</v>
      </c>
      <c r="E1602">
        <v>0</v>
      </c>
      <c r="F1602">
        <v>1</v>
      </c>
      <c r="G1602">
        <v>0</v>
      </c>
      <c r="H1602">
        <v>0</v>
      </c>
      <c r="I1602">
        <v>1</v>
      </c>
      <c r="J1602">
        <v>1</v>
      </c>
      <c r="K1602">
        <v>0</v>
      </c>
      <c r="L1602">
        <v>0</v>
      </c>
      <c r="M1602">
        <v>1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>
      <c r="A1603" t="s">
        <v>3053</v>
      </c>
      <c r="B1603" t="s">
        <v>3054</v>
      </c>
      <c r="C1603" t="s">
        <v>209</v>
      </c>
      <c r="D1603">
        <v>1</v>
      </c>
      <c r="E1603">
        <v>0</v>
      </c>
      <c r="F1603">
        <v>1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1</v>
      </c>
      <c r="N1603">
        <v>0</v>
      </c>
      <c r="O1603">
        <v>1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>
      <c r="A1604" t="s">
        <v>3055</v>
      </c>
      <c r="B1604" t="s">
        <v>3056</v>
      </c>
      <c r="C1604" t="s">
        <v>209</v>
      </c>
      <c r="D1604">
        <v>1</v>
      </c>
      <c r="E1604">
        <v>0</v>
      </c>
      <c r="F1604">
        <v>1</v>
      </c>
      <c r="G1604">
        <v>0</v>
      </c>
      <c r="H1604">
        <v>1</v>
      </c>
      <c r="I1604">
        <v>0</v>
      </c>
      <c r="J1604">
        <v>1</v>
      </c>
      <c r="K1604">
        <v>0</v>
      </c>
      <c r="L1604">
        <v>0</v>
      </c>
      <c r="M1604">
        <v>1</v>
      </c>
      <c r="N1604">
        <v>0</v>
      </c>
      <c r="O1604">
        <v>1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>
      <c r="A1605" s="9" t="s">
        <v>3057</v>
      </c>
      <c r="B1605" t="s">
        <v>3058</v>
      </c>
      <c r="C1605" t="s">
        <v>209</v>
      </c>
      <c r="D1605">
        <v>1</v>
      </c>
      <c r="E1605">
        <v>0</v>
      </c>
      <c r="F1605">
        <v>1</v>
      </c>
      <c r="G1605">
        <v>0</v>
      </c>
      <c r="H1605">
        <v>1</v>
      </c>
      <c r="I1605">
        <v>0</v>
      </c>
      <c r="J1605">
        <v>1</v>
      </c>
      <c r="K1605">
        <v>0</v>
      </c>
      <c r="L1605">
        <v>0</v>
      </c>
      <c r="M1605">
        <v>1</v>
      </c>
      <c r="N1605">
        <v>0</v>
      </c>
      <c r="O1605">
        <v>1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</row>
    <row r="1606" spans="1:26">
      <c r="A1606" t="s">
        <v>3059</v>
      </c>
      <c r="B1606" t="s">
        <v>3060</v>
      </c>
      <c r="C1606" t="s">
        <v>209</v>
      </c>
      <c r="D1606">
        <v>1</v>
      </c>
      <c r="E1606">
        <v>0</v>
      </c>
      <c r="F1606">
        <v>1</v>
      </c>
      <c r="G1606">
        <v>0</v>
      </c>
      <c r="H1606">
        <v>1</v>
      </c>
      <c r="I1606">
        <v>0</v>
      </c>
      <c r="J1606">
        <v>1</v>
      </c>
      <c r="K1606">
        <v>0</v>
      </c>
      <c r="L1606">
        <v>0</v>
      </c>
      <c r="M1606">
        <v>1</v>
      </c>
      <c r="N1606">
        <v>0</v>
      </c>
      <c r="O1606">
        <v>1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>
      <c r="A1607" t="s">
        <v>3061</v>
      </c>
      <c r="B1607" t="s">
        <v>3062</v>
      </c>
      <c r="C1607" t="s">
        <v>209</v>
      </c>
      <c r="D1607">
        <v>1</v>
      </c>
      <c r="E1607">
        <v>0</v>
      </c>
      <c r="F1607">
        <v>1</v>
      </c>
      <c r="G1607">
        <v>0</v>
      </c>
      <c r="H1607">
        <v>1</v>
      </c>
      <c r="I1607">
        <v>0</v>
      </c>
      <c r="J1607">
        <v>1</v>
      </c>
      <c r="K1607">
        <v>0</v>
      </c>
      <c r="L1607">
        <v>0</v>
      </c>
      <c r="M1607">
        <v>1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>
      <c r="A1608" t="s">
        <v>3063</v>
      </c>
      <c r="B1608" t="s">
        <v>3064</v>
      </c>
      <c r="C1608" t="s">
        <v>209</v>
      </c>
      <c r="D1608">
        <v>1</v>
      </c>
      <c r="E1608">
        <v>0</v>
      </c>
      <c r="F1608">
        <v>1</v>
      </c>
      <c r="G1608">
        <v>0</v>
      </c>
      <c r="H1608">
        <v>1</v>
      </c>
      <c r="I1608">
        <v>0</v>
      </c>
      <c r="J1608">
        <v>1</v>
      </c>
      <c r="K1608">
        <v>0</v>
      </c>
      <c r="L1608">
        <v>0</v>
      </c>
      <c r="M1608">
        <v>1</v>
      </c>
      <c r="N1608">
        <v>0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1:26">
      <c r="A1609" t="s">
        <v>3065</v>
      </c>
      <c r="B1609" t="s">
        <v>3066</v>
      </c>
      <c r="C1609" t="s">
        <v>483</v>
      </c>
      <c r="D1609">
        <v>1</v>
      </c>
      <c r="E1609">
        <v>0</v>
      </c>
      <c r="F1609">
        <v>1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1</v>
      </c>
      <c r="M1609">
        <v>1</v>
      </c>
      <c r="N1609">
        <v>0</v>
      </c>
      <c r="O1609">
        <v>1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>
      <c r="A1610" t="s">
        <v>3067</v>
      </c>
      <c r="B1610" t="s">
        <v>3068</v>
      </c>
      <c r="C1610" t="s">
        <v>389</v>
      </c>
      <c r="D1610">
        <v>1</v>
      </c>
      <c r="E1610">
        <v>0</v>
      </c>
      <c r="F1610">
        <v>1</v>
      </c>
      <c r="G1610">
        <v>0</v>
      </c>
      <c r="H1610">
        <v>1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>
      <c r="A1611" t="s">
        <v>3067</v>
      </c>
      <c r="B1611" t="s">
        <v>3069</v>
      </c>
      <c r="C1611" t="s">
        <v>209</v>
      </c>
      <c r="D1611">
        <v>1</v>
      </c>
      <c r="E1611">
        <v>0</v>
      </c>
      <c r="F1611">
        <v>1</v>
      </c>
      <c r="G1611">
        <v>0</v>
      </c>
      <c r="H1611">
        <v>1</v>
      </c>
      <c r="I1611">
        <v>0</v>
      </c>
      <c r="J1611">
        <v>1</v>
      </c>
      <c r="K1611">
        <v>0</v>
      </c>
      <c r="L1611">
        <v>0</v>
      </c>
      <c r="M1611">
        <v>1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</row>
    <row r="1612" spans="1:26">
      <c r="A1612" s="9" t="s">
        <v>3070</v>
      </c>
      <c r="B1612" t="s">
        <v>3071</v>
      </c>
      <c r="C1612" t="s">
        <v>209</v>
      </c>
      <c r="D1612">
        <v>1</v>
      </c>
      <c r="E1612">
        <v>0</v>
      </c>
      <c r="F1612">
        <v>1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1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</row>
    <row r="1613" spans="1:26">
      <c r="A1613" t="s">
        <v>3072</v>
      </c>
      <c r="B1613" t="s">
        <v>3073</v>
      </c>
      <c r="C1613" t="s">
        <v>209</v>
      </c>
      <c r="D1613">
        <v>1</v>
      </c>
      <c r="E1613">
        <v>0</v>
      </c>
      <c r="F1613">
        <v>1</v>
      </c>
      <c r="G1613">
        <v>0</v>
      </c>
      <c r="H1613">
        <v>1</v>
      </c>
      <c r="I1613">
        <v>0</v>
      </c>
      <c r="J1613">
        <v>1</v>
      </c>
      <c r="K1613">
        <v>0</v>
      </c>
      <c r="L1613">
        <v>0</v>
      </c>
      <c r="M1613">
        <v>1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1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>
      <c r="A1614" t="s">
        <v>3074</v>
      </c>
      <c r="B1614" t="s">
        <v>3075</v>
      </c>
      <c r="C1614" t="s">
        <v>209</v>
      </c>
      <c r="D1614">
        <v>1</v>
      </c>
      <c r="E1614">
        <v>0</v>
      </c>
      <c r="F1614">
        <v>1</v>
      </c>
      <c r="G1614">
        <v>0</v>
      </c>
      <c r="H1614">
        <v>1</v>
      </c>
      <c r="I1614">
        <v>0</v>
      </c>
      <c r="J1614">
        <v>1</v>
      </c>
      <c r="K1614">
        <v>0</v>
      </c>
      <c r="L1614">
        <v>0</v>
      </c>
      <c r="M1614">
        <v>1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</row>
    <row r="1615" spans="1:26">
      <c r="A1615" t="s">
        <v>3076</v>
      </c>
      <c r="B1615" t="s">
        <v>3077</v>
      </c>
      <c r="C1615" t="s">
        <v>1043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v>0</v>
      </c>
      <c r="K1615">
        <v>1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>
      <c r="A1616" t="s">
        <v>3076</v>
      </c>
      <c r="B1616" t="s">
        <v>3078</v>
      </c>
      <c r="C1616" t="s">
        <v>29</v>
      </c>
      <c r="D1616">
        <v>0</v>
      </c>
      <c r="E1616">
        <v>1</v>
      </c>
      <c r="F1616">
        <v>1</v>
      </c>
      <c r="G1616">
        <v>0</v>
      </c>
      <c r="H1616">
        <v>0</v>
      </c>
      <c r="I1616">
        <v>1</v>
      </c>
      <c r="J1616">
        <v>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>
      <c r="A1617" t="s">
        <v>3076</v>
      </c>
      <c r="B1617" t="s">
        <v>3079</v>
      </c>
      <c r="C1617" t="s">
        <v>29</v>
      </c>
      <c r="D1617">
        <v>0</v>
      </c>
      <c r="E1617">
        <v>1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>
      <c r="A1618" t="s">
        <v>3080</v>
      </c>
      <c r="B1618" t="s">
        <v>3081</v>
      </c>
      <c r="C1618" t="s">
        <v>209</v>
      </c>
      <c r="D1618">
        <v>1</v>
      </c>
      <c r="E1618">
        <v>0</v>
      </c>
      <c r="F1618">
        <v>1</v>
      </c>
      <c r="G1618">
        <v>0</v>
      </c>
      <c r="H1618">
        <v>1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v>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>
      <c r="A1619" t="s">
        <v>3082</v>
      </c>
      <c r="B1619" t="s">
        <v>3083</v>
      </c>
      <c r="C1619" t="s">
        <v>483</v>
      </c>
      <c r="D1619">
        <v>1</v>
      </c>
      <c r="E1619">
        <v>0</v>
      </c>
      <c r="F1619">
        <v>1</v>
      </c>
      <c r="G1619">
        <v>0</v>
      </c>
      <c r="H1619">
        <v>1</v>
      </c>
      <c r="I1619">
        <v>0</v>
      </c>
      <c r="J1619">
        <v>1</v>
      </c>
      <c r="K1619">
        <v>0</v>
      </c>
      <c r="L1619">
        <v>1</v>
      </c>
      <c r="M1619">
        <v>1</v>
      </c>
      <c r="N1619">
        <v>0</v>
      </c>
      <c r="O1619">
        <v>1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</row>
    <row r="1620" spans="1:26">
      <c r="A1620" t="s">
        <v>3084</v>
      </c>
      <c r="B1620" t="s">
        <v>3085</v>
      </c>
      <c r="C1620" t="s">
        <v>504</v>
      </c>
      <c r="D1620">
        <v>1</v>
      </c>
      <c r="E1620">
        <v>0</v>
      </c>
      <c r="F1620">
        <v>1</v>
      </c>
      <c r="G1620">
        <v>0</v>
      </c>
      <c r="H1620">
        <v>1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1</v>
      </c>
      <c r="T1620">
        <v>1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>
      <c r="A1621" t="s">
        <v>3086</v>
      </c>
      <c r="B1621" t="s">
        <v>3087</v>
      </c>
      <c r="C1621" t="s">
        <v>209</v>
      </c>
      <c r="D1621">
        <v>1</v>
      </c>
      <c r="E1621">
        <v>0</v>
      </c>
      <c r="F1621">
        <v>1</v>
      </c>
      <c r="G1621">
        <v>0</v>
      </c>
      <c r="H1621">
        <v>1</v>
      </c>
      <c r="I1621">
        <v>0</v>
      </c>
      <c r="J1621">
        <v>1</v>
      </c>
      <c r="K1621">
        <v>0</v>
      </c>
      <c r="L1621">
        <v>0</v>
      </c>
      <c r="M1621">
        <v>1</v>
      </c>
      <c r="N1621">
        <v>0</v>
      </c>
      <c r="O1621">
        <v>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>
      <c r="A1622" t="s">
        <v>3088</v>
      </c>
      <c r="B1622" t="s">
        <v>3089</v>
      </c>
      <c r="C1622" t="s">
        <v>258</v>
      </c>
      <c r="D1622">
        <v>1</v>
      </c>
      <c r="E1622">
        <v>0</v>
      </c>
      <c r="F1622">
        <v>1</v>
      </c>
      <c r="G1622">
        <v>0</v>
      </c>
      <c r="H1622">
        <v>1</v>
      </c>
      <c r="I1622">
        <v>0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>
      <c r="A1623" t="s">
        <v>3088</v>
      </c>
      <c r="B1623" t="s">
        <v>3090</v>
      </c>
      <c r="C1623" t="s">
        <v>389</v>
      </c>
      <c r="D1623">
        <v>1</v>
      </c>
      <c r="E1623">
        <v>0</v>
      </c>
      <c r="F1623">
        <v>1</v>
      </c>
      <c r="G1623">
        <v>0</v>
      </c>
      <c r="H1623">
        <v>1</v>
      </c>
      <c r="I1623">
        <v>0</v>
      </c>
      <c r="J1623">
        <v>1</v>
      </c>
      <c r="K162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>
      <c r="A1624" t="s">
        <v>3088</v>
      </c>
      <c r="B1624" t="s">
        <v>3091</v>
      </c>
      <c r="C1624" t="s">
        <v>258</v>
      </c>
      <c r="D1624">
        <v>1</v>
      </c>
      <c r="E1624">
        <v>0</v>
      </c>
      <c r="F1624">
        <v>1</v>
      </c>
      <c r="G1624">
        <v>0</v>
      </c>
      <c r="H1624">
        <v>1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>
      <c r="A1625" t="s">
        <v>3092</v>
      </c>
      <c r="B1625" t="s">
        <v>3093</v>
      </c>
      <c r="C1625" t="s">
        <v>29</v>
      </c>
      <c r="D1625">
        <v>1</v>
      </c>
      <c r="E1625">
        <v>0</v>
      </c>
      <c r="F1625">
        <v>1</v>
      </c>
      <c r="G1625">
        <v>0</v>
      </c>
      <c r="H1625">
        <v>0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>
      <c r="A1626" t="s">
        <v>3094</v>
      </c>
      <c r="B1626" t="s">
        <v>3095</v>
      </c>
      <c r="C1626" t="s">
        <v>9</v>
      </c>
      <c r="D1626">
        <v>0</v>
      </c>
      <c r="E1626">
        <v>1</v>
      </c>
      <c r="F1626">
        <v>1</v>
      </c>
      <c r="G1626">
        <v>0</v>
      </c>
      <c r="H1626">
        <v>1</v>
      </c>
      <c r="I1626">
        <v>0</v>
      </c>
      <c r="J1626">
        <v>1</v>
      </c>
      <c r="K1626">
        <v>0</v>
      </c>
      <c r="L1626">
        <v>0</v>
      </c>
      <c r="M1626">
        <v>1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>
      <c r="A1627" t="s">
        <v>3094</v>
      </c>
      <c r="B1627" t="s">
        <v>3096</v>
      </c>
      <c r="C1627" t="s">
        <v>99</v>
      </c>
      <c r="D1627">
        <v>0</v>
      </c>
      <c r="E1627">
        <v>1</v>
      </c>
      <c r="F1627">
        <v>1</v>
      </c>
      <c r="G1627">
        <v>0</v>
      </c>
      <c r="H1627">
        <v>1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</row>
    <row r="1628" spans="1:26">
      <c r="A1628" t="s">
        <v>3097</v>
      </c>
      <c r="B1628" t="s">
        <v>3098</v>
      </c>
      <c r="C1628" t="s">
        <v>209</v>
      </c>
      <c r="D1628">
        <v>1</v>
      </c>
      <c r="E1628">
        <v>0</v>
      </c>
      <c r="F1628">
        <v>1</v>
      </c>
      <c r="G1628">
        <v>0</v>
      </c>
      <c r="H1628">
        <v>1</v>
      </c>
      <c r="I1628">
        <v>0</v>
      </c>
      <c r="J1628">
        <v>1</v>
      </c>
      <c r="K1628">
        <v>0</v>
      </c>
      <c r="L1628">
        <v>0</v>
      </c>
      <c r="M1628">
        <v>1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</row>
    <row r="1629" spans="1:26">
      <c r="A1629" t="s">
        <v>3099</v>
      </c>
      <c r="B1629" t="s">
        <v>3100</v>
      </c>
      <c r="C1629" t="s">
        <v>9</v>
      </c>
      <c r="D1629">
        <v>0</v>
      </c>
      <c r="E1629">
        <v>1</v>
      </c>
      <c r="F1629">
        <v>1</v>
      </c>
      <c r="G1629">
        <v>0</v>
      </c>
      <c r="H1629">
        <v>1</v>
      </c>
      <c r="I1629">
        <v>0</v>
      </c>
      <c r="J1629">
        <v>1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>
      <c r="A1630" t="s">
        <v>3101</v>
      </c>
      <c r="B1630" t="s">
        <v>3102</v>
      </c>
      <c r="C1630" t="s">
        <v>9</v>
      </c>
      <c r="D1630">
        <v>0</v>
      </c>
      <c r="E1630">
        <v>1</v>
      </c>
      <c r="F1630">
        <v>1</v>
      </c>
      <c r="G1630">
        <v>0</v>
      </c>
      <c r="H1630">
        <v>1</v>
      </c>
      <c r="I1630">
        <v>0</v>
      </c>
      <c r="J1630">
        <v>1</v>
      </c>
      <c r="K1630">
        <v>0</v>
      </c>
      <c r="L1630">
        <v>0</v>
      </c>
      <c r="M1630">
        <v>1</v>
      </c>
      <c r="N1630">
        <v>0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>
      <c r="A1631" t="s">
        <v>3103</v>
      </c>
      <c r="B1631" t="s">
        <v>3104</v>
      </c>
      <c r="C1631" t="s">
        <v>10</v>
      </c>
      <c r="D1631">
        <v>0</v>
      </c>
      <c r="E1631">
        <v>1</v>
      </c>
      <c r="F1631">
        <v>1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1</v>
      </c>
      <c r="N1631">
        <v>1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>
      <c r="A1632" t="s">
        <v>3105</v>
      </c>
      <c r="B1632" t="s">
        <v>2227</v>
      </c>
      <c r="C1632" t="s">
        <v>10</v>
      </c>
      <c r="D1632">
        <v>0</v>
      </c>
      <c r="E1632">
        <v>1</v>
      </c>
      <c r="F1632">
        <v>1</v>
      </c>
      <c r="G1632">
        <v>0</v>
      </c>
      <c r="H1632">
        <v>1</v>
      </c>
      <c r="I1632">
        <v>0</v>
      </c>
      <c r="J1632">
        <v>1</v>
      </c>
      <c r="K1632">
        <v>0</v>
      </c>
      <c r="L1632">
        <v>0</v>
      </c>
      <c r="M1632">
        <v>1</v>
      </c>
      <c r="N1632">
        <v>1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>
      <c r="A1633" t="s">
        <v>3106</v>
      </c>
      <c r="B1633" t="s">
        <v>3107</v>
      </c>
      <c r="C1633" t="s">
        <v>483</v>
      </c>
      <c r="D1633">
        <v>1</v>
      </c>
      <c r="E1633">
        <v>0</v>
      </c>
      <c r="F1633">
        <v>1</v>
      </c>
      <c r="G1633">
        <v>0</v>
      </c>
      <c r="H1633">
        <v>1</v>
      </c>
      <c r="I1633">
        <v>0</v>
      </c>
      <c r="J1633">
        <v>1</v>
      </c>
      <c r="K1633">
        <v>0</v>
      </c>
      <c r="L1633">
        <v>1</v>
      </c>
      <c r="M1633">
        <v>1</v>
      </c>
      <c r="N1633">
        <v>0</v>
      </c>
      <c r="O1633">
        <v>1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>
      <c r="A1634" t="s">
        <v>3108</v>
      </c>
      <c r="B1634" t="s">
        <v>3109</v>
      </c>
      <c r="C1634" t="s">
        <v>209</v>
      </c>
      <c r="D1634">
        <v>1</v>
      </c>
      <c r="E1634">
        <v>0</v>
      </c>
      <c r="F1634">
        <v>1</v>
      </c>
      <c r="G1634">
        <v>0</v>
      </c>
      <c r="H1634">
        <v>1</v>
      </c>
      <c r="I1634">
        <v>0</v>
      </c>
      <c r="J1634">
        <v>1</v>
      </c>
      <c r="K1634">
        <v>0</v>
      </c>
      <c r="L1634">
        <v>0</v>
      </c>
      <c r="M1634">
        <v>1</v>
      </c>
      <c r="N1634">
        <v>0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>
      <c r="A1635" t="s">
        <v>3110</v>
      </c>
      <c r="B1635" t="s">
        <v>3111</v>
      </c>
      <c r="C1635" t="s">
        <v>455</v>
      </c>
      <c r="D1635">
        <v>1</v>
      </c>
      <c r="E1635">
        <v>0</v>
      </c>
      <c r="F1635">
        <v>1</v>
      </c>
      <c r="G1635">
        <v>0</v>
      </c>
      <c r="H1635">
        <v>0</v>
      </c>
      <c r="I1635">
        <v>1</v>
      </c>
      <c r="J1635">
        <v>1</v>
      </c>
      <c r="K1635">
        <v>0</v>
      </c>
      <c r="L1635">
        <v>0</v>
      </c>
      <c r="M1635">
        <v>1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>
      <c r="A1636" t="s">
        <v>3112</v>
      </c>
      <c r="B1636" t="s">
        <v>3113</v>
      </c>
      <c r="C1636" t="s">
        <v>209</v>
      </c>
      <c r="D1636">
        <v>1</v>
      </c>
      <c r="E1636">
        <v>0</v>
      </c>
      <c r="F1636">
        <v>1</v>
      </c>
      <c r="G1636">
        <v>0</v>
      </c>
      <c r="H1636">
        <v>1</v>
      </c>
      <c r="I1636">
        <v>0</v>
      </c>
      <c r="J1636">
        <v>1</v>
      </c>
      <c r="K1636">
        <v>0</v>
      </c>
      <c r="L1636">
        <v>0</v>
      </c>
      <c r="M1636">
        <v>1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>
      <c r="A1637" t="s">
        <v>3114</v>
      </c>
      <c r="B1637" t="s">
        <v>3115</v>
      </c>
      <c r="C1637" t="s">
        <v>209</v>
      </c>
      <c r="D1637">
        <v>1</v>
      </c>
      <c r="E1637">
        <v>0</v>
      </c>
      <c r="F1637">
        <v>1</v>
      </c>
      <c r="G1637">
        <v>0</v>
      </c>
      <c r="H1637">
        <v>1</v>
      </c>
      <c r="I1637">
        <v>0</v>
      </c>
      <c r="J1637">
        <v>1</v>
      </c>
      <c r="K1637">
        <v>0</v>
      </c>
      <c r="L1637">
        <v>0</v>
      </c>
      <c r="M1637">
        <v>1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>
      <c r="A1638" s="9" t="s">
        <v>3116</v>
      </c>
      <c r="B1638" t="s">
        <v>3117</v>
      </c>
      <c r="C1638" t="s">
        <v>271</v>
      </c>
      <c r="D1638">
        <v>1</v>
      </c>
      <c r="E1638">
        <v>0</v>
      </c>
      <c r="F1638">
        <v>1</v>
      </c>
      <c r="G1638">
        <v>0</v>
      </c>
      <c r="H1638">
        <v>1</v>
      </c>
      <c r="I1638">
        <v>0</v>
      </c>
      <c r="J1638">
        <v>1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>
      <c r="A1639" t="s">
        <v>3118</v>
      </c>
      <c r="B1639" t="s">
        <v>3119</v>
      </c>
      <c r="C1639" t="s">
        <v>389</v>
      </c>
      <c r="D1639">
        <v>1</v>
      </c>
      <c r="E1639">
        <v>0</v>
      </c>
      <c r="F1639">
        <v>1</v>
      </c>
      <c r="G1639">
        <v>0</v>
      </c>
      <c r="H1639">
        <v>1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>
      <c r="A1640" t="s">
        <v>3120</v>
      </c>
      <c r="B1640" t="s">
        <v>3121</v>
      </c>
      <c r="C1640" t="s">
        <v>209</v>
      </c>
      <c r="D1640">
        <v>1</v>
      </c>
      <c r="E1640">
        <v>0</v>
      </c>
      <c r="F1640">
        <v>1</v>
      </c>
      <c r="G1640">
        <v>0</v>
      </c>
      <c r="H1640">
        <v>1</v>
      </c>
      <c r="I1640">
        <v>0</v>
      </c>
      <c r="J1640">
        <v>1</v>
      </c>
      <c r="K1640">
        <v>0</v>
      </c>
      <c r="L1640">
        <v>0</v>
      </c>
      <c r="M1640">
        <v>1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>
      <c r="A1641" t="s">
        <v>3122</v>
      </c>
      <c r="B1641" t="s">
        <v>3123</v>
      </c>
      <c r="C1641" t="s">
        <v>455</v>
      </c>
      <c r="D1641">
        <v>1</v>
      </c>
      <c r="E1641">
        <v>0</v>
      </c>
      <c r="F1641">
        <v>1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M1641">
        <v>1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>
      <c r="A1642" t="s">
        <v>3124</v>
      </c>
      <c r="B1642" t="s">
        <v>3125</v>
      </c>
      <c r="C1642" t="s">
        <v>455</v>
      </c>
      <c r="D1642">
        <v>1</v>
      </c>
      <c r="E1642">
        <v>0</v>
      </c>
      <c r="F1642">
        <v>1</v>
      </c>
      <c r="G1642">
        <v>0</v>
      </c>
      <c r="H1642">
        <v>0</v>
      </c>
      <c r="I1642">
        <v>1</v>
      </c>
      <c r="J1642">
        <v>1</v>
      </c>
      <c r="K1642">
        <v>0</v>
      </c>
      <c r="L1642">
        <v>0</v>
      </c>
      <c r="M1642">
        <v>1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>
      <c r="A1643" t="s">
        <v>3126</v>
      </c>
      <c r="B1643" t="s">
        <v>3127</v>
      </c>
      <c r="C1643" t="s">
        <v>209</v>
      </c>
      <c r="D1643">
        <v>1</v>
      </c>
      <c r="E1643">
        <v>0</v>
      </c>
      <c r="F1643">
        <v>1</v>
      </c>
      <c r="G1643">
        <v>0</v>
      </c>
      <c r="H1643">
        <v>1</v>
      </c>
      <c r="I1643">
        <v>0</v>
      </c>
      <c r="J1643">
        <v>1</v>
      </c>
      <c r="K1643">
        <v>0</v>
      </c>
      <c r="L1643">
        <v>0</v>
      </c>
      <c r="M1643">
        <v>1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>
      <c r="A1644" t="s">
        <v>3128</v>
      </c>
      <c r="B1644" t="s">
        <v>3129</v>
      </c>
      <c r="C1644" t="s">
        <v>1040</v>
      </c>
      <c r="D1644">
        <v>1</v>
      </c>
      <c r="E1644">
        <v>0</v>
      </c>
      <c r="F1644">
        <v>1</v>
      </c>
      <c r="G1644">
        <v>0</v>
      </c>
      <c r="H1644">
        <v>0</v>
      </c>
      <c r="I1644">
        <v>1</v>
      </c>
      <c r="J1644">
        <v>0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>
      <c r="A1645" t="s">
        <v>3128</v>
      </c>
      <c r="B1645" t="s">
        <v>3130</v>
      </c>
      <c r="C1645" t="s">
        <v>455</v>
      </c>
      <c r="D1645">
        <v>1</v>
      </c>
      <c r="E1645">
        <v>0</v>
      </c>
      <c r="F1645">
        <v>1</v>
      </c>
      <c r="G1645">
        <v>0</v>
      </c>
      <c r="H1645">
        <v>0</v>
      </c>
      <c r="I1645">
        <v>1</v>
      </c>
      <c r="J1645">
        <v>1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>
      <c r="A1646" t="s">
        <v>3131</v>
      </c>
      <c r="B1646" t="s">
        <v>3132</v>
      </c>
      <c r="C1646" t="s">
        <v>389</v>
      </c>
      <c r="D1646">
        <v>1</v>
      </c>
      <c r="E1646">
        <v>0</v>
      </c>
      <c r="F1646">
        <v>1</v>
      </c>
      <c r="G1646">
        <v>0</v>
      </c>
      <c r="H1646">
        <v>1</v>
      </c>
      <c r="I1646">
        <v>0</v>
      </c>
      <c r="J1646">
        <v>1</v>
      </c>
      <c r="K1646">
        <v>0</v>
      </c>
      <c r="L1646">
        <v>0</v>
      </c>
      <c r="M1646">
        <v>0</v>
      </c>
      <c r="N1646">
        <v>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>
      <c r="A1647" t="s">
        <v>3133</v>
      </c>
      <c r="B1647" t="s">
        <v>3134</v>
      </c>
      <c r="C1647" t="s">
        <v>209</v>
      </c>
      <c r="D1647">
        <v>1</v>
      </c>
      <c r="E1647">
        <v>0</v>
      </c>
      <c r="F1647">
        <v>1</v>
      </c>
      <c r="G1647">
        <v>0</v>
      </c>
      <c r="H1647">
        <v>1</v>
      </c>
      <c r="I1647">
        <v>0</v>
      </c>
      <c r="J1647">
        <v>1</v>
      </c>
      <c r="K1647">
        <v>0</v>
      </c>
      <c r="L1647">
        <v>0</v>
      </c>
      <c r="M1647">
        <v>1</v>
      </c>
      <c r="N1647">
        <v>0</v>
      </c>
      <c r="O1647">
        <v>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>
      <c r="A1648" t="s">
        <v>3135</v>
      </c>
      <c r="B1648" t="s">
        <v>3136</v>
      </c>
      <c r="C1648" t="s">
        <v>209</v>
      </c>
      <c r="D1648">
        <v>1</v>
      </c>
      <c r="E1648">
        <v>0</v>
      </c>
      <c r="F1648">
        <v>1</v>
      </c>
      <c r="G1648">
        <v>0</v>
      </c>
      <c r="H1648">
        <v>1</v>
      </c>
      <c r="I1648">
        <v>0</v>
      </c>
      <c r="J1648">
        <v>1</v>
      </c>
      <c r="K1648">
        <v>0</v>
      </c>
      <c r="L1648">
        <v>0</v>
      </c>
      <c r="M1648">
        <v>1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</row>
    <row r="1649" spans="1:26">
      <c r="A1649" t="s">
        <v>3137</v>
      </c>
      <c r="B1649" t="s">
        <v>3138</v>
      </c>
      <c r="C1649" t="s">
        <v>209</v>
      </c>
      <c r="D1649">
        <v>1</v>
      </c>
      <c r="E1649">
        <v>0</v>
      </c>
      <c r="F1649">
        <v>1</v>
      </c>
      <c r="G1649">
        <v>0</v>
      </c>
      <c r="H1649">
        <v>1</v>
      </c>
      <c r="I1649">
        <v>0</v>
      </c>
      <c r="J1649">
        <v>1</v>
      </c>
      <c r="K1649">
        <v>0</v>
      </c>
      <c r="L1649">
        <v>0</v>
      </c>
      <c r="M1649">
        <v>1</v>
      </c>
      <c r="N1649">
        <v>0</v>
      </c>
      <c r="O1649">
        <v>1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>
      <c r="A1650" t="s">
        <v>3137</v>
      </c>
      <c r="B1650" t="s">
        <v>3139</v>
      </c>
      <c r="C1650" t="s">
        <v>483</v>
      </c>
      <c r="D1650">
        <v>1</v>
      </c>
      <c r="E1650">
        <v>0</v>
      </c>
      <c r="F1650">
        <v>1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1</v>
      </c>
      <c r="M1650">
        <v>0</v>
      </c>
      <c r="N1650">
        <v>0</v>
      </c>
      <c r="O1650">
        <v>1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</row>
    <row r="1651" spans="1:26">
      <c r="A1651" t="s">
        <v>3140</v>
      </c>
      <c r="B1651" t="s">
        <v>3141</v>
      </c>
      <c r="C1651" t="s">
        <v>29</v>
      </c>
      <c r="D1651">
        <v>1</v>
      </c>
      <c r="E1651">
        <v>0</v>
      </c>
      <c r="F1651">
        <v>1</v>
      </c>
      <c r="G1651">
        <v>0</v>
      </c>
      <c r="H1651">
        <v>0</v>
      </c>
      <c r="I1651">
        <v>1</v>
      </c>
      <c r="J1651">
        <v>1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>
      <c r="A1652" t="s">
        <v>3140</v>
      </c>
      <c r="B1652" t="s">
        <v>3142</v>
      </c>
      <c r="C1652" t="s">
        <v>29</v>
      </c>
      <c r="D1652">
        <v>1</v>
      </c>
      <c r="E1652">
        <v>0</v>
      </c>
      <c r="F1652">
        <v>1</v>
      </c>
      <c r="G1652">
        <v>0</v>
      </c>
      <c r="H1652">
        <v>0</v>
      </c>
      <c r="I1652">
        <v>1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>
      <c r="A1653" t="s">
        <v>3140</v>
      </c>
      <c r="B1653" t="s">
        <v>3143</v>
      </c>
      <c r="C1653" t="s">
        <v>209</v>
      </c>
      <c r="D1653">
        <v>1</v>
      </c>
      <c r="E1653">
        <v>0</v>
      </c>
      <c r="F1653">
        <v>1</v>
      </c>
      <c r="G1653">
        <v>0</v>
      </c>
      <c r="H1653">
        <v>1</v>
      </c>
      <c r="I1653">
        <v>0</v>
      </c>
      <c r="J1653">
        <v>1</v>
      </c>
      <c r="K1653">
        <v>0</v>
      </c>
      <c r="L1653">
        <v>0</v>
      </c>
      <c r="M1653">
        <v>1</v>
      </c>
      <c r="N1653">
        <v>0</v>
      </c>
      <c r="O1653">
        <v>1</v>
      </c>
      <c r="P1653">
        <v>0</v>
      </c>
      <c r="Q1653">
        <v>0</v>
      </c>
      <c r="R1653">
        <v>0</v>
      </c>
      <c r="S1653">
        <v>1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</row>
    <row r="1654" spans="1:26">
      <c r="A1654" t="s">
        <v>3144</v>
      </c>
      <c r="B1654" t="s">
        <v>3145</v>
      </c>
      <c r="C1654" t="s">
        <v>389</v>
      </c>
      <c r="D1654">
        <v>1</v>
      </c>
      <c r="E1654">
        <v>0</v>
      </c>
      <c r="F1654">
        <v>1</v>
      </c>
      <c r="G1654">
        <v>0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>
      <c r="A1655" t="s">
        <v>3144</v>
      </c>
      <c r="B1655" t="s">
        <v>3146</v>
      </c>
      <c r="C1655" t="s">
        <v>258</v>
      </c>
      <c r="D1655">
        <v>1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>
      <c r="A1656" t="s">
        <v>3144</v>
      </c>
      <c r="B1656" t="s">
        <v>3147</v>
      </c>
      <c r="C1656" t="s">
        <v>258</v>
      </c>
      <c r="D1656">
        <v>1</v>
      </c>
      <c r="E1656">
        <v>0</v>
      </c>
      <c r="F1656">
        <v>1</v>
      </c>
      <c r="G1656">
        <v>0</v>
      </c>
      <c r="H1656">
        <v>1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>
      <c r="A1657" t="s">
        <v>3148</v>
      </c>
      <c r="B1657" t="s">
        <v>3149</v>
      </c>
      <c r="C1657" t="s">
        <v>258</v>
      </c>
      <c r="D1657">
        <v>1</v>
      </c>
      <c r="E1657">
        <v>0</v>
      </c>
      <c r="F1657">
        <v>1</v>
      </c>
      <c r="G1657">
        <v>0</v>
      </c>
      <c r="H1657">
        <v>1</v>
      </c>
      <c r="I1657">
        <v>0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>
      <c r="A1658" t="s">
        <v>3150</v>
      </c>
      <c r="B1658" t="s">
        <v>3151</v>
      </c>
      <c r="C1658" t="s">
        <v>455</v>
      </c>
      <c r="D1658">
        <v>1</v>
      </c>
      <c r="E1658">
        <v>0</v>
      </c>
      <c r="F1658">
        <v>1</v>
      </c>
      <c r="G1658">
        <v>0</v>
      </c>
      <c r="H1658">
        <v>0</v>
      </c>
      <c r="I1658">
        <v>1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>
      <c r="A1659" t="s">
        <v>3152</v>
      </c>
      <c r="B1659" t="s">
        <v>3153</v>
      </c>
      <c r="C1659" t="s">
        <v>455</v>
      </c>
      <c r="D1659">
        <v>1</v>
      </c>
      <c r="E1659">
        <v>0</v>
      </c>
      <c r="F1659">
        <v>1</v>
      </c>
      <c r="G1659">
        <v>0</v>
      </c>
      <c r="H1659">
        <v>0</v>
      </c>
      <c r="I1659">
        <v>1</v>
      </c>
      <c r="J1659">
        <v>1</v>
      </c>
      <c r="K1659">
        <v>0</v>
      </c>
      <c r="L1659">
        <v>0</v>
      </c>
      <c r="M1659">
        <v>1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>
      <c r="A1660" t="s">
        <v>3154</v>
      </c>
      <c r="B1660" t="s">
        <v>3155</v>
      </c>
      <c r="C1660" t="s">
        <v>258</v>
      </c>
      <c r="D1660">
        <v>1</v>
      </c>
      <c r="E1660">
        <v>0</v>
      </c>
      <c r="F1660">
        <v>1</v>
      </c>
      <c r="G1660">
        <v>0</v>
      </c>
      <c r="H1660">
        <v>1</v>
      </c>
      <c r="I1660">
        <v>0</v>
      </c>
      <c r="J1660">
        <v>1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>
      <c r="A1661" t="s">
        <v>3156</v>
      </c>
      <c r="B1661" t="s">
        <v>3157</v>
      </c>
      <c r="C1661" t="s">
        <v>455</v>
      </c>
      <c r="D1661">
        <v>1</v>
      </c>
      <c r="E1661">
        <v>0</v>
      </c>
      <c r="F1661">
        <v>1</v>
      </c>
      <c r="G1661">
        <v>0</v>
      </c>
      <c r="H1661">
        <v>0</v>
      </c>
      <c r="I1661">
        <v>1</v>
      </c>
      <c r="J1661">
        <v>1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>
      <c r="A1662" t="s">
        <v>3158</v>
      </c>
      <c r="B1662" t="s">
        <v>1144</v>
      </c>
      <c r="C1662" t="s">
        <v>132</v>
      </c>
      <c r="D1662">
        <v>0</v>
      </c>
      <c r="E1662">
        <v>1</v>
      </c>
      <c r="F1662">
        <v>1</v>
      </c>
      <c r="G1662">
        <v>0</v>
      </c>
      <c r="H1662">
        <v>0</v>
      </c>
      <c r="I1662">
        <v>1</v>
      </c>
      <c r="J1662">
        <v>1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>
      <c r="A1663" t="s">
        <v>3159</v>
      </c>
      <c r="B1663" t="s">
        <v>3160</v>
      </c>
      <c r="C1663" t="s">
        <v>209</v>
      </c>
      <c r="D1663">
        <v>1</v>
      </c>
      <c r="E1663">
        <v>0</v>
      </c>
      <c r="F1663">
        <v>1</v>
      </c>
      <c r="G1663">
        <v>0</v>
      </c>
      <c r="H1663">
        <v>1</v>
      </c>
      <c r="I1663">
        <v>0</v>
      </c>
      <c r="J1663">
        <v>1</v>
      </c>
      <c r="K1663">
        <v>0</v>
      </c>
      <c r="L1663">
        <v>0</v>
      </c>
      <c r="M1663">
        <v>1</v>
      </c>
      <c r="N1663">
        <v>0</v>
      </c>
      <c r="O1663">
        <v>1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>
      <c r="A1664" t="s">
        <v>3161</v>
      </c>
      <c r="B1664" t="s">
        <v>3162</v>
      </c>
      <c r="C1664" t="s">
        <v>209</v>
      </c>
      <c r="D1664">
        <v>1</v>
      </c>
      <c r="E1664">
        <v>0</v>
      </c>
      <c r="F1664">
        <v>1</v>
      </c>
      <c r="G1664">
        <v>0</v>
      </c>
      <c r="H1664">
        <v>1</v>
      </c>
      <c r="I1664">
        <v>0</v>
      </c>
      <c r="J1664">
        <v>1</v>
      </c>
      <c r="K1664">
        <v>0</v>
      </c>
      <c r="L1664">
        <v>0</v>
      </c>
      <c r="M1664">
        <v>1</v>
      </c>
      <c r="N1664">
        <v>0</v>
      </c>
      <c r="O1664">
        <v>1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</row>
    <row r="1665" spans="1:26">
      <c r="A1665" t="s">
        <v>3163</v>
      </c>
      <c r="B1665" t="s">
        <v>3164</v>
      </c>
      <c r="C1665" t="s">
        <v>10</v>
      </c>
      <c r="D1665">
        <v>0</v>
      </c>
      <c r="E1665">
        <v>1</v>
      </c>
      <c r="F1665">
        <v>1</v>
      </c>
      <c r="G1665">
        <v>0</v>
      </c>
      <c r="H1665">
        <v>1</v>
      </c>
      <c r="I1665">
        <v>0</v>
      </c>
      <c r="J1665">
        <v>1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0</v>
      </c>
      <c r="R1665">
        <v>1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0</v>
      </c>
      <c r="Z1665">
        <v>1</v>
      </c>
    </row>
    <row r="1666" spans="1:26">
      <c r="A1666" t="s">
        <v>3165</v>
      </c>
      <c r="B1666" t="s">
        <v>3166</v>
      </c>
      <c r="C1666" t="s">
        <v>209</v>
      </c>
      <c r="D1666">
        <v>1</v>
      </c>
      <c r="E1666">
        <v>0</v>
      </c>
      <c r="F1666">
        <v>1</v>
      </c>
      <c r="G1666">
        <v>0</v>
      </c>
      <c r="H1666">
        <v>1</v>
      </c>
      <c r="I1666">
        <v>0</v>
      </c>
      <c r="J1666">
        <v>1</v>
      </c>
      <c r="K1666">
        <v>0</v>
      </c>
      <c r="L1666">
        <v>0</v>
      </c>
      <c r="M1666">
        <v>1</v>
      </c>
      <c r="N1666">
        <v>0</v>
      </c>
      <c r="O1666">
        <v>1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>
      <c r="A1667" t="s">
        <v>3167</v>
      </c>
      <c r="B1667" t="s">
        <v>3168</v>
      </c>
      <c r="C1667" t="s">
        <v>455</v>
      </c>
      <c r="D1667">
        <v>1</v>
      </c>
      <c r="E1667">
        <v>0</v>
      </c>
      <c r="F1667">
        <v>1</v>
      </c>
      <c r="G1667">
        <v>0</v>
      </c>
      <c r="H1667">
        <v>0</v>
      </c>
      <c r="I1667">
        <v>1</v>
      </c>
      <c r="J1667">
        <v>1</v>
      </c>
      <c r="K1667">
        <v>0</v>
      </c>
      <c r="L1667">
        <v>0</v>
      </c>
      <c r="M1667">
        <v>1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>
      <c r="A1668" t="s">
        <v>3169</v>
      </c>
      <c r="B1668" t="s">
        <v>3170</v>
      </c>
      <c r="C1668" t="s">
        <v>455</v>
      </c>
      <c r="D1668">
        <v>1</v>
      </c>
      <c r="E1668">
        <v>0</v>
      </c>
      <c r="F1668">
        <v>1</v>
      </c>
      <c r="G1668">
        <v>0</v>
      </c>
      <c r="H1668">
        <v>0</v>
      </c>
      <c r="I1668">
        <v>1</v>
      </c>
      <c r="J1668">
        <v>1</v>
      </c>
      <c r="K1668">
        <v>0</v>
      </c>
      <c r="L1668">
        <v>0</v>
      </c>
      <c r="M1668">
        <v>1</v>
      </c>
      <c r="N1668">
        <v>0</v>
      </c>
      <c r="O1668">
        <v>1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>
      <c r="A1669" t="s">
        <v>3169</v>
      </c>
      <c r="B1669" t="s">
        <v>3171</v>
      </c>
      <c r="C1669" t="s">
        <v>455</v>
      </c>
      <c r="D1669">
        <v>1</v>
      </c>
      <c r="E1669">
        <v>0</v>
      </c>
      <c r="F1669">
        <v>1</v>
      </c>
      <c r="G1669">
        <v>0</v>
      </c>
      <c r="H1669">
        <v>0</v>
      </c>
      <c r="I1669">
        <v>1</v>
      </c>
      <c r="J1669">
        <v>1</v>
      </c>
      <c r="K1669">
        <v>0</v>
      </c>
      <c r="L1669">
        <v>0</v>
      </c>
      <c r="M1669">
        <v>1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>
      <c r="A1670" t="s">
        <v>3172</v>
      </c>
      <c r="B1670" t="s">
        <v>3173</v>
      </c>
      <c r="C1670" t="s">
        <v>29</v>
      </c>
      <c r="D1670">
        <v>0</v>
      </c>
      <c r="E1670">
        <v>1</v>
      </c>
      <c r="F1670">
        <v>1</v>
      </c>
      <c r="G1670">
        <v>0</v>
      </c>
      <c r="H1670">
        <v>0</v>
      </c>
      <c r="I1670">
        <v>1</v>
      </c>
      <c r="J1670">
        <v>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>
      <c r="A1671" t="s">
        <v>3174</v>
      </c>
      <c r="B1671" t="s">
        <v>3175</v>
      </c>
      <c r="C1671" t="s">
        <v>455</v>
      </c>
      <c r="D1671">
        <v>1</v>
      </c>
      <c r="E1671">
        <v>0</v>
      </c>
      <c r="F1671">
        <v>1</v>
      </c>
      <c r="G1671">
        <v>0</v>
      </c>
      <c r="H1671">
        <v>0</v>
      </c>
      <c r="I1671">
        <v>1</v>
      </c>
      <c r="J1671">
        <v>1</v>
      </c>
      <c r="K1671">
        <v>0</v>
      </c>
      <c r="L1671">
        <v>0</v>
      </c>
      <c r="M1671">
        <v>1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>
      <c r="A1672" t="s">
        <v>3176</v>
      </c>
      <c r="B1672" t="s">
        <v>3177</v>
      </c>
      <c r="C1672" t="s">
        <v>258</v>
      </c>
      <c r="D1672">
        <v>1</v>
      </c>
      <c r="E1672">
        <v>0</v>
      </c>
      <c r="F1672">
        <v>1</v>
      </c>
      <c r="G1672">
        <v>0</v>
      </c>
      <c r="H1672">
        <v>1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</row>
    <row r="1673" spans="1:26">
      <c r="A1673" t="s">
        <v>3178</v>
      </c>
      <c r="B1673" t="s">
        <v>3179</v>
      </c>
      <c r="C1673" t="s">
        <v>209</v>
      </c>
      <c r="D1673">
        <v>1</v>
      </c>
      <c r="E1673">
        <v>0</v>
      </c>
      <c r="F1673">
        <v>1</v>
      </c>
      <c r="G1673">
        <v>0</v>
      </c>
      <c r="H1673">
        <v>1</v>
      </c>
      <c r="I1673">
        <v>0</v>
      </c>
      <c r="J1673">
        <v>1</v>
      </c>
      <c r="K1673">
        <v>0</v>
      </c>
      <c r="L1673">
        <v>0</v>
      </c>
      <c r="M1673">
        <v>1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>
      <c r="A1674" t="s">
        <v>3180</v>
      </c>
      <c r="B1674" t="s">
        <v>3181</v>
      </c>
      <c r="C1674" t="s">
        <v>504</v>
      </c>
      <c r="D1674">
        <v>1</v>
      </c>
      <c r="E1674">
        <v>0</v>
      </c>
      <c r="F1674">
        <v>1</v>
      </c>
      <c r="G1674">
        <v>0</v>
      </c>
      <c r="H1674">
        <v>1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1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>
      <c r="A1675" t="s">
        <v>3182</v>
      </c>
      <c r="B1675" t="s">
        <v>3183</v>
      </c>
      <c r="C1675" t="s">
        <v>75</v>
      </c>
      <c r="D1675">
        <v>0</v>
      </c>
      <c r="E1675">
        <v>1</v>
      </c>
      <c r="F1675">
        <v>1</v>
      </c>
      <c r="G1675">
        <v>0</v>
      </c>
      <c r="H1675">
        <v>1</v>
      </c>
      <c r="I1675">
        <v>0</v>
      </c>
      <c r="J1675">
        <v>1</v>
      </c>
      <c r="K1675">
        <v>0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1</v>
      </c>
      <c r="Y1675">
        <v>0</v>
      </c>
      <c r="Z1675">
        <v>0</v>
      </c>
    </row>
    <row r="1676" spans="1:26">
      <c r="A1676" t="s">
        <v>3182</v>
      </c>
      <c r="B1676" t="s">
        <v>1191</v>
      </c>
      <c r="C1676" t="s">
        <v>75</v>
      </c>
      <c r="D1676">
        <v>0</v>
      </c>
      <c r="E1676">
        <v>1</v>
      </c>
      <c r="F1676">
        <v>1</v>
      </c>
      <c r="G1676">
        <v>0</v>
      </c>
      <c r="H1676">
        <v>1</v>
      </c>
      <c r="I1676">
        <v>0</v>
      </c>
      <c r="J1676">
        <v>1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0</v>
      </c>
      <c r="U1676">
        <v>0</v>
      </c>
      <c r="V1676">
        <v>1</v>
      </c>
      <c r="W1676">
        <v>0</v>
      </c>
      <c r="X1676">
        <v>0</v>
      </c>
      <c r="Y1676">
        <v>0</v>
      </c>
      <c r="Z1676">
        <v>1</v>
      </c>
    </row>
    <row r="1677" spans="1:26">
      <c r="A1677" t="s">
        <v>3182</v>
      </c>
      <c r="B1677" t="s">
        <v>3184</v>
      </c>
      <c r="C1677" t="s">
        <v>29</v>
      </c>
      <c r="D1677">
        <v>0</v>
      </c>
      <c r="E1677">
        <v>1</v>
      </c>
      <c r="F1677">
        <v>1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>
      <c r="A1678" t="s">
        <v>3182</v>
      </c>
      <c r="B1678" t="s">
        <v>3185</v>
      </c>
      <c r="C1678" t="s">
        <v>29</v>
      </c>
      <c r="D1678">
        <v>0</v>
      </c>
      <c r="E1678">
        <v>1</v>
      </c>
      <c r="F1678">
        <v>1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>
      <c r="A1679" t="s">
        <v>3186</v>
      </c>
      <c r="B1679" t="s">
        <v>3187</v>
      </c>
      <c r="C1679" t="s">
        <v>455</v>
      </c>
      <c r="D1679">
        <v>1</v>
      </c>
      <c r="E1679">
        <v>0</v>
      </c>
      <c r="F1679">
        <v>1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>
      <c r="A1680" t="s">
        <v>3188</v>
      </c>
      <c r="B1680" t="s">
        <v>3189</v>
      </c>
      <c r="C1680" t="s">
        <v>209</v>
      </c>
      <c r="D1680">
        <v>1</v>
      </c>
      <c r="E1680">
        <v>0</v>
      </c>
      <c r="F1680">
        <v>1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1</v>
      </c>
      <c r="N1680">
        <v>1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>
      <c r="A1681" t="s">
        <v>3190</v>
      </c>
      <c r="B1681" t="s">
        <v>3104</v>
      </c>
      <c r="C1681" t="s">
        <v>209</v>
      </c>
      <c r="D1681">
        <v>1</v>
      </c>
      <c r="E1681">
        <v>0</v>
      </c>
      <c r="F1681">
        <v>1</v>
      </c>
      <c r="G1681">
        <v>0</v>
      </c>
      <c r="H1681">
        <v>1</v>
      </c>
      <c r="I1681">
        <v>0</v>
      </c>
      <c r="J1681">
        <v>1</v>
      </c>
      <c r="K1681">
        <v>0</v>
      </c>
      <c r="L1681">
        <v>0</v>
      </c>
      <c r="M1681">
        <v>1</v>
      </c>
      <c r="N1681">
        <v>1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>
      <c r="A1682" t="s">
        <v>3191</v>
      </c>
      <c r="B1682" t="s">
        <v>3192</v>
      </c>
      <c r="C1682" t="s">
        <v>483</v>
      </c>
      <c r="D1682">
        <v>1</v>
      </c>
      <c r="E1682">
        <v>0</v>
      </c>
      <c r="F1682">
        <v>1</v>
      </c>
      <c r="G1682">
        <v>0</v>
      </c>
      <c r="H1682">
        <v>1</v>
      </c>
      <c r="I1682">
        <v>0</v>
      </c>
      <c r="J1682">
        <v>1</v>
      </c>
      <c r="K1682">
        <v>0</v>
      </c>
      <c r="L1682">
        <v>1</v>
      </c>
      <c r="M1682">
        <v>1</v>
      </c>
      <c r="N1682">
        <v>1</v>
      </c>
      <c r="O1682">
        <v>1</v>
      </c>
      <c r="P1682">
        <v>1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</row>
    <row r="1683" spans="1:26">
      <c r="A1683" s="9" t="s">
        <v>3193</v>
      </c>
      <c r="B1683" t="s">
        <v>3194</v>
      </c>
      <c r="C1683" t="s">
        <v>209</v>
      </c>
      <c r="D1683">
        <v>1</v>
      </c>
      <c r="E1683">
        <v>0</v>
      </c>
      <c r="F1683">
        <v>1</v>
      </c>
      <c r="G1683">
        <v>0</v>
      </c>
      <c r="H1683">
        <v>1</v>
      </c>
      <c r="I1683">
        <v>0</v>
      </c>
      <c r="J1683">
        <v>1</v>
      </c>
      <c r="K1683">
        <v>0</v>
      </c>
      <c r="L1683">
        <v>0</v>
      </c>
      <c r="M1683">
        <v>1</v>
      </c>
      <c r="N1683">
        <v>0</v>
      </c>
      <c r="O1683">
        <v>1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>
      <c r="A1684" t="s">
        <v>3195</v>
      </c>
      <c r="B1684" t="s">
        <v>3196</v>
      </c>
      <c r="C1684" t="s">
        <v>258</v>
      </c>
      <c r="D1684">
        <v>1</v>
      </c>
      <c r="E1684">
        <v>0</v>
      </c>
      <c r="F1684">
        <v>1</v>
      </c>
      <c r="G1684">
        <v>0</v>
      </c>
      <c r="H1684">
        <v>1</v>
      </c>
      <c r="I1684">
        <v>0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</row>
    <row r="1685" spans="1:26">
      <c r="A1685" t="s">
        <v>3195</v>
      </c>
      <c r="B1685" t="s">
        <v>3197</v>
      </c>
      <c r="C1685" t="s">
        <v>209</v>
      </c>
      <c r="D1685">
        <v>1</v>
      </c>
      <c r="E1685">
        <v>0</v>
      </c>
      <c r="F1685">
        <v>1</v>
      </c>
      <c r="G1685">
        <v>0</v>
      </c>
      <c r="H1685">
        <v>1</v>
      </c>
      <c r="I1685">
        <v>0</v>
      </c>
      <c r="J1685">
        <v>1</v>
      </c>
      <c r="K1685">
        <v>0</v>
      </c>
      <c r="L1685">
        <v>0</v>
      </c>
      <c r="M1685">
        <v>1</v>
      </c>
      <c r="N1685">
        <v>0</v>
      </c>
      <c r="O1685">
        <v>1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>
      <c r="A1686" t="s">
        <v>3198</v>
      </c>
      <c r="B1686" t="s">
        <v>3199</v>
      </c>
      <c r="C1686" t="s">
        <v>483</v>
      </c>
      <c r="D1686">
        <v>1</v>
      </c>
      <c r="E1686">
        <v>0</v>
      </c>
      <c r="F1686">
        <v>1</v>
      </c>
      <c r="G1686">
        <v>0</v>
      </c>
      <c r="H1686">
        <v>1</v>
      </c>
      <c r="I1686">
        <v>0</v>
      </c>
      <c r="J1686">
        <v>1</v>
      </c>
      <c r="K1686">
        <v>0</v>
      </c>
      <c r="L1686">
        <v>1</v>
      </c>
      <c r="M1686">
        <v>1</v>
      </c>
      <c r="N1686">
        <v>0</v>
      </c>
      <c r="O1686">
        <v>1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>
      <c r="A1687" t="s">
        <v>3200</v>
      </c>
      <c r="B1687" t="s">
        <v>3201</v>
      </c>
      <c r="C1687" t="s">
        <v>99</v>
      </c>
      <c r="D1687">
        <v>0</v>
      </c>
      <c r="E1687">
        <v>1</v>
      </c>
      <c r="F1687">
        <v>1</v>
      </c>
      <c r="G1687">
        <v>0</v>
      </c>
      <c r="H1687">
        <v>1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0</v>
      </c>
      <c r="Z1687">
        <v>0</v>
      </c>
    </row>
    <row r="1688" spans="1:26">
      <c r="A1688" t="s">
        <v>3202</v>
      </c>
      <c r="B1688" t="s">
        <v>3203</v>
      </c>
      <c r="C1688" t="s">
        <v>258</v>
      </c>
      <c r="D1688">
        <v>1</v>
      </c>
      <c r="E1688">
        <v>0</v>
      </c>
      <c r="F1688">
        <v>1</v>
      </c>
      <c r="G1688">
        <v>0</v>
      </c>
      <c r="H1688">
        <v>1</v>
      </c>
      <c r="I1688">
        <v>0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</row>
    <row r="1689" spans="1:26">
      <c r="A1689" t="s">
        <v>3204</v>
      </c>
      <c r="B1689" t="s">
        <v>3205</v>
      </c>
      <c r="C1689" t="s">
        <v>504</v>
      </c>
      <c r="D1689">
        <v>1</v>
      </c>
      <c r="E1689">
        <v>0</v>
      </c>
      <c r="F1689">
        <v>1</v>
      </c>
      <c r="G1689">
        <v>0</v>
      </c>
      <c r="H1689">
        <v>1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1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0</v>
      </c>
      <c r="Z1689">
        <v>0</v>
      </c>
    </row>
    <row r="1690" spans="1:26">
      <c r="A1690" t="s">
        <v>3206</v>
      </c>
      <c r="B1690" t="s">
        <v>1353</v>
      </c>
      <c r="C1690" t="s">
        <v>75</v>
      </c>
      <c r="D1690">
        <v>0</v>
      </c>
      <c r="E1690">
        <v>1</v>
      </c>
      <c r="F1690">
        <v>1</v>
      </c>
      <c r="G1690">
        <v>0</v>
      </c>
      <c r="H1690">
        <v>1</v>
      </c>
      <c r="I1690">
        <v>0</v>
      </c>
      <c r="J1690">
        <v>1</v>
      </c>
      <c r="K1690">
        <v>0</v>
      </c>
      <c r="L1690">
        <v>1</v>
      </c>
      <c r="M1690">
        <v>1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</row>
    <row r="1691" spans="1:26">
      <c r="A1691" t="s">
        <v>3207</v>
      </c>
      <c r="B1691" t="s">
        <v>3208</v>
      </c>
      <c r="C1691" t="s">
        <v>209</v>
      </c>
      <c r="D1691">
        <v>1</v>
      </c>
      <c r="E1691">
        <v>0</v>
      </c>
      <c r="F1691">
        <v>1</v>
      </c>
      <c r="G1691">
        <v>0</v>
      </c>
      <c r="H1691">
        <v>1</v>
      </c>
      <c r="I1691">
        <v>0</v>
      </c>
      <c r="J1691">
        <v>1</v>
      </c>
      <c r="K1691">
        <v>0</v>
      </c>
      <c r="L1691">
        <v>0</v>
      </c>
      <c r="M1691">
        <v>1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</row>
    <row r="1692" spans="1:26">
      <c r="A1692" t="s">
        <v>3209</v>
      </c>
      <c r="B1692" t="s">
        <v>3210</v>
      </c>
      <c r="C1692" t="s">
        <v>577</v>
      </c>
      <c r="D1692">
        <v>1</v>
      </c>
      <c r="E1692">
        <v>0</v>
      </c>
      <c r="F1692">
        <v>0</v>
      </c>
      <c r="G1692">
        <v>1</v>
      </c>
      <c r="H1692">
        <v>1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>
      <c r="A1693" t="s">
        <v>3209</v>
      </c>
      <c r="B1693" t="s">
        <v>3211</v>
      </c>
      <c r="C1693" t="s">
        <v>577</v>
      </c>
      <c r="D1693">
        <v>1</v>
      </c>
      <c r="E1693">
        <v>0</v>
      </c>
      <c r="F1693">
        <v>0</v>
      </c>
      <c r="G1693">
        <v>1</v>
      </c>
      <c r="H1693">
        <v>1</v>
      </c>
      <c r="I1693">
        <v>0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>
      <c r="A1694" t="s">
        <v>3212</v>
      </c>
      <c r="B1694" t="s">
        <v>3213</v>
      </c>
      <c r="C1694" t="s">
        <v>258</v>
      </c>
      <c r="D1694">
        <v>1</v>
      </c>
      <c r="E1694">
        <v>0</v>
      </c>
      <c r="F1694">
        <v>1</v>
      </c>
      <c r="G1694">
        <v>0</v>
      </c>
      <c r="H1694">
        <v>1</v>
      </c>
      <c r="I1694">
        <v>0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>
      <c r="A1695" t="s">
        <v>3214</v>
      </c>
      <c r="B1695" t="s">
        <v>3215</v>
      </c>
      <c r="C1695" t="s">
        <v>209</v>
      </c>
      <c r="D1695">
        <v>1</v>
      </c>
      <c r="E1695">
        <v>0</v>
      </c>
      <c r="F1695">
        <v>1</v>
      </c>
      <c r="G1695">
        <v>0</v>
      </c>
      <c r="H1695">
        <v>1</v>
      </c>
      <c r="I1695">
        <v>0</v>
      </c>
      <c r="J1695">
        <v>1</v>
      </c>
      <c r="K1695">
        <v>0</v>
      </c>
      <c r="L1695">
        <v>0</v>
      </c>
      <c r="M1695">
        <v>1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>
      <c r="A1696" t="s">
        <v>3216</v>
      </c>
      <c r="B1696" t="s">
        <v>3217</v>
      </c>
      <c r="C1696" t="s">
        <v>209</v>
      </c>
      <c r="D1696">
        <v>1</v>
      </c>
      <c r="E1696">
        <v>0</v>
      </c>
      <c r="F1696">
        <v>1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1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1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>
      <c r="A1697" t="s">
        <v>3218</v>
      </c>
      <c r="B1697" t="s">
        <v>3219</v>
      </c>
      <c r="C1697" t="s">
        <v>209</v>
      </c>
      <c r="D1697">
        <v>1</v>
      </c>
      <c r="E1697">
        <v>0</v>
      </c>
      <c r="F1697">
        <v>1</v>
      </c>
      <c r="G1697">
        <v>0</v>
      </c>
      <c r="H1697">
        <v>1</v>
      </c>
      <c r="I1697">
        <v>0</v>
      </c>
      <c r="J1697">
        <v>1</v>
      </c>
      <c r="K1697">
        <v>0</v>
      </c>
      <c r="L1697">
        <v>0</v>
      </c>
      <c r="M1697">
        <v>1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>
      <c r="A1698" t="s">
        <v>3220</v>
      </c>
      <c r="B1698" t="s">
        <v>3221</v>
      </c>
      <c r="C1698" t="s">
        <v>209</v>
      </c>
      <c r="D1698">
        <v>1</v>
      </c>
      <c r="E1698">
        <v>0</v>
      </c>
      <c r="F1698">
        <v>1</v>
      </c>
      <c r="G1698">
        <v>0</v>
      </c>
      <c r="H1698">
        <v>1</v>
      </c>
      <c r="I1698">
        <v>0</v>
      </c>
      <c r="J1698">
        <v>1</v>
      </c>
      <c r="K1698">
        <v>0</v>
      </c>
      <c r="L1698">
        <v>0</v>
      </c>
      <c r="M1698">
        <v>1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>
      <c r="A1699" t="s">
        <v>3220</v>
      </c>
      <c r="B1699" t="s">
        <v>3222</v>
      </c>
      <c r="C1699" t="s">
        <v>504</v>
      </c>
      <c r="D1699">
        <v>1</v>
      </c>
      <c r="E1699">
        <v>0</v>
      </c>
      <c r="F1699">
        <v>1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1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>
      <c r="A1700" t="s">
        <v>3223</v>
      </c>
      <c r="B1700" t="s">
        <v>3224</v>
      </c>
      <c r="C1700" t="s">
        <v>209</v>
      </c>
      <c r="D1700">
        <v>1</v>
      </c>
      <c r="E1700">
        <v>0</v>
      </c>
      <c r="F1700">
        <v>1</v>
      </c>
      <c r="G1700">
        <v>0</v>
      </c>
      <c r="H1700">
        <v>1</v>
      </c>
      <c r="I1700">
        <v>0</v>
      </c>
      <c r="J1700">
        <v>1</v>
      </c>
      <c r="K1700">
        <v>0</v>
      </c>
      <c r="L1700">
        <v>0</v>
      </c>
      <c r="M1700">
        <v>1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>
      <c r="A1701" t="s">
        <v>3225</v>
      </c>
      <c r="B1701" t="s">
        <v>3226</v>
      </c>
      <c r="C1701" t="s">
        <v>209</v>
      </c>
      <c r="D1701">
        <v>1</v>
      </c>
      <c r="E1701">
        <v>0</v>
      </c>
      <c r="F1701">
        <v>1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0</v>
      </c>
      <c r="M1701">
        <v>1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>
      <c r="A1702" t="s">
        <v>3227</v>
      </c>
      <c r="B1702" t="s">
        <v>3228</v>
      </c>
      <c r="C1702" t="s">
        <v>455</v>
      </c>
      <c r="D1702">
        <v>1</v>
      </c>
      <c r="E1702">
        <v>0</v>
      </c>
      <c r="F1702">
        <v>1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1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>
      <c r="A1703" t="s">
        <v>3229</v>
      </c>
      <c r="B1703" t="s">
        <v>3230</v>
      </c>
      <c r="C1703" t="s">
        <v>209</v>
      </c>
      <c r="D1703">
        <v>1</v>
      </c>
      <c r="E1703">
        <v>0</v>
      </c>
      <c r="F1703">
        <v>1</v>
      </c>
      <c r="G1703">
        <v>0</v>
      </c>
      <c r="H1703">
        <v>1</v>
      </c>
      <c r="I1703">
        <v>0</v>
      </c>
      <c r="J1703">
        <v>1</v>
      </c>
      <c r="K1703">
        <v>0</v>
      </c>
      <c r="L1703">
        <v>0</v>
      </c>
      <c r="M1703">
        <v>1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>
      <c r="A1704" t="s">
        <v>3231</v>
      </c>
      <c r="B1704" t="s">
        <v>3232</v>
      </c>
      <c r="C1704" t="s">
        <v>483</v>
      </c>
      <c r="D1704">
        <v>1</v>
      </c>
      <c r="E1704">
        <v>0</v>
      </c>
      <c r="F1704">
        <v>1</v>
      </c>
      <c r="G1704">
        <v>0</v>
      </c>
      <c r="H1704">
        <v>1</v>
      </c>
      <c r="I1704">
        <v>0</v>
      </c>
      <c r="J1704">
        <v>1</v>
      </c>
      <c r="K1704">
        <v>0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>
      <c r="A1705" t="s">
        <v>3231</v>
      </c>
      <c r="B1705" t="s">
        <v>3233</v>
      </c>
      <c r="C1705" t="s">
        <v>271</v>
      </c>
      <c r="D1705">
        <v>1</v>
      </c>
      <c r="E1705">
        <v>0</v>
      </c>
      <c r="F1705">
        <v>1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0</v>
      </c>
      <c r="M1705">
        <v>1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>
      <c r="A1706" t="s">
        <v>3231</v>
      </c>
      <c r="B1706" t="s">
        <v>3234</v>
      </c>
      <c r="C1706" t="s">
        <v>271</v>
      </c>
      <c r="D1706">
        <v>1</v>
      </c>
      <c r="E1706">
        <v>0</v>
      </c>
      <c r="F1706">
        <v>1</v>
      </c>
      <c r="G1706">
        <v>0</v>
      </c>
      <c r="H1706">
        <v>1</v>
      </c>
      <c r="I1706">
        <v>0</v>
      </c>
      <c r="J1706">
        <v>1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1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>
      <c r="A1707" t="s">
        <v>3235</v>
      </c>
      <c r="B1707" t="s">
        <v>3236</v>
      </c>
      <c r="C1707" t="s">
        <v>209</v>
      </c>
      <c r="D1707">
        <v>1</v>
      </c>
      <c r="E1707">
        <v>0</v>
      </c>
      <c r="F1707">
        <v>1</v>
      </c>
      <c r="G1707">
        <v>0</v>
      </c>
      <c r="H1707">
        <v>1</v>
      </c>
      <c r="I1707">
        <v>0</v>
      </c>
      <c r="J1707">
        <v>1</v>
      </c>
      <c r="K1707">
        <v>0</v>
      </c>
      <c r="L1707">
        <v>0</v>
      </c>
      <c r="M1707">
        <v>1</v>
      </c>
      <c r="N1707">
        <v>0</v>
      </c>
      <c r="O1707">
        <v>1</v>
      </c>
      <c r="P1707">
        <v>0</v>
      </c>
      <c r="Q1707">
        <v>0</v>
      </c>
      <c r="R1707">
        <v>0</v>
      </c>
      <c r="S1707">
        <v>1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>
      <c r="A1708" t="s">
        <v>3237</v>
      </c>
      <c r="B1708" t="s">
        <v>3238</v>
      </c>
      <c r="C1708" t="s">
        <v>209</v>
      </c>
      <c r="D1708">
        <v>1</v>
      </c>
      <c r="E1708">
        <v>0</v>
      </c>
      <c r="F1708">
        <v>1</v>
      </c>
      <c r="G1708">
        <v>0</v>
      </c>
      <c r="H1708">
        <v>1</v>
      </c>
      <c r="I1708">
        <v>0</v>
      </c>
      <c r="J1708">
        <v>1</v>
      </c>
      <c r="K1708">
        <v>0</v>
      </c>
      <c r="L1708">
        <v>0</v>
      </c>
      <c r="M1708">
        <v>1</v>
      </c>
      <c r="N1708">
        <v>0</v>
      </c>
      <c r="O1708">
        <v>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>
      <c r="A1709" t="s">
        <v>3239</v>
      </c>
      <c r="B1709" t="s">
        <v>3240</v>
      </c>
      <c r="C1709" t="s">
        <v>209</v>
      </c>
      <c r="D1709">
        <v>1</v>
      </c>
      <c r="E1709">
        <v>0</v>
      </c>
      <c r="F1709">
        <v>1</v>
      </c>
      <c r="G1709">
        <v>0</v>
      </c>
      <c r="H1709">
        <v>1</v>
      </c>
      <c r="I1709">
        <v>0</v>
      </c>
      <c r="J1709">
        <v>1</v>
      </c>
      <c r="K1709">
        <v>0</v>
      </c>
      <c r="L1709">
        <v>0</v>
      </c>
      <c r="M1709">
        <v>1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>
      <c r="A1710" t="s">
        <v>3241</v>
      </c>
      <c r="B1710" t="s">
        <v>3242</v>
      </c>
      <c r="C1710" t="s">
        <v>209</v>
      </c>
      <c r="D1710">
        <v>1</v>
      </c>
      <c r="E1710">
        <v>0</v>
      </c>
      <c r="F1710">
        <v>1</v>
      </c>
      <c r="G1710">
        <v>0</v>
      </c>
      <c r="H1710">
        <v>1</v>
      </c>
      <c r="I1710">
        <v>0</v>
      </c>
      <c r="J1710">
        <v>1</v>
      </c>
      <c r="K1710">
        <v>0</v>
      </c>
      <c r="L1710">
        <v>0</v>
      </c>
      <c r="M1710">
        <v>1</v>
      </c>
      <c r="N1710">
        <v>0</v>
      </c>
      <c r="O1710">
        <v>1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>
      <c r="A1711" t="s">
        <v>3243</v>
      </c>
      <c r="B1711" t="s">
        <v>3244</v>
      </c>
      <c r="C1711" t="s">
        <v>483</v>
      </c>
      <c r="D1711">
        <v>1</v>
      </c>
      <c r="E1711">
        <v>0</v>
      </c>
      <c r="F1711">
        <v>1</v>
      </c>
      <c r="G1711">
        <v>0</v>
      </c>
      <c r="H1711">
        <v>1</v>
      </c>
      <c r="I1711">
        <v>0</v>
      </c>
      <c r="J1711">
        <v>1</v>
      </c>
      <c r="K1711">
        <v>0</v>
      </c>
      <c r="L1711">
        <v>1</v>
      </c>
      <c r="M1711">
        <v>1</v>
      </c>
      <c r="N1711">
        <v>0</v>
      </c>
      <c r="O1711">
        <v>1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>
      <c r="A1712" t="s">
        <v>3243</v>
      </c>
      <c r="B1712" t="s">
        <v>3245</v>
      </c>
      <c r="C1712" t="s">
        <v>258</v>
      </c>
      <c r="D1712">
        <v>1</v>
      </c>
      <c r="E1712">
        <v>0</v>
      </c>
      <c r="F1712">
        <v>1</v>
      </c>
      <c r="G1712">
        <v>0</v>
      </c>
      <c r="H1712">
        <v>1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>
      <c r="A1713" t="s">
        <v>3246</v>
      </c>
      <c r="B1713" t="s">
        <v>3247</v>
      </c>
      <c r="C1713" t="s">
        <v>209</v>
      </c>
      <c r="D1713">
        <v>1</v>
      </c>
      <c r="E1713">
        <v>0</v>
      </c>
      <c r="F1713">
        <v>1</v>
      </c>
      <c r="G1713">
        <v>0</v>
      </c>
      <c r="H1713">
        <v>1</v>
      </c>
      <c r="I1713">
        <v>0</v>
      </c>
      <c r="J1713">
        <v>1</v>
      </c>
      <c r="K1713">
        <v>0</v>
      </c>
      <c r="L1713">
        <v>0</v>
      </c>
      <c r="M1713">
        <v>1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</row>
    <row r="1714" spans="1:26">
      <c r="A1714" t="s">
        <v>3248</v>
      </c>
      <c r="B1714" t="s">
        <v>3249</v>
      </c>
      <c r="C1714" t="s">
        <v>258</v>
      </c>
      <c r="D1714">
        <v>1</v>
      </c>
      <c r="E1714">
        <v>0</v>
      </c>
      <c r="F1714">
        <v>1</v>
      </c>
      <c r="G1714">
        <v>0</v>
      </c>
      <c r="H1714">
        <v>1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>
      <c r="A1715" t="s">
        <v>3250</v>
      </c>
      <c r="B1715" t="s">
        <v>3251</v>
      </c>
      <c r="C1715" t="s">
        <v>455</v>
      </c>
      <c r="D1715">
        <v>1</v>
      </c>
      <c r="E1715">
        <v>0</v>
      </c>
      <c r="F1715">
        <v>1</v>
      </c>
      <c r="G1715">
        <v>0</v>
      </c>
      <c r="H1715">
        <v>0</v>
      </c>
      <c r="I1715">
        <v>1</v>
      </c>
      <c r="J1715">
        <v>1</v>
      </c>
      <c r="K1715">
        <v>0</v>
      </c>
      <c r="L1715">
        <v>0</v>
      </c>
      <c r="M1715">
        <v>1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1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</row>
    <row r="1716" spans="1:26">
      <c r="A1716" t="s">
        <v>3252</v>
      </c>
      <c r="B1716" t="s">
        <v>3253</v>
      </c>
      <c r="C1716" t="s">
        <v>455</v>
      </c>
      <c r="D1716">
        <v>1</v>
      </c>
      <c r="E1716">
        <v>0</v>
      </c>
      <c r="F1716">
        <v>1</v>
      </c>
      <c r="G1716">
        <v>0</v>
      </c>
      <c r="H1716">
        <v>0</v>
      </c>
      <c r="I1716">
        <v>1</v>
      </c>
      <c r="J1716">
        <v>1</v>
      </c>
      <c r="K1716">
        <v>0</v>
      </c>
      <c r="L1716">
        <v>0</v>
      </c>
      <c r="M1716">
        <v>1</v>
      </c>
      <c r="N1716">
        <v>0</v>
      </c>
      <c r="O1716">
        <v>1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>
      <c r="A1717" t="s">
        <v>3254</v>
      </c>
      <c r="B1717" t="s">
        <v>3255</v>
      </c>
      <c r="C1717" t="s">
        <v>455</v>
      </c>
      <c r="D1717">
        <v>1</v>
      </c>
      <c r="E1717">
        <v>0</v>
      </c>
      <c r="F1717">
        <v>1</v>
      </c>
      <c r="G1717">
        <v>0</v>
      </c>
      <c r="H1717">
        <v>0</v>
      </c>
      <c r="I1717">
        <v>1</v>
      </c>
      <c r="J1717">
        <v>1</v>
      </c>
      <c r="K1717">
        <v>0</v>
      </c>
      <c r="L1717">
        <v>0</v>
      </c>
      <c r="M1717">
        <v>1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>
      <c r="A1718" t="s">
        <v>3256</v>
      </c>
      <c r="B1718" t="s">
        <v>3257</v>
      </c>
      <c r="C1718" t="s">
        <v>29</v>
      </c>
      <c r="D1718">
        <v>1</v>
      </c>
      <c r="E1718">
        <v>0</v>
      </c>
      <c r="F1718">
        <v>1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</row>
    <row r="1719" spans="1:26">
      <c r="A1719" t="s">
        <v>3256</v>
      </c>
      <c r="B1719" t="s">
        <v>3258</v>
      </c>
      <c r="C1719" t="s">
        <v>29</v>
      </c>
      <c r="D1719">
        <v>1</v>
      </c>
      <c r="E1719">
        <v>0</v>
      </c>
      <c r="F1719">
        <v>1</v>
      </c>
      <c r="G1719">
        <v>0</v>
      </c>
      <c r="H1719">
        <v>0</v>
      </c>
      <c r="I1719">
        <v>1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>
      <c r="A1720" t="s">
        <v>3256</v>
      </c>
      <c r="B1720" t="s">
        <v>3259</v>
      </c>
      <c r="C1720" t="s">
        <v>455</v>
      </c>
      <c r="D1720">
        <v>1</v>
      </c>
      <c r="E1720">
        <v>0</v>
      </c>
      <c r="F1720">
        <v>1</v>
      </c>
      <c r="G1720">
        <v>0</v>
      </c>
      <c r="H1720">
        <v>0</v>
      </c>
      <c r="I1720">
        <v>1</v>
      </c>
      <c r="J1720">
        <v>1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>
      <c r="A1721" t="s">
        <v>3260</v>
      </c>
      <c r="B1721" t="s">
        <v>3261</v>
      </c>
      <c r="C1721" t="s">
        <v>59</v>
      </c>
      <c r="D1721">
        <v>0</v>
      </c>
      <c r="E1721">
        <v>1</v>
      </c>
      <c r="F1721">
        <v>1</v>
      </c>
      <c r="G1721">
        <v>0</v>
      </c>
      <c r="H1721">
        <v>1</v>
      </c>
      <c r="I1721">
        <v>0</v>
      </c>
      <c r="J1721">
        <v>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>
      <c r="A1722" t="s">
        <v>3262</v>
      </c>
      <c r="B1722" t="s">
        <v>3263</v>
      </c>
      <c r="C1722" t="s">
        <v>99</v>
      </c>
      <c r="D1722">
        <v>0</v>
      </c>
      <c r="E1722">
        <v>1</v>
      </c>
      <c r="F1722">
        <v>1</v>
      </c>
      <c r="G1722">
        <v>0</v>
      </c>
      <c r="H1722">
        <v>1</v>
      </c>
      <c r="I1722">
        <v>0</v>
      </c>
      <c r="J1722">
        <v>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0</v>
      </c>
      <c r="Z1722">
        <v>0</v>
      </c>
    </row>
    <row r="1723" spans="1:26">
      <c r="A1723" t="s">
        <v>3264</v>
      </c>
      <c r="B1723" t="s">
        <v>3265</v>
      </c>
      <c r="C1723" t="s">
        <v>209</v>
      </c>
      <c r="D1723">
        <v>1</v>
      </c>
      <c r="E1723">
        <v>0</v>
      </c>
      <c r="F1723">
        <v>1</v>
      </c>
      <c r="G1723">
        <v>0</v>
      </c>
      <c r="H1723">
        <v>1</v>
      </c>
      <c r="I1723">
        <v>0</v>
      </c>
      <c r="J1723">
        <v>1</v>
      </c>
      <c r="K1723">
        <v>0</v>
      </c>
      <c r="L1723">
        <v>0</v>
      </c>
      <c r="M1723">
        <v>1</v>
      </c>
      <c r="N1723">
        <v>0</v>
      </c>
      <c r="O1723">
        <v>1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</row>
    <row r="1724" spans="1:26">
      <c r="A1724" t="s">
        <v>3266</v>
      </c>
      <c r="B1724" t="s">
        <v>3267</v>
      </c>
      <c r="C1724" t="s">
        <v>258</v>
      </c>
      <c r="D1724">
        <v>1</v>
      </c>
      <c r="E1724">
        <v>0</v>
      </c>
      <c r="F1724">
        <v>1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</row>
    <row r="1725" spans="1:26">
      <c r="A1725" t="s">
        <v>3266</v>
      </c>
      <c r="B1725" t="s">
        <v>3268</v>
      </c>
      <c r="C1725" t="s">
        <v>59</v>
      </c>
      <c r="D1725">
        <v>0</v>
      </c>
      <c r="E1725">
        <v>1</v>
      </c>
      <c r="F1725">
        <v>1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>
      <c r="A1726" t="s">
        <v>3269</v>
      </c>
      <c r="B1726" t="s">
        <v>3268</v>
      </c>
      <c r="C1726" t="s">
        <v>258</v>
      </c>
      <c r="D1726">
        <v>1</v>
      </c>
      <c r="E1726">
        <v>0</v>
      </c>
      <c r="F1726">
        <v>1</v>
      </c>
      <c r="G1726">
        <v>0</v>
      </c>
      <c r="H1726">
        <v>1</v>
      </c>
      <c r="I1726">
        <v>0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6">
      <c r="A1727" t="s">
        <v>3270</v>
      </c>
      <c r="B1727" t="s">
        <v>3271</v>
      </c>
      <c r="C1727" t="s">
        <v>271</v>
      </c>
      <c r="D1727">
        <v>1</v>
      </c>
      <c r="E1727">
        <v>0</v>
      </c>
      <c r="F1727">
        <v>1</v>
      </c>
      <c r="G1727">
        <v>0</v>
      </c>
      <c r="H1727">
        <v>1</v>
      </c>
      <c r="I1727">
        <v>0</v>
      </c>
      <c r="J1727">
        <v>1</v>
      </c>
      <c r="K1727">
        <v>0</v>
      </c>
      <c r="L1727">
        <v>0</v>
      </c>
      <c r="M1727">
        <v>1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</row>
    <row r="1728" spans="1:26">
      <c r="A1728" t="s">
        <v>3272</v>
      </c>
      <c r="B1728" t="s">
        <v>3273</v>
      </c>
      <c r="C1728" t="s">
        <v>1043</v>
      </c>
      <c r="D1728">
        <v>1</v>
      </c>
      <c r="E1728">
        <v>0</v>
      </c>
      <c r="F1728">
        <v>0</v>
      </c>
      <c r="G1728">
        <v>1</v>
      </c>
      <c r="H1728">
        <v>0</v>
      </c>
      <c r="I1728">
        <v>1</v>
      </c>
      <c r="J1728">
        <v>0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>
      <c r="A1729" t="s">
        <v>3274</v>
      </c>
      <c r="B1729" t="s">
        <v>3273</v>
      </c>
      <c r="C1729" t="s">
        <v>577</v>
      </c>
      <c r="D1729">
        <v>1</v>
      </c>
      <c r="E1729">
        <v>0</v>
      </c>
      <c r="F1729">
        <v>0</v>
      </c>
      <c r="G1729">
        <v>1</v>
      </c>
      <c r="H1729">
        <v>1</v>
      </c>
      <c r="I1729">
        <v>0</v>
      </c>
      <c r="J1729">
        <v>0</v>
      </c>
      <c r="K1729">
        <v>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</row>
    <row r="1730" spans="1:26">
      <c r="A1730" t="s">
        <v>3275</v>
      </c>
      <c r="B1730" t="s">
        <v>3276</v>
      </c>
      <c r="C1730" t="s">
        <v>9</v>
      </c>
      <c r="D1730">
        <v>0</v>
      </c>
      <c r="E1730">
        <v>1</v>
      </c>
      <c r="F1730">
        <v>1</v>
      </c>
      <c r="G1730">
        <v>0</v>
      </c>
      <c r="H1730">
        <v>1</v>
      </c>
      <c r="I1730">
        <v>0</v>
      </c>
      <c r="J1730">
        <v>1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0</v>
      </c>
      <c r="Q1730">
        <v>1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>
      <c r="A1731" t="s">
        <v>3277</v>
      </c>
      <c r="B1731" t="s">
        <v>3278</v>
      </c>
      <c r="C1731" t="s">
        <v>9</v>
      </c>
      <c r="D1731">
        <v>0</v>
      </c>
      <c r="E1731">
        <v>1</v>
      </c>
      <c r="F1731">
        <v>1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1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>
      <c r="A1732" t="s">
        <v>3279</v>
      </c>
      <c r="B1732" t="s">
        <v>3280</v>
      </c>
      <c r="C1732" t="s">
        <v>209</v>
      </c>
      <c r="D1732">
        <v>1</v>
      </c>
      <c r="E1732">
        <v>0</v>
      </c>
      <c r="F1732">
        <v>1</v>
      </c>
      <c r="G1732">
        <v>0</v>
      </c>
      <c r="H1732">
        <v>1</v>
      </c>
      <c r="I1732">
        <v>0</v>
      </c>
      <c r="J1732">
        <v>1</v>
      </c>
      <c r="K1732">
        <v>0</v>
      </c>
      <c r="L1732">
        <v>0</v>
      </c>
      <c r="M1732">
        <v>1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>
      <c r="A1733" t="s">
        <v>3281</v>
      </c>
      <c r="B1733" t="s">
        <v>3282</v>
      </c>
      <c r="C1733" t="s">
        <v>483</v>
      </c>
      <c r="D1733">
        <v>1</v>
      </c>
      <c r="E1733">
        <v>0</v>
      </c>
      <c r="F1733">
        <v>1</v>
      </c>
      <c r="G1733">
        <v>0</v>
      </c>
      <c r="H1733">
        <v>1</v>
      </c>
      <c r="I1733">
        <v>0</v>
      </c>
      <c r="J1733">
        <v>1</v>
      </c>
      <c r="K1733">
        <v>0</v>
      </c>
      <c r="L1733">
        <v>1</v>
      </c>
      <c r="M1733">
        <v>1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>
      <c r="A1734" t="s">
        <v>3281</v>
      </c>
      <c r="B1734" t="s">
        <v>3283</v>
      </c>
      <c r="C1734" t="s">
        <v>504</v>
      </c>
      <c r="D1734">
        <v>1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>
      <c r="A1735" t="s">
        <v>3284</v>
      </c>
      <c r="B1735" t="s">
        <v>3285</v>
      </c>
      <c r="C1735" t="s">
        <v>209</v>
      </c>
      <c r="D1735">
        <v>1</v>
      </c>
      <c r="E1735">
        <v>0</v>
      </c>
      <c r="F1735">
        <v>1</v>
      </c>
      <c r="G1735">
        <v>0</v>
      </c>
      <c r="H1735">
        <v>1</v>
      </c>
      <c r="I1735">
        <v>0</v>
      </c>
      <c r="J1735">
        <v>1</v>
      </c>
      <c r="K1735">
        <v>0</v>
      </c>
      <c r="L1735">
        <v>0</v>
      </c>
      <c r="M1735">
        <v>1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>
      <c r="A1736" t="s">
        <v>3286</v>
      </c>
      <c r="B1736" t="s">
        <v>3287</v>
      </c>
      <c r="C1736" t="s">
        <v>209</v>
      </c>
      <c r="D1736">
        <v>1</v>
      </c>
      <c r="E1736">
        <v>0</v>
      </c>
      <c r="F1736">
        <v>1</v>
      </c>
      <c r="G1736">
        <v>0</v>
      </c>
      <c r="H1736">
        <v>1</v>
      </c>
      <c r="I1736">
        <v>0</v>
      </c>
      <c r="J1736">
        <v>1</v>
      </c>
      <c r="K1736">
        <v>0</v>
      </c>
      <c r="L1736">
        <v>0</v>
      </c>
      <c r="M1736">
        <v>1</v>
      </c>
      <c r="N1736">
        <v>0</v>
      </c>
      <c r="O1736">
        <v>1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>
      <c r="A1737" t="s">
        <v>3288</v>
      </c>
      <c r="B1737" t="s">
        <v>3289</v>
      </c>
      <c r="C1737" t="s">
        <v>209</v>
      </c>
      <c r="D1737">
        <v>1</v>
      </c>
      <c r="E1737">
        <v>0</v>
      </c>
      <c r="F1737">
        <v>1</v>
      </c>
      <c r="G1737">
        <v>0</v>
      </c>
      <c r="H1737">
        <v>1</v>
      </c>
      <c r="I1737">
        <v>0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>
      <c r="A1738" t="s">
        <v>3290</v>
      </c>
      <c r="B1738" t="s">
        <v>3291</v>
      </c>
      <c r="C1738" t="s">
        <v>455</v>
      </c>
      <c r="D1738">
        <v>1</v>
      </c>
      <c r="E1738">
        <v>0</v>
      </c>
      <c r="F1738">
        <v>1</v>
      </c>
      <c r="G1738">
        <v>0</v>
      </c>
      <c r="H1738">
        <v>0</v>
      </c>
      <c r="I1738">
        <v>1</v>
      </c>
      <c r="J1738">
        <v>1</v>
      </c>
      <c r="K1738">
        <v>0</v>
      </c>
      <c r="L1738">
        <v>0</v>
      </c>
      <c r="M1738">
        <v>1</v>
      </c>
      <c r="N1738">
        <v>0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>
      <c r="A1739" t="s">
        <v>3292</v>
      </c>
      <c r="B1739" t="s">
        <v>3293</v>
      </c>
      <c r="C1739" t="s">
        <v>9</v>
      </c>
      <c r="D1739">
        <v>0</v>
      </c>
      <c r="E1739">
        <v>1</v>
      </c>
      <c r="F1739">
        <v>1</v>
      </c>
      <c r="G1739">
        <v>0</v>
      </c>
      <c r="H1739">
        <v>1</v>
      </c>
      <c r="I1739">
        <v>0</v>
      </c>
      <c r="J1739">
        <v>1</v>
      </c>
      <c r="K1739">
        <v>0</v>
      </c>
      <c r="L1739">
        <v>0</v>
      </c>
      <c r="M1739">
        <v>1</v>
      </c>
      <c r="N1739">
        <v>0</v>
      </c>
      <c r="O1739">
        <v>0</v>
      </c>
      <c r="P1739">
        <v>0</v>
      </c>
      <c r="Q1739">
        <v>1</v>
      </c>
      <c r="R1739">
        <v>0</v>
      </c>
      <c r="S1739">
        <v>0</v>
      </c>
      <c r="T1739">
        <v>0</v>
      </c>
      <c r="U1739">
        <v>0</v>
      </c>
      <c r="V1739">
        <v>1</v>
      </c>
      <c r="W1739">
        <v>0</v>
      </c>
      <c r="X1739">
        <v>1</v>
      </c>
      <c r="Y1739">
        <v>0</v>
      </c>
      <c r="Z1739">
        <v>0</v>
      </c>
    </row>
    <row r="1740" spans="1:26">
      <c r="A1740" t="s">
        <v>3294</v>
      </c>
      <c r="B1740" t="s">
        <v>3295</v>
      </c>
      <c r="C1740" t="s">
        <v>209</v>
      </c>
      <c r="D1740">
        <v>1</v>
      </c>
      <c r="E1740">
        <v>0</v>
      </c>
      <c r="F1740">
        <v>1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0</v>
      </c>
      <c r="M1740">
        <v>1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1</v>
      </c>
      <c r="T1740">
        <v>0</v>
      </c>
      <c r="U1740">
        <v>1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>
      <c r="A1741" t="s">
        <v>3296</v>
      </c>
      <c r="B1741" t="s">
        <v>3297</v>
      </c>
      <c r="C1741" t="s">
        <v>504</v>
      </c>
      <c r="D1741">
        <v>1</v>
      </c>
      <c r="E1741">
        <v>0</v>
      </c>
      <c r="F1741">
        <v>1</v>
      </c>
      <c r="G1741">
        <v>0</v>
      </c>
      <c r="H1741">
        <v>1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>
      <c r="A1742" t="s">
        <v>3298</v>
      </c>
      <c r="B1742" t="s">
        <v>3299</v>
      </c>
      <c r="C1742" t="s">
        <v>455</v>
      </c>
      <c r="D1742">
        <v>1</v>
      </c>
      <c r="E1742">
        <v>0</v>
      </c>
      <c r="F1742">
        <v>1</v>
      </c>
      <c r="G1742">
        <v>0</v>
      </c>
      <c r="H1742">
        <v>0</v>
      </c>
      <c r="I1742">
        <v>1</v>
      </c>
      <c r="J1742">
        <v>1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1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>
      <c r="A1743" t="s">
        <v>3300</v>
      </c>
      <c r="B1743" t="s">
        <v>3301</v>
      </c>
      <c r="C1743" t="s">
        <v>504</v>
      </c>
      <c r="D1743">
        <v>1</v>
      </c>
      <c r="E1743">
        <v>0</v>
      </c>
      <c r="F1743">
        <v>1</v>
      </c>
      <c r="G1743">
        <v>0</v>
      </c>
      <c r="H1743">
        <v>1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1</v>
      </c>
      <c r="T1743">
        <v>1</v>
      </c>
      <c r="U1743">
        <v>1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>
      <c r="A1744" t="s">
        <v>3300</v>
      </c>
      <c r="B1744" t="s">
        <v>3302</v>
      </c>
      <c r="C1744" t="s">
        <v>577</v>
      </c>
      <c r="D1744">
        <v>1</v>
      </c>
      <c r="E1744">
        <v>0</v>
      </c>
      <c r="F1744">
        <v>0</v>
      </c>
      <c r="G1744">
        <v>1</v>
      </c>
      <c r="H1744">
        <v>1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>
      <c r="A1745" t="s">
        <v>3349</v>
      </c>
      <c r="B1745" t="s">
        <v>3350</v>
      </c>
      <c r="C1745" t="s">
        <v>504</v>
      </c>
      <c r="D1745">
        <v>1</v>
      </c>
      <c r="E1745">
        <v>0</v>
      </c>
      <c r="F1745">
        <v>1</v>
      </c>
      <c r="G1745">
        <v>0</v>
      </c>
      <c r="H1745">
        <v>1</v>
      </c>
      <c r="I1745">
        <v>0</v>
      </c>
      <c r="J1745">
        <v>1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1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</row>
    <row r="1746" spans="1:26">
      <c r="A1746" t="s">
        <v>3351</v>
      </c>
      <c r="B1746" t="s">
        <v>3352</v>
      </c>
      <c r="C1746" t="s">
        <v>29</v>
      </c>
      <c r="D1746">
        <v>1</v>
      </c>
      <c r="E1746">
        <v>0</v>
      </c>
      <c r="F1746">
        <v>1</v>
      </c>
      <c r="G1746">
        <v>0</v>
      </c>
      <c r="H1746">
        <v>0</v>
      </c>
      <c r="I1746">
        <v>1</v>
      </c>
      <c r="J1746">
        <v>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>
      <c r="A1747" t="s">
        <v>3353</v>
      </c>
      <c r="B1747" t="s">
        <v>3354</v>
      </c>
      <c r="C1747" t="s">
        <v>483</v>
      </c>
      <c r="D1747">
        <v>1</v>
      </c>
      <c r="E1747">
        <v>0</v>
      </c>
      <c r="F1747">
        <v>1</v>
      </c>
      <c r="G1747">
        <v>0</v>
      </c>
      <c r="H1747">
        <v>1</v>
      </c>
      <c r="I1747">
        <v>0</v>
      </c>
      <c r="J1747">
        <v>1</v>
      </c>
      <c r="K1747">
        <v>0</v>
      </c>
      <c r="L1747">
        <v>1</v>
      </c>
      <c r="M1747">
        <v>1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>
      <c r="A1748" t="s">
        <v>3355</v>
      </c>
      <c r="B1748" t="s">
        <v>3356</v>
      </c>
      <c r="C1748" t="s">
        <v>504</v>
      </c>
      <c r="D1748">
        <v>1</v>
      </c>
      <c r="E1748">
        <v>0</v>
      </c>
      <c r="F1748">
        <v>1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1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</row>
    <row r="1749" spans="1:26">
      <c r="A1749" t="s">
        <v>3357</v>
      </c>
      <c r="B1749" t="s">
        <v>3358</v>
      </c>
      <c r="C1749" t="s">
        <v>271</v>
      </c>
      <c r="D1749">
        <v>1</v>
      </c>
      <c r="E1749">
        <v>0</v>
      </c>
      <c r="F1749">
        <v>1</v>
      </c>
      <c r="G1749">
        <v>0</v>
      </c>
      <c r="H1749">
        <v>1</v>
      </c>
      <c r="I1749">
        <v>0</v>
      </c>
      <c r="J1749">
        <v>1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>
      <c r="A1750" t="s">
        <v>3357</v>
      </c>
      <c r="B1750" t="s">
        <v>3359</v>
      </c>
      <c r="C1750" t="s">
        <v>10</v>
      </c>
      <c r="D1750">
        <v>0</v>
      </c>
      <c r="E1750">
        <v>1</v>
      </c>
      <c r="F1750">
        <v>1</v>
      </c>
      <c r="G1750">
        <v>0</v>
      </c>
      <c r="H1750">
        <v>1</v>
      </c>
      <c r="I1750">
        <v>0</v>
      </c>
      <c r="J1750">
        <v>1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</row>
    <row r="1751" spans="1:26">
      <c r="A1751" t="s">
        <v>3360</v>
      </c>
      <c r="B1751" t="s">
        <v>3361</v>
      </c>
      <c r="C1751" t="s">
        <v>209</v>
      </c>
      <c r="D1751">
        <v>1</v>
      </c>
      <c r="E1751">
        <v>0</v>
      </c>
      <c r="F1751">
        <v>1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0</v>
      </c>
      <c r="M1751">
        <v>1</v>
      </c>
      <c r="N1751">
        <v>0</v>
      </c>
      <c r="O1751">
        <v>1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>
      <c r="A1752" t="s">
        <v>3362</v>
      </c>
      <c r="B1752" t="s">
        <v>3363</v>
      </c>
      <c r="C1752" t="s">
        <v>271</v>
      </c>
      <c r="D1752">
        <v>1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1</v>
      </c>
      <c r="K1752">
        <v>0</v>
      </c>
      <c r="L1752">
        <v>0</v>
      </c>
      <c r="M1752">
        <v>1</v>
      </c>
      <c r="N1752">
        <v>0</v>
      </c>
      <c r="O1752">
        <v>0</v>
      </c>
      <c r="P1752">
        <v>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>
      <c r="A1753" t="s">
        <v>3364</v>
      </c>
      <c r="B1753" t="s">
        <v>3365</v>
      </c>
      <c r="C1753" t="s">
        <v>29</v>
      </c>
      <c r="D1753">
        <v>0</v>
      </c>
      <c r="E1753">
        <v>1</v>
      </c>
      <c r="F1753">
        <v>1</v>
      </c>
      <c r="G1753">
        <v>0</v>
      </c>
      <c r="H1753">
        <v>0</v>
      </c>
      <c r="I1753">
        <v>1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</row>
    <row r="1754" spans="1:26">
      <c r="A1754" t="s">
        <v>3366</v>
      </c>
      <c r="B1754" t="s">
        <v>3367</v>
      </c>
      <c r="C1754" t="s">
        <v>1043</v>
      </c>
      <c r="D1754">
        <v>1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>
      <c r="A1755" t="s">
        <v>3368</v>
      </c>
      <c r="B1755" t="s">
        <v>2740</v>
      </c>
      <c r="C1755" t="s">
        <v>29</v>
      </c>
      <c r="D1755">
        <v>0</v>
      </c>
      <c r="E1755">
        <v>1</v>
      </c>
      <c r="F1755">
        <v>1</v>
      </c>
      <c r="G1755">
        <v>0</v>
      </c>
      <c r="H1755">
        <v>0</v>
      </c>
      <c r="I1755">
        <v>1</v>
      </c>
      <c r="J1755">
        <v>1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>
      <c r="A1756" t="s">
        <v>3369</v>
      </c>
      <c r="B1756" t="s">
        <v>3370</v>
      </c>
      <c r="C1756" t="s">
        <v>132</v>
      </c>
      <c r="D1756">
        <v>0</v>
      </c>
      <c r="E1756">
        <v>1</v>
      </c>
      <c r="F1756">
        <v>1</v>
      </c>
      <c r="G1756">
        <v>0</v>
      </c>
      <c r="H1756">
        <v>0</v>
      </c>
      <c r="I1756">
        <v>1</v>
      </c>
      <c r="J1756">
        <v>1</v>
      </c>
      <c r="K1756">
        <v>0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0</v>
      </c>
      <c r="Z1756">
        <v>0</v>
      </c>
    </row>
    <row r="1757" spans="1:26">
      <c r="A1757" t="s">
        <v>3371</v>
      </c>
      <c r="B1757" t="s">
        <v>3372</v>
      </c>
      <c r="C1757" t="s">
        <v>504</v>
      </c>
      <c r="D1757">
        <v>1</v>
      </c>
      <c r="E1757">
        <v>0</v>
      </c>
      <c r="F1757">
        <v>1</v>
      </c>
      <c r="G1757">
        <v>0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1</v>
      </c>
      <c r="T1757">
        <v>0</v>
      </c>
      <c r="U1757">
        <v>1</v>
      </c>
      <c r="V1757">
        <v>0</v>
      </c>
      <c r="W1757">
        <v>0</v>
      </c>
      <c r="X1757">
        <v>0</v>
      </c>
      <c r="Y1757">
        <v>1</v>
      </c>
      <c r="Z1757">
        <v>0</v>
      </c>
    </row>
    <row r="1758" spans="1:26">
      <c r="A1758" t="s">
        <v>3373</v>
      </c>
      <c r="B1758" t="s">
        <v>3374</v>
      </c>
      <c r="C1758" t="s">
        <v>209</v>
      </c>
      <c r="D1758">
        <v>1</v>
      </c>
      <c r="E1758">
        <v>0</v>
      </c>
      <c r="F1758">
        <v>1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1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1</v>
      </c>
      <c r="T1758">
        <v>1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>
      <c r="A1759" t="s">
        <v>3375</v>
      </c>
      <c r="B1759" t="s">
        <v>3376</v>
      </c>
      <c r="C1759" t="s">
        <v>389</v>
      </c>
      <c r="D1759">
        <v>1</v>
      </c>
      <c r="E1759">
        <v>0</v>
      </c>
      <c r="F1759">
        <v>1</v>
      </c>
      <c r="G1759">
        <v>0</v>
      </c>
      <c r="H1759">
        <v>1</v>
      </c>
      <c r="I1759">
        <v>0</v>
      </c>
      <c r="J1759">
        <v>1</v>
      </c>
      <c r="K1759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</row>
    <row r="1760" spans="1:26">
      <c r="A1760" t="s">
        <v>3377</v>
      </c>
      <c r="B1760" t="s">
        <v>2370</v>
      </c>
      <c r="C1760" t="s">
        <v>1040</v>
      </c>
      <c r="D1760">
        <v>1</v>
      </c>
      <c r="E1760">
        <v>0</v>
      </c>
      <c r="F1760">
        <v>1</v>
      </c>
      <c r="G1760">
        <v>0</v>
      </c>
      <c r="H1760">
        <v>0</v>
      </c>
      <c r="I1760">
        <v>1</v>
      </c>
      <c r="J1760">
        <v>0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</row>
    <row r="1761" spans="1:26">
      <c r="A1761" t="s">
        <v>3377</v>
      </c>
      <c r="B1761" t="s">
        <v>3378</v>
      </c>
      <c r="C1761" t="s">
        <v>29</v>
      </c>
      <c r="D1761">
        <v>0</v>
      </c>
      <c r="E1761">
        <v>1</v>
      </c>
      <c r="F1761">
        <v>1</v>
      </c>
      <c r="G1761">
        <v>0</v>
      </c>
      <c r="H1761">
        <v>0</v>
      </c>
      <c r="I1761">
        <v>1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1:26">
      <c r="A1762" t="s">
        <v>3379</v>
      </c>
      <c r="B1762" t="s">
        <v>2369</v>
      </c>
      <c r="C1762" t="s">
        <v>1040</v>
      </c>
      <c r="D1762">
        <v>1</v>
      </c>
      <c r="E1762">
        <v>0</v>
      </c>
      <c r="F1762">
        <v>1</v>
      </c>
      <c r="G1762">
        <v>0</v>
      </c>
      <c r="H1762">
        <v>0</v>
      </c>
      <c r="I1762">
        <v>1</v>
      </c>
      <c r="J1762">
        <v>0</v>
      </c>
      <c r="K1762">
        <v>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>
      <c r="A1763" t="s">
        <v>3380</v>
      </c>
      <c r="B1763" t="s">
        <v>3381</v>
      </c>
      <c r="C1763" t="s">
        <v>29</v>
      </c>
      <c r="D1763">
        <v>0</v>
      </c>
      <c r="E1763">
        <v>1</v>
      </c>
      <c r="F1763">
        <v>1</v>
      </c>
      <c r="G1763">
        <v>0</v>
      </c>
      <c r="H1763">
        <v>0</v>
      </c>
      <c r="I1763">
        <v>1</v>
      </c>
      <c r="J1763">
        <v>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</row>
    <row r="1764" spans="1:26">
      <c r="A1764" t="s">
        <v>3382</v>
      </c>
      <c r="B1764" t="s">
        <v>3383</v>
      </c>
      <c r="C1764" t="s">
        <v>504</v>
      </c>
      <c r="D1764">
        <v>1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>
      <c r="A1765" t="s">
        <v>3384</v>
      </c>
      <c r="B1765" t="s">
        <v>3385</v>
      </c>
      <c r="C1765" t="s">
        <v>209</v>
      </c>
      <c r="D1765">
        <v>1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0</v>
      </c>
      <c r="O1765">
        <v>1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</row>
    <row r="1766" spans="1:26">
      <c r="A1766" t="s">
        <v>3386</v>
      </c>
      <c r="B1766" t="s">
        <v>3387</v>
      </c>
      <c r="C1766" t="s">
        <v>389</v>
      </c>
      <c r="D1766">
        <v>1</v>
      </c>
      <c r="E1766">
        <v>0</v>
      </c>
      <c r="F1766">
        <v>1</v>
      </c>
      <c r="G1766">
        <v>0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</row>
    <row r="1767" spans="1:26">
      <c r="A1767" t="s">
        <v>3386</v>
      </c>
      <c r="B1767" t="s">
        <v>3388</v>
      </c>
      <c r="C1767" t="s">
        <v>577</v>
      </c>
      <c r="D1767">
        <v>1</v>
      </c>
      <c r="E1767">
        <v>0</v>
      </c>
      <c r="F1767">
        <v>0</v>
      </c>
      <c r="G1767">
        <v>1</v>
      </c>
      <c r="H1767">
        <v>1</v>
      </c>
      <c r="I1767">
        <v>0</v>
      </c>
      <c r="J1767">
        <v>0</v>
      </c>
      <c r="K1767">
        <v>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</row>
    <row r="1768" spans="1:26">
      <c r="A1768" t="s">
        <v>3386</v>
      </c>
      <c r="B1768" t="s">
        <v>767</v>
      </c>
      <c r="C1768" t="s">
        <v>258</v>
      </c>
      <c r="D1768">
        <v>1</v>
      </c>
      <c r="E1768">
        <v>0</v>
      </c>
      <c r="F1768">
        <v>1</v>
      </c>
      <c r="G1768">
        <v>0</v>
      </c>
      <c r="H1768">
        <v>1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>
      <c r="A1769" t="s">
        <v>3386</v>
      </c>
      <c r="B1769" t="s">
        <v>768</v>
      </c>
      <c r="C1769" t="s">
        <v>483</v>
      </c>
      <c r="D1769">
        <v>1</v>
      </c>
      <c r="E1769">
        <v>0</v>
      </c>
      <c r="F1769">
        <v>1</v>
      </c>
      <c r="G1769">
        <v>0</v>
      </c>
      <c r="H1769">
        <v>1</v>
      </c>
      <c r="I1769">
        <v>0</v>
      </c>
      <c r="J1769">
        <v>1</v>
      </c>
      <c r="K1769">
        <v>0</v>
      </c>
      <c r="L1769">
        <v>1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</row>
    <row r="1770" spans="1:26">
      <c r="A1770" t="s">
        <v>3386</v>
      </c>
      <c r="B1770" t="s">
        <v>3389</v>
      </c>
      <c r="C1770" t="s">
        <v>258</v>
      </c>
      <c r="D1770">
        <v>1</v>
      </c>
      <c r="E1770">
        <v>0</v>
      </c>
      <c r="F1770">
        <v>1</v>
      </c>
      <c r="G1770">
        <v>0</v>
      </c>
      <c r="H1770">
        <v>1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>
      <c r="A1771" t="s">
        <v>3386</v>
      </c>
      <c r="B1771" t="s">
        <v>3390</v>
      </c>
      <c r="C1771" t="s">
        <v>258</v>
      </c>
      <c r="D1771">
        <v>1</v>
      </c>
      <c r="E1771">
        <v>0</v>
      </c>
      <c r="F1771">
        <v>1</v>
      </c>
      <c r="G1771">
        <v>0</v>
      </c>
      <c r="H1771">
        <v>1</v>
      </c>
      <c r="I1771">
        <v>0</v>
      </c>
      <c r="J1771">
        <v>1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>
      <c r="A1772" t="s">
        <v>3391</v>
      </c>
      <c r="B1772" t="s">
        <v>3392</v>
      </c>
      <c r="C1772" t="s">
        <v>504</v>
      </c>
      <c r="D1772">
        <v>1</v>
      </c>
      <c r="E1772">
        <v>0</v>
      </c>
      <c r="F1772">
        <v>1</v>
      </c>
      <c r="G1772">
        <v>0</v>
      </c>
      <c r="H1772">
        <v>1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>
      <c r="A1773" t="s">
        <v>3393</v>
      </c>
      <c r="B1773" t="s">
        <v>3394</v>
      </c>
      <c r="C1773" t="s">
        <v>271</v>
      </c>
      <c r="D1773">
        <v>1</v>
      </c>
      <c r="E1773">
        <v>0</v>
      </c>
      <c r="F1773">
        <v>1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0</v>
      </c>
      <c r="M1773">
        <v>1</v>
      </c>
      <c r="N1773">
        <v>0</v>
      </c>
      <c r="O1773">
        <v>0</v>
      </c>
      <c r="P1773">
        <v>1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>
      <c r="A1774" t="s">
        <v>3395</v>
      </c>
      <c r="B1774" t="s">
        <v>3396</v>
      </c>
      <c r="C1774" t="s">
        <v>271</v>
      </c>
      <c r="D1774">
        <v>1</v>
      </c>
      <c r="E1774">
        <v>0</v>
      </c>
      <c r="F1774">
        <v>1</v>
      </c>
      <c r="G1774">
        <v>0</v>
      </c>
      <c r="H1774">
        <v>1</v>
      </c>
      <c r="I1774">
        <v>0</v>
      </c>
      <c r="J1774">
        <v>1</v>
      </c>
      <c r="K1774">
        <v>0</v>
      </c>
      <c r="L1774">
        <v>0</v>
      </c>
      <c r="M1774">
        <v>1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</row>
    <row r="1775" spans="1:26">
      <c r="A1775" t="s">
        <v>3397</v>
      </c>
      <c r="B1775" t="s">
        <v>3398</v>
      </c>
      <c r="C1775" t="s">
        <v>271</v>
      </c>
      <c r="D1775">
        <v>1</v>
      </c>
      <c r="E1775">
        <v>0</v>
      </c>
      <c r="F1775">
        <v>1</v>
      </c>
      <c r="G1775">
        <v>0</v>
      </c>
      <c r="H1775">
        <v>1</v>
      </c>
      <c r="I1775">
        <v>0</v>
      </c>
      <c r="J1775">
        <v>1</v>
      </c>
      <c r="K1775">
        <v>0</v>
      </c>
      <c r="L1775">
        <v>0</v>
      </c>
      <c r="M1775">
        <v>1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>
      <c r="A1776" t="s">
        <v>3399</v>
      </c>
      <c r="B1776" t="s">
        <v>3400</v>
      </c>
      <c r="C1776" t="s">
        <v>209</v>
      </c>
      <c r="D1776">
        <v>1</v>
      </c>
      <c r="E1776">
        <v>0</v>
      </c>
      <c r="F1776">
        <v>1</v>
      </c>
      <c r="G1776">
        <v>0</v>
      </c>
      <c r="H1776">
        <v>1</v>
      </c>
      <c r="I1776">
        <v>0</v>
      </c>
      <c r="J1776">
        <v>1</v>
      </c>
      <c r="K1776">
        <v>0</v>
      </c>
      <c r="L1776">
        <v>0</v>
      </c>
      <c r="M1776">
        <v>1</v>
      </c>
      <c r="N1776">
        <v>1</v>
      </c>
      <c r="O1776">
        <v>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>
      <c r="A1777" t="s">
        <v>3401</v>
      </c>
      <c r="B1777" t="s">
        <v>3402</v>
      </c>
      <c r="C1777" t="s">
        <v>209</v>
      </c>
      <c r="D1777">
        <v>1</v>
      </c>
      <c r="E1777">
        <v>0</v>
      </c>
      <c r="F1777">
        <v>1</v>
      </c>
      <c r="G1777">
        <v>0</v>
      </c>
      <c r="H1777">
        <v>1</v>
      </c>
      <c r="I1777">
        <v>0</v>
      </c>
      <c r="J1777">
        <v>1</v>
      </c>
      <c r="K1777">
        <v>0</v>
      </c>
      <c r="L1777">
        <v>0</v>
      </c>
      <c r="M1777">
        <v>1</v>
      </c>
      <c r="N1777">
        <v>1</v>
      </c>
      <c r="O1777">
        <v>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>
      <c r="A1778" t="s">
        <v>3403</v>
      </c>
      <c r="B1778" t="s">
        <v>3404</v>
      </c>
      <c r="C1778" t="s">
        <v>209</v>
      </c>
      <c r="D1778">
        <v>1</v>
      </c>
      <c r="E1778">
        <v>0</v>
      </c>
      <c r="F1778">
        <v>1</v>
      </c>
      <c r="G1778">
        <v>0</v>
      </c>
      <c r="H1778">
        <v>1</v>
      </c>
      <c r="I1778">
        <v>0</v>
      </c>
      <c r="J1778">
        <v>1</v>
      </c>
      <c r="K1778">
        <v>0</v>
      </c>
      <c r="L1778">
        <v>0</v>
      </c>
      <c r="M1778">
        <v>1</v>
      </c>
      <c r="N1778">
        <v>1</v>
      </c>
      <c r="O1778">
        <v>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>
      <c r="A1779" t="s">
        <v>3405</v>
      </c>
      <c r="B1779" t="s">
        <v>3406</v>
      </c>
      <c r="C1779" t="s">
        <v>29</v>
      </c>
      <c r="D1779">
        <v>0</v>
      </c>
      <c r="E1779">
        <v>1</v>
      </c>
      <c r="F1779">
        <v>1</v>
      </c>
      <c r="G1779">
        <v>0</v>
      </c>
      <c r="H1779">
        <v>0</v>
      </c>
      <c r="I1779">
        <v>1</v>
      </c>
      <c r="J1779">
        <v>1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>
      <c r="A1780" t="s">
        <v>3407</v>
      </c>
      <c r="B1780" t="s">
        <v>3408</v>
      </c>
      <c r="C1780" t="s">
        <v>29</v>
      </c>
      <c r="D1780">
        <v>0</v>
      </c>
      <c r="E1780">
        <v>1</v>
      </c>
      <c r="F1780">
        <v>1</v>
      </c>
      <c r="G1780">
        <v>0</v>
      </c>
      <c r="H1780">
        <v>0</v>
      </c>
      <c r="I1780">
        <v>1</v>
      </c>
      <c r="J1780">
        <v>1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>
      <c r="A1781" t="s">
        <v>3409</v>
      </c>
      <c r="B1781" t="s">
        <v>3410</v>
      </c>
      <c r="C1781" t="s">
        <v>271</v>
      </c>
      <c r="D1781">
        <v>1</v>
      </c>
      <c r="E1781">
        <v>0</v>
      </c>
      <c r="F1781">
        <v>1</v>
      </c>
      <c r="G1781">
        <v>0</v>
      </c>
      <c r="H1781">
        <v>1</v>
      </c>
      <c r="I1781">
        <v>0</v>
      </c>
      <c r="J1781">
        <v>1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1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>
      <c r="A1782" t="s">
        <v>3411</v>
      </c>
      <c r="B1782" t="s">
        <v>3412</v>
      </c>
      <c r="C1782" t="s">
        <v>504</v>
      </c>
      <c r="D1782">
        <v>1</v>
      </c>
      <c r="E1782">
        <v>0</v>
      </c>
      <c r="F1782">
        <v>1</v>
      </c>
      <c r="G1782">
        <v>0</v>
      </c>
      <c r="H1782">
        <v>1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1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>
      <c r="A1783" t="s">
        <v>3413</v>
      </c>
      <c r="B1783" t="s">
        <v>3414</v>
      </c>
      <c r="C1783" t="s">
        <v>209</v>
      </c>
      <c r="D1783">
        <v>1</v>
      </c>
      <c r="E1783">
        <v>0</v>
      </c>
      <c r="F1783">
        <v>1</v>
      </c>
      <c r="G1783">
        <v>0</v>
      </c>
      <c r="H1783">
        <v>1</v>
      </c>
      <c r="I1783">
        <v>0</v>
      </c>
      <c r="J1783">
        <v>1</v>
      </c>
      <c r="K1783">
        <v>0</v>
      </c>
      <c r="L1783">
        <v>0</v>
      </c>
      <c r="M1783">
        <v>1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1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>
      <c r="A1784" t="s">
        <v>3413</v>
      </c>
      <c r="B1784" t="s">
        <v>3415</v>
      </c>
      <c r="C1784" t="s">
        <v>577</v>
      </c>
      <c r="D1784">
        <v>1</v>
      </c>
      <c r="E1784">
        <v>0</v>
      </c>
      <c r="F1784">
        <v>0</v>
      </c>
      <c r="G1784">
        <v>1</v>
      </c>
      <c r="H1784">
        <v>1</v>
      </c>
      <c r="I1784">
        <v>0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1</v>
      </c>
      <c r="Z1784">
        <v>0</v>
      </c>
    </row>
    <row r="1785" spans="1:26">
      <c r="A1785" t="s">
        <v>3413</v>
      </c>
      <c r="B1785" t="s">
        <v>3416</v>
      </c>
      <c r="C1785" t="s">
        <v>577</v>
      </c>
      <c r="D1785">
        <v>1</v>
      </c>
      <c r="E1785">
        <v>0</v>
      </c>
      <c r="F1785">
        <v>0</v>
      </c>
      <c r="G1785">
        <v>1</v>
      </c>
      <c r="H1785">
        <v>1</v>
      </c>
      <c r="I1785">
        <v>0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1</v>
      </c>
      <c r="Z1785">
        <v>0</v>
      </c>
    </row>
    <row r="1786" spans="1:26">
      <c r="A1786" t="s">
        <v>3417</v>
      </c>
      <c r="B1786" t="s">
        <v>3418</v>
      </c>
      <c r="C1786" t="s">
        <v>504</v>
      </c>
      <c r="D1786">
        <v>1</v>
      </c>
      <c r="E1786">
        <v>0</v>
      </c>
      <c r="F1786">
        <v>1</v>
      </c>
      <c r="G1786">
        <v>0</v>
      </c>
      <c r="H1786">
        <v>1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>
      <c r="A1787" t="s">
        <v>3419</v>
      </c>
      <c r="B1787" t="s">
        <v>3420</v>
      </c>
      <c r="C1787" t="s">
        <v>504</v>
      </c>
      <c r="D1787">
        <v>1</v>
      </c>
      <c r="E1787">
        <v>0</v>
      </c>
      <c r="F1787">
        <v>1</v>
      </c>
      <c r="G1787">
        <v>0</v>
      </c>
      <c r="H1787">
        <v>1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1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>
      <c r="A1788" t="s">
        <v>3421</v>
      </c>
      <c r="B1788" t="s">
        <v>3422</v>
      </c>
      <c r="C1788" t="s">
        <v>483</v>
      </c>
      <c r="D1788">
        <v>1</v>
      </c>
      <c r="E1788">
        <v>0</v>
      </c>
      <c r="F1788">
        <v>1</v>
      </c>
      <c r="G1788">
        <v>0</v>
      </c>
      <c r="H1788">
        <v>1</v>
      </c>
      <c r="I1788">
        <v>0</v>
      </c>
      <c r="J1788">
        <v>1</v>
      </c>
      <c r="K1788">
        <v>0</v>
      </c>
      <c r="L1788">
        <v>1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>
      <c r="A1789" t="s">
        <v>3421</v>
      </c>
      <c r="B1789" t="s">
        <v>2740</v>
      </c>
      <c r="C1789" t="s">
        <v>29</v>
      </c>
      <c r="D1789">
        <v>1</v>
      </c>
      <c r="E1789">
        <v>0</v>
      </c>
      <c r="F1789">
        <v>1</v>
      </c>
      <c r="G1789">
        <v>0</v>
      </c>
      <c r="H1789">
        <v>0</v>
      </c>
      <c r="I1789">
        <v>1</v>
      </c>
      <c r="J1789">
        <v>1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</row>
    <row r="1790" spans="1:26">
      <c r="A1790" t="s">
        <v>3423</v>
      </c>
      <c r="B1790" t="s">
        <v>3424</v>
      </c>
      <c r="C1790" t="s">
        <v>126</v>
      </c>
      <c r="D1790">
        <v>0</v>
      </c>
      <c r="E1790">
        <v>1</v>
      </c>
      <c r="F1790">
        <v>0</v>
      </c>
      <c r="G1790">
        <v>1</v>
      </c>
      <c r="H1790">
        <v>1</v>
      </c>
      <c r="I1790">
        <v>0</v>
      </c>
      <c r="J1790">
        <v>0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</v>
      </c>
    </row>
    <row r="1791" spans="1:26">
      <c r="A1791" t="s">
        <v>3425</v>
      </c>
      <c r="B1791" t="s">
        <v>3426</v>
      </c>
      <c r="C1791" t="s">
        <v>209</v>
      </c>
      <c r="D1791">
        <v>1</v>
      </c>
      <c r="E1791">
        <v>0</v>
      </c>
      <c r="F1791">
        <v>1</v>
      </c>
      <c r="G1791">
        <v>0</v>
      </c>
      <c r="H1791">
        <v>1</v>
      </c>
      <c r="I1791">
        <v>0</v>
      </c>
      <c r="J1791">
        <v>1</v>
      </c>
      <c r="K1791">
        <v>0</v>
      </c>
      <c r="L1791">
        <v>0</v>
      </c>
      <c r="M1791">
        <v>1</v>
      </c>
      <c r="N1791">
        <v>0</v>
      </c>
      <c r="O1791">
        <v>1</v>
      </c>
      <c r="P1791">
        <v>0</v>
      </c>
      <c r="Q1791">
        <v>0</v>
      </c>
      <c r="R1791">
        <v>0</v>
      </c>
      <c r="S1791">
        <v>1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</row>
    <row r="1792" spans="1:26">
      <c r="A1792" t="s">
        <v>3427</v>
      </c>
      <c r="B1792" t="s">
        <v>3428</v>
      </c>
      <c r="C1792" t="s">
        <v>504</v>
      </c>
      <c r="D1792">
        <v>1</v>
      </c>
      <c r="E1792">
        <v>0</v>
      </c>
      <c r="F1792">
        <v>1</v>
      </c>
      <c r="G1792">
        <v>0</v>
      </c>
      <c r="H1792">
        <v>1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1</v>
      </c>
      <c r="T1792">
        <v>1</v>
      </c>
      <c r="U1792">
        <v>1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>
      <c r="A1793" t="s">
        <v>3429</v>
      </c>
      <c r="B1793" t="s">
        <v>3430</v>
      </c>
      <c r="C1793" t="s">
        <v>504</v>
      </c>
      <c r="D1793">
        <v>1</v>
      </c>
      <c r="E1793">
        <v>0</v>
      </c>
      <c r="F1793">
        <v>1</v>
      </c>
      <c r="G1793">
        <v>0</v>
      </c>
      <c r="H1793">
        <v>1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</row>
    <row r="1794" spans="1:26">
      <c r="A1794" t="s">
        <v>3431</v>
      </c>
      <c r="B1794" t="s">
        <v>3432</v>
      </c>
      <c r="C1794" t="s">
        <v>29</v>
      </c>
      <c r="D1794">
        <v>1</v>
      </c>
      <c r="E1794">
        <v>0</v>
      </c>
      <c r="F1794">
        <v>1</v>
      </c>
      <c r="G1794">
        <v>0</v>
      </c>
      <c r="H1794">
        <v>0</v>
      </c>
      <c r="I1794">
        <v>1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</row>
    <row r="1795" spans="1:26">
      <c r="A1795" t="s">
        <v>3433</v>
      </c>
      <c r="B1795" t="s">
        <v>3434</v>
      </c>
      <c r="C1795" t="s">
        <v>209</v>
      </c>
      <c r="D1795">
        <v>1</v>
      </c>
      <c r="E1795">
        <v>0</v>
      </c>
      <c r="F1795">
        <v>1</v>
      </c>
      <c r="G1795">
        <v>0</v>
      </c>
      <c r="H1795">
        <v>1</v>
      </c>
      <c r="I1795">
        <v>0</v>
      </c>
      <c r="J1795">
        <v>1</v>
      </c>
      <c r="K1795">
        <v>0</v>
      </c>
      <c r="L1795">
        <v>0</v>
      </c>
      <c r="M1795">
        <v>1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>
      <c r="A1796" t="s">
        <v>3435</v>
      </c>
      <c r="B1796" t="s">
        <v>3436</v>
      </c>
      <c r="C1796" t="s">
        <v>271</v>
      </c>
      <c r="D1796">
        <v>1</v>
      </c>
      <c r="E1796">
        <v>0</v>
      </c>
      <c r="F1796">
        <v>1</v>
      </c>
      <c r="G1796">
        <v>0</v>
      </c>
      <c r="H1796">
        <v>1</v>
      </c>
      <c r="I1796">
        <v>0</v>
      </c>
      <c r="J1796">
        <v>1</v>
      </c>
      <c r="K1796">
        <v>0</v>
      </c>
      <c r="L1796">
        <v>0</v>
      </c>
      <c r="M1796">
        <v>1</v>
      </c>
      <c r="N1796">
        <v>0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</row>
    <row r="1797" spans="1:26">
      <c r="A1797" t="s">
        <v>3435</v>
      </c>
      <c r="B1797" t="s">
        <v>3437</v>
      </c>
      <c r="C1797" t="s">
        <v>10</v>
      </c>
      <c r="D1797">
        <v>0</v>
      </c>
      <c r="E1797">
        <v>1</v>
      </c>
      <c r="F1797">
        <v>1</v>
      </c>
      <c r="G1797">
        <v>0</v>
      </c>
      <c r="H1797">
        <v>1</v>
      </c>
      <c r="I1797">
        <v>0</v>
      </c>
      <c r="J1797">
        <v>1</v>
      </c>
      <c r="K1797">
        <v>0</v>
      </c>
      <c r="L1797">
        <v>0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1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>
      <c r="A1798" t="s">
        <v>3438</v>
      </c>
      <c r="B1798" t="s">
        <v>3439</v>
      </c>
      <c r="C1798" t="s">
        <v>455</v>
      </c>
      <c r="D1798">
        <v>1</v>
      </c>
      <c r="E1798">
        <v>0</v>
      </c>
      <c r="F1798">
        <v>1</v>
      </c>
      <c r="G1798">
        <v>0</v>
      </c>
      <c r="H1798">
        <v>0</v>
      </c>
      <c r="I1798">
        <v>1</v>
      </c>
      <c r="J1798">
        <v>1</v>
      </c>
      <c r="K1798">
        <v>0</v>
      </c>
      <c r="L1798">
        <v>0</v>
      </c>
      <c r="M1798">
        <v>1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</row>
    <row r="1799" spans="1:26">
      <c r="A1799" t="s">
        <v>3440</v>
      </c>
      <c r="B1799" t="s">
        <v>3441</v>
      </c>
      <c r="C1799" t="s">
        <v>1040</v>
      </c>
      <c r="D1799">
        <v>0</v>
      </c>
      <c r="E1799">
        <v>1</v>
      </c>
      <c r="F1799">
        <v>1</v>
      </c>
      <c r="G1799">
        <v>0</v>
      </c>
      <c r="H1799">
        <v>0</v>
      </c>
      <c r="I1799">
        <v>1</v>
      </c>
      <c r="J1799">
        <v>0</v>
      </c>
      <c r="K1799">
        <v>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>
      <c r="A1800" t="s">
        <v>3440</v>
      </c>
      <c r="B1800" t="s">
        <v>3442</v>
      </c>
      <c r="C1800" t="s">
        <v>59</v>
      </c>
      <c r="D1800">
        <v>0</v>
      </c>
      <c r="E1800">
        <v>1</v>
      </c>
      <c r="F1800">
        <v>1</v>
      </c>
      <c r="G1800">
        <v>0</v>
      </c>
      <c r="H1800">
        <v>1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>
      <c r="A1801" t="s">
        <v>3443</v>
      </c>
      <c r="B1801" t="s">
        <v>3444</v>
      </c>
      <c r="C1801" t="s">
        <v>1040</v>
      </c>
      <c r="D1801">
        <v>0</v>
      </c>
      <c r="E1801">
        <v>1</v>
      </c>
      <c r="F1801">
        <v>1</v>
      </c>
      <c r="G1801">
        <v>0</v>
      </c>
      <c r="H1801">
        <v>0</v>
      </c>
      <c r="I1801">
        <v>1</v>
      </c>
      <c r="J1801">
        <v>0</v>
      </c>
      <c r="K1801">
        <v>1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>
      <c r="A1802" t="s">
        <v>3445</v>
      </c>
      <c r="B1802" t="s">
        <v>3446</v>
      </c>
      <c r="C1802" t="s">
        <v>577</v>
      </c>
      <c r="D1802">
        <v>1</v>
      </c>
      <c r="E1802">
        <v>0</v>
      </c>
      <c r="F1802">
        <v>0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>
      <c r="A1803" t="s">
        <v>3445</v>
      </c>
      <c r="B1803" t="s">
        <v>3447</v>
      </c>
      <c r="C1803" t="s">
        <v>29</v>
      </c>
      <c r="D1803">
        <v>0</v>
      </c>
      <c r="E1803">
        <v>1</v>
      </c>
      <c r="F1803">
        <v>1</v>
      </c>
      <c r="G1803">
        <v>0</v>
      </c>
      <c r="H1803">
        <v>0</v>
      </c>
      <c r="I1803">
        <v>1</v>
      </c>
      <c r="J1803">
        <v>1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>
      <c r="A1804" t="s">
        <v>3445</v>
      </c>
      <c r="B1804" t="s">
        <v>3448</v>
      </c>
      <c r="C1804" t="s">
        <v>29</v>
      </c>
      <c r="D1804">
        <v>0</v>
      </c>
      <c r="E1804">
        <v>1</v>
      </c>
      <c r="F1804">
        <v>1</v>
      </c>
      <c r="G1804">
        <v>0</v>
      </c>
      <c r="H1804">
        <v>0</v>
      </c>
      <c r="I1804">
        <v>1</v>
      </c>
      <c r="J1804">
        <v>1</v>
      </c>
      <c r="K1804">
        <v>0</v>
      </c>
      <c r="L1804">
        <v>0</v>
      </c>
      <c r="M1804">
        <v>0</v>
      </c>
      <c r="N1804">
        <v>1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0</v>
      </c>
    </row>
    <row r="1805" spans="1:26">
      <c r="A1805" t="s">
        <v>3445</v>
      </c>
      <c r="B1805" t="s">
        <v>3449</v>
      </c>
      <c r="C1805" t="s">
        <v>29</v>
      </c>
      <c r="D1805">
        <v>0</v>
      </c>
      <c r="E1805">
        <v>1</v>
      </c>
      <c r="F1805">
        <v>1</v>
      </c>
      <c r="G1805">
        <v>0</v>
      </c>
      <c r="H1805">
        <v>0</v>
      </c>
      <c r="I1805">
        <v>1</v>
      </c>
      <c r="J1805">
        <v>1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0</v>
      </c>
      <c r="Z1805">
        <v>0</v>
      </c>
    </row>
    <row r="1806" spans="1:26">
      <c r="A1806" t="s">
        <v>3445</v>
      </c>
      <c r="B1806" t="s">
        <v>3450</v>
      </c>
      <c r="C1806" t="s">
        <v>29</v>
      </c>
      <c r="D1806">
        <v>0</v>
      </c>
      <c r="E1806">
        <v>1</v>
      </c>
      <c r="F1806">
        <v>1</v>
      </c>
      <c r="G1806">
        <v>0</v>
      </c>
      <c r="H1806">
        <v>0</v>
      </c>
      <c r="I1806">
        <v>1</v>
      </c>
      <c r="J1806">
        <v>1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0</v>
      </c>
      <c r="Z1806">
        <v>0</v>
      </c>
    </row>
    <row r="1807" spans="1:26">
      <c r="A1807" t="s">
        <v>3451</v>
      </c>
      <c r="B1807" t="s">
        <v>3452</v>
      </c>
      <c r="C1807" t="s">
        <v>1040</v>
      </c>
      <c r="D1807">
        <v>1</v>
      </c>
      <c r="E1807">
        <v>0</v>
      </c>
      <c r="F1807">
        <v>1</v>
      </c>
      <c r="G1807">
        <v>0</v>
      </c>
      <c r="H1807">
        <v>0</v>
      </c>
      <c r="I1807">
        <v>1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1</v>
      </c>
      <c r="T1807">
        <v>1</v>
      </c>
      <c r="U1807">
        <v>1</v>
      </c>
      <c r="V1807">
        <v>0</v>
      </c>
      <c r="W1807">
        <v>0</v>
      </c>
      <c r="X1807">
        <v>0</v>
      </c>
      <c r="Y1807">
        <v>0</v>
      </c>
      <c r="Z1807">
        <v>0</v>
      </c>
    </row>
    <row r="1808" spans="1:26">
      <c r="A1808" t="s">
        <v>3453</v>
      </c>
      <c r="B1808" t="s">
        <v>3454</v>
      </c>
      <c r="C1808" t="s">
        <v>137</v>
      </c>
      <c r="D1808">
        <v>0</v>
      </c>
      <c r="E1808">
        <v>1</v>
      </c>
      <c r="F1808">
        <v>1</v>
      </c>
      <c r="G1808">
        <v>0</v>
      </c>
      <c r="H1808">
        <v>0</v>
      </c>
      <c r="I1808">
        <v>1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1</v>
      </c>
      <c r="Y1808">
        <v>0</v>
      </c>
      <c r="Z1808">
        <v>0</v>
      </c>
    </row>
    <row r="1809" spans="1:26">
      <c r="A1809" t="s">
        <v>3453</v>
      </c>
      <c r="B1809" t="s">
        <v>3455</v>
      </c>
      <c r="C1809" t="s">
        <v>455</v>
      </c>
      <c r="D1809">
        <v>1</v>
      </c>
      <c r="E1809">
        <v>0</v>
      </c>
      <c r="F1809">
        <v>1</v>
      </c>
      <c r="G1809">
        <v>0</v>
      </c>
      <c r="H1809">
        <v>0</v>
      </c>
      <c r="I1809">
        <v>1</v>
      </c>
      <c r="J1809">
        <v>1</v>
      </c>
      <c r="K1809">
        <v>0</v>
      </c>
      <c r="L1809">
        <v>0</v>
      </c>
      <c r="M1809">
        <v>1</v>
      </c>
      <c r="N1809">
        <v>0</v>
      </c>
      <c r="O1809">
        <v>0</v>
      </c>
      <c r="P1809">
        <v>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</row>
    <row r="1810" spans="1:26">
      <c r="A1810" t="s">
        <v>3456</v>
      </c>
      <c r="B1810" t="s">
        <v>3457</v>
      </c>
      <c r="C1810" t="s">
        <v>271</v>
      </c>
      <c r="D1810">
        <v>1</v>
      </c>
      <c r="E1810">
        <v>0</v>
      </c>
      <c r="F1810">
        <v>1</v>
      </c>
      <c r="G1810">
        <v>0</v>
      </c>
      <c r="H1810">
        <v>1</v>
      </c>
      <c r="I1810">
        <v>0</v>
      </c>
      <c r="J1810">
        <v>1</v>
      </c>
      <c r="K1810">
        <v>0</v>
      </c>
      <c r="L1810">
        <v>0</v>
      </c>
      <c r="M1810">
        <v>1</v>
      </c>
      <c r="N1810">
        <v>0</v>
      </c>
      <c r="O1810">
        <v>0</v>
      </c>
      <c r="P1810">
        <v>1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>
      <c r="A1811" t="s">
        <v>3458</v>
      </c>
      <c r="B1811" t="s">
        <v>3459</v>
      </c>
      <c r="C1811" t="s">
        <v>209</v>
      </c>
      <c r="D1811">
        <v>1</v>
      </c>
      <c r="E1811">
        <v>0</v>
      </c>
      <c r="F1811">
        <v>1</v>
      </c>
      <c r="G1811">
        <v>0</v>
      </c>
      <c r="H1811">
        <v>1</v>
      </c>
      <c r="I1811">
        <v>0</v>
      </c>
      <c r="J1811">
        <v>1</v>
      </c>
      <c r="K1811">
        <v>0</v>
      </c>
      <c r="L1811">
        <v>0</v>
      </c>
      <c r="M1811">
        <v>1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>
      <c r="A1812" t="s">
        <v>3460</v>
      </c>
      <c r="B1812" t="s">
        <v>3461</v>
      </c>
      <c r="C1812" t="s">
        <v>209</v>
      </c>
      <c r="D1812">
        <v>1</v>
      </c>
      <c r="E1812">
        <v>0</v>
      </c>
      <c r="F1812">
        <v>1</v>
      </c>
      <c r="G1812">
        <v>0</v>
      </c>
      <c r="H1812">
        <v>1</v>
      </c>
      <c r="I1812">
        <v>0</v>
      </c>
      <c r="J1812">
        <v>1</v>
      </c>
      <c r="K1812">
        <v>0</v>
      </c>
      <c r="L1812">
        <v>0</v>
      </c>
      <c r="M1812">
        <v>1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>
      <c r="A1813" t="s">
        <v>3462</v>
      </c>
      <c r="B1813" t="s">
        <v>3463</v>
      </c>
      <c r="C1813" t="s">
        <v>483</v>
      </c>
      <c r="D1813">
        <v>1</v>
      </c>
      <c r="E1813">
        <v>0</v>
      </c>
      <c r="F1813">
        <v>1</v>
      </c>
      <c r="G1813">
        <v>0</v>
      </c>
      <c r="H1813">
        <v>1</v>
      </c>
      <c r="I1813">
        <v>0</v>
      </c>
      <c r="J1813">
        <v>1</v>
      </c>
      <c r="K1813">
        <v>0</v>
      </c>
      <c r="L1813">
        <v>1</v>
      </c>
      <c r="M1813">
        <v>1</v>
      </c>
      <c r="N1813">
        <v>0</v>
      </c>
      <c r="O1813">
        <v>1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>
      <c r="A1814" t="s">
        <v>3464</v>
      </c>
      <c r="B1814" t="s">
        <v>3465</v>
      </c>
      <c r="C1814" t="s">
        <v>209</v>
      </c>
      <c r="D1814">
        <v>1</v>
      </c>
      <c r="E1814">
        <v>0</v>
      </c>
      <c r="F1814">
        <v>1</v>
      </c>
      <c r="G1814">
        <v>0</v>
      </c>
      <c r="H1814">
        <v>1</v>
      </c>
      <c r="I1814">
        <v>0</v>
      </c>
      <c r="J1814">
        <v>1</v>
      </c>
      <c r="K1814">
        <v>0</v>
      </c>
      <c r="L1814">
        <v>0</v>
      </c>
      <c r="M1814">
        <v>1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>
      <c r="A1815" t="s">
        <v>3466</v>
      </c>
      <c r="B1815" t="s">
        <v>3467</v>
      </c>
      <c r="C1815" t="s">
        <v>209</v>
      </c>
      <c r="D1815">
        <v>1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1</v>
      </c>
      <c r="K1815">
        <v>0</v>
      </c>
      <c r="L1815">
        <v>0</v>
      </c>
      <c r="M1815">
        <v>1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>
      <c r="A1816" t="s">
        <v>3468</v>
      </c>
      <c r="B1816" t="s">
        <v>3469</v>
      </c>
      <c r="C1816" t="s">
        <v>209</v>
      </c>
      <c r="D1816">
        <v>1</v>
      </c>
      <c r="E1816">
        <v>0</v>
      </c>
      <c r="F1816">
        <v>1</v>
      </c>
      <c r="G1816">
        <v>0</v>
      </c>
      <c r="H1816">
        <v>1</v>
      </c>
      <c r="I1816">
        <v>0</v>
      </c>
      <c r="J1816">
        <v>1</v>
      </c>
      <c r="K1816">
        <v>0</v>
      </c>
      <c r="L1816">
        <v>0</v>
      </c>
      <c r="M1816">
        <v>1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</row>
    <row r="1817" spans="1:26">
      <c r="A1817" t="s">
        <v>3470</v>
      </c>
      <c r="B1817" t="s">
        <v>1893</v>
      </c>
      <c r="C1817" t="s">
        <v>258</v>
      </c>
      <c r="D1817">
        <v>1</v>
      </c>
      <c r="E1817">
        <v>0</v>
      </c>
      <c r="F1817">
        <v>1</v>
      </c>
      <c r="G1817">
        <v>0</v>
      </c>
      <c r="H1817">
        <v>1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>
      <c r="A1818" t="s">
        <v>3471</v>
      </c>
      <c r="B1818" t="s">
        <v>3472</v>
      </c>
      <c r="C1818" t="s">
        <v>389</v>
      </c>
      <c r="D1818">
        <v>1</v>
      </c>
      <c r="E1818">
        <v>0</v>
      </c>
      <c r="F1818">
        <v>1</v>
      </c>
      <c r="G1818">
        <v>0</v>
      </c>
      <c r="H1818">
        <v>1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>
      <c r="A1819" t="s">
        <v>3473</v>
      </c>
      <c r="B1819" t="s">
        <v>3474</v>
      </c>
      <c r="C1819" t="s">
        <v>29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1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1</v>
      </c>
      <c r="U1819">
        <v>1</v>
      </c>
      <c r="V1819">
        <v>0</v>
      </c>
      <c r="W1819">
        <v>0</v>
      </c>
      <c r="X1819">
        <v>0</v>
      </c>
      <c r="Y1819">
        <v>1</v>
      </c>
      <c r="Z1819">
        <v>0</v>
      </c>
    </row>
    <row r="1820" spans="1:26">
      <c r="A1820" t="s">
        <v>3475</v>
      </c>
      <c r="B1820" t="s">
        <v>3476</v>
      </c>
      <c r="C1820" t="s">
        <v>126</v>
      </c>
      <c r="D1820">
        <v>0</v>
      </c>
      <c r="E1820">
        <v>1</v>
      </c>
      <c r="F1820">
        <v>0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>
      <c r="A1821" t="s">
        <v>3477</v>
      </c>
      <c r="B1821" t="s">
        <v>3478</v>
      </c>
      <c r="C1821" t="s">
        <v>271</v>
      </c>
      <c r="D1821">
        <v>1</v>
      </c>
      <c r="E1821">
        <v>0</v>
      </c>
      <c r="F1821">
        <v>1</v>
      </c>
      <c r="G1821">
        <v>0</v>
      </c>
      <c r="H1821">
        <v>1</v>
      </c>
      <c r="I1821">
        <v>0</v>
      </c>
      <c r="J1821">
        <v>1</v>
      </c>
      <c r="K1821">
        <v>0</v>
      </c>
      <c r="L1821">
        <v>0</v>
      </c>
      <c r="M1821">
        <v>1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1</v>
      </c>
      <c r="T1821">
        <v>1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>
      <c r="A1822" t="s">
        <v>3479</v>
      </c>
      <c r="B1822" t="s">
        <v>3480</v>
      </c>
      <c r="C1822" t="s">
        <v>10</v>
      </c>
      <c r="D1822">
        <v>0</v>
      </c>
      <c r="E1822">
        <v>1</v>
      </c>
      <c r="F1822">
        <v>1</v>
      </c>
      <c r="G1822">
        <v>0</v>
      </c>
      <c r="H1822">
        <v>1</v>
      </c>
      <c r="I1822">
        <v>0</v>
      </c>
      <c r="J1822">
        <v>1</v>
      </c>
      <c r="K1822">
        <v>0</v>
      </c>
      <c r="L1822">
        <v>0</v>
      </c>
      <c r="M1822">
        <v>1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>
      <c r="A1823" t="s">
        <v>3479</v>
      </c>
      <c r="B1823" t="s">
        <v>3481</v>
      </c>
      <c r="C1823" t="s">
        <v>132</v>
      </c>
      <c r="D1823">
        <v>0</v>
      </c>
      <c r="E1823">
        <v>1</v>
      </c>
      <c r="F1823">
        <v>1</v>
      </c>
      <c r="G1823">
        <v>0</v>
      </c>
      <c r="H1823">
        <v>0</v>
      </c>
      <c r="I1823">
        <v>1</v>
      </c>
      <c r="J1823">
        <v>1</v>
      </c>
      <c r="K1823">
        <v>0</v>
      </c>
      <c r="L1823">
        <v>0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>
      <c r="A1824" t="s">
        <v>3479</v>
      </c>
      <c r="B1824" t="s">
        <v>3482</v>
      </c>
      <c r="C1824" t="s">
        <v>132</v>
      </c>
      <c r="D1824">
        <v>0</v>
      </c>
      <c r="E1824">
        <v>1</v>
      </c>
      <c r="F1824">
        <v>1</v>
      </c>
      <c r="G1824">
        <v>0</v>
      </c>
      <c r="H1824">
        <v>0</v>
      </c>
      <c r="I1824">
        <v>1</v>
      </c>
      <c r="J1824">
        <v>1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0</v>
      </c>
      <c r="T1824">
        <v>0</v>
      </c>
      <c r="U1824">
        <v>0</v>
      </c>
      <c r="V1824">
        <v>1</v>
      </c>
      <c r="W1824">
        <v>0</v>
      </c>
      <c r="X1824">
        <v>1</v>
      </c>
      <c r="Y1824">
        <v>0</v>
      </c>
      <c r="Z1824">
        <v>0</v>
      </c>
    </row>
    <row r="1825" spans="1:26">
      <c r="A1825" t="s">
        <v>3483</v>
      </c>
      <c r="B1825" t="s">
        <v>3484</v>
      </c>
      <c r="C1825" t="s">
        <v>209</v>
      </c>
      <c r="D1825">
        <v>1</v>
      </c>
      <c r="E1825">
        <v>0</v>
      </c>
      <c r="F1825">
        <v>1</v>
      </c>
      <c r="G1825">
        <v>0</v>
      </c>
      <c r="H1825">
        <v>1</v>
      </c>
      <c r="I1825">
        <v>0</v>
      </c>
      <c r="J1825">
        <v>1</v>
      </c>
      <c r="K1825">
        <v>0</v>
      </c>
      <c r="L1825">
        <v>0</v>
      </c>
      <c r="M1825">
        <v>1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1</v>
      </c>
      <c r="T1825">
        <v>1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>
      <c r="A1826" t="s">
        <v>3485</v>
      </c>
      <c r="B1826" t="s">
        <v>3486</v>
      </c>
      <c r="C1826" t="s">
        <v>209</v>
      </c>
      <c r="D1826">
        <v>1</v>
      </c>
      <c r="E1826">
        <v>0</v>
      </c>
      <c r="F1826">
        <v>1</v>
      </c>
      <c r="G1826">
        <v>0</v>
      </c>
      <c r="H1826">
        <v>1</v>
      </c>
      <c r="I1826">
        <v>0</v>
      </c>
      <c r="J1826">
        <v>1</v>
      </c>
      <c r="K1826">
        <v>0</v>
      </c>
      <c r="L1826">
        <v>0</v>
      </c>
      <c r="M1826">
        <v>1</v>
      </c>
      <c r="N1826">
        <v>0</v>
      </c>
      <c r="O1826">
        <v>1</v>
      </c>
      <c r="P1826">
        <v>0</v>
      </c>
      <c r="Q1826">
        <v>0</v>
      </c>
      <c r="R1826">
        <v>0</v>
      </c>
      <c r="S1826">
        <v>1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>
      <c r="A1827" t="s">
        <v>3487</v>
      </c>
      <c r="B1827" t="s">
        <v>3488</v>
      </c>
      <c r="C1827" t="s">
        <v>29</v>
      </c>
      <c r="D1827">
        <v>1</v>
      </c>
      <c r="E1827">
        <v>0</v>
      </c>
      <c r="F1827">
        <v>1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>
      <c r="A1828" t="s">
        <v>3489</v>
      </c>
      <c r="B1828" t="s">
        <v>3490</v>
      </c>
      <c r="C1828" t="s">
        <v>258</v>
      </c>
      <c r="D1828">
        <v>1</v>
      </c>
      <c r="E1828">
        <v>0</v>
      </c>
      <c r="F1828">
        <v>1</v>
      </c>
      <c r="G1828">
        <v>0</v>
      </c>
      <c r="H1828">
        <v>1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>
      <c r="A1829" t="s">
        <v>3491</v>
      </c>
      <c r="B1829" t="s">
        <v>3492</v>
      </c>
      <c r="C1829" t="s">
        <v>10</v>
      </c>
      <c r="D1829">
        <v>0</v>
      </c>
      <c r="E1829">
        <v>1</v>
      </c>
      <c r="F1829">
        <v>1</v>
      </c>
      <c r="G1829">
        <v>0</v>
      </c>
      <c r="H1829">
        <v>1</v>
      </c>
      <c r="I1829">
        <v>0</v>
      </c>
      <c r="J1829">
        <v>1</v>
      </c>
      <c r="K1829">
        <v>0</v>
      </c>
      <c r="L1829">
        <v>0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0</v>
      </c>
      <c r="T1829">
        <v>0</v>
      </c>
      <c r="U1829">
        <v>0</v>
      </c>
      <c r="V1829">
        <v>1</v>
      </c>
      <c r="W1829">
        <v>0</v>
      </c>
      <c r="X1829">
        <v>1</v>
      </c>
      <c r="Y1829">
        <v>0</v>
      </c>
      <c r="Z1829">
        <v>0</v>
      </c>
    </row>
    <row r="1830" spans="1:26">
      <c r="A1830" t="s">
        <v>3493</v>
      </c>
      <c r="B1830" t="s">
        <v>3494</v>
      </c>
      <c r="C1830" t="s">
        <v>2099</v>
      </c>
      <c r="D1830">
        <v>0</v>
      </c>
      <c r="E1830">
        <v>1</v>
      </c>
      <c r="F1830">
        <v>1</v>
      </c>
      <c r="G1830">
        <v>0</v>
      </c>
      <c r="H1830">
        <v>1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>
      <c r="A1831" t="s">
        <v>3495</v>
      </c>
      <c r="B1831" t="s">
        <v>3496</v>
      </c>
      <c r="C1831" t="s">
        <v>209</v>
      </c>
      <c r="D1831">
        <v>1</v>
      </c>
      <c r="E1831">
        <v>0</v>
      </c>
      <c r="F1831">
        <v>1</v>
      </c>
      <c r="G1831">
        <v>0</v>
      </c>
      <c r="H1831">
        <v>1</v>
      </c>
      <c r="I1831">
        <v>0</v>
      </c>
      <c r="J1831">
        <v>1</v>
      </c>
      <c r="K1831">
        <v>0</v>
      </c>
      <c r="L1831">
        <v>0</v>
      </c>
      <c r="M1831">
        <v>1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</row>
    <row r="1832" spans="1:26">
      <c r="A1832" t="s">
        <v>3497</v>
      </c>
      <c r="B1832" t="s">
        <v>3261</v>
      </c>
      <c r="C1832" t="s">
        <v>258</v>
      </c>
      <c r="D1832">
        <v>1</v>
      </c>
      <c r="E1832">
        <v>0</v>
      </c>
      <c r="F1832">
        <v>1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>
      <c r="A1833" t="s">
        <v>3498</v>
      </c>
      <c r="B1833" t="s">
        <v>3499</v>
      </c>
      <c r="C1833" t="s">
        <v>209</v>
      </c>
      <c r="D1833">
        <v>1</v>
      </c>
      <c r="E1833">
        <v>0</v>
      </c>
      <c r="F1833">
        <v>1</v>
      </c>
      <c r="G1833">
        <v>0</v>
      </c>
      <c r="H1833">
        <v>1</v>
      </c>
      <c r="I1833">
        <v>0</v>
      </c>
      <c r="J1833">
        <v>1</v>
      </c>
      <c r="K1833">
        <v>0</v>
      </c>
      <c r="L1833">
        <v>0</v>
      </c>
      <c r="M1833">
        <v>1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>
      <c r="A1834" t="s">
        <v>3500</v>
      </c>
      <c r="B1834" t="s">
        <v>3501</v>
      </c>
      <c r="C1834" t="s">
        <v>209</v>
      </c>
      <c r="D1834">
        <v>1</v>
      </c>
      <c r="E1834">
        <v>0</v>
      </c>
      <c r="F1834">
        <v>1</v>
      </c>
      <c r="G1834">
        <v>0</v>
      </c>
      <c r="H1834">
        <v>1</v>
      </c>
      <c r="I1834">
        <v>0</v>
      </c>
      <c r="J1834">
        <v>1</v>
      </c>
      <c r="K1834">
        <v>0</v>
      </c>
      <c r="L1834">
        <v>0</v>
      </c>
      <c r="M1834">
        <v>1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>
      <c r="A1835" t="s">
        <v>3502</v>
      </c>
      <c r="B1835" t="s">
        <v>903</v>
      </c>
      <c r="C1835" t="s">
        <v>209</v>
      </c>
      <c r="D1835">
        <v>1</v>
      </c>
      <c r="E1835">
        <v>0</v>
      </c>
      <c r="F1835">
        <v>1</v>
      </c>
      <c r="G1835">
        <v>0</v>
      </c>
      <c r="H1835">
        <v>1</v>
      </c>
      <c r="I1835">
        <v>0</v>
      </c>
      <c r="J1835">
        <v>1</v>
      </c>
      <c r="K1835">
        <v>0</v>
      </c>
      <c r="L1835">
        <v>0</v>
      </c>
      <c r="M1835">
        <v>1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</row>
    <row r="1836" spans="1:26">
      <c r="A1836" t="s">
        <v>3503</v>
      </c>
      <c r="B1836" t="s">
        <v>905</v>
      </c>
      <c r="C1836" t="s">
        <v>209</v>
      </c>
      <c r="D1836">
        <v>1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0</v>
      </c>
      <c r="M1836">
        <v>1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</row>
    <row r="1837" spans="1:26">
      <c r="A1837" t="s">
        <v>3504</v>
      </c>
      <c r="B1837" t="s">
        <v>3505</v>
      </c>
      <c r="C1837" t="s">
        <v>209</v>
      </c>
      <c r="D1837">
        <v>1</v>
      </c>
      <c r="E1837">
        <v>0</v>
      </c>
      <c r="F1837">
        <v>1</v>
      </c>
      <c r="G1837">
        <v>0</v>
      </c>
      <c r="H1837">
        <v>1</v>
      </c>
      <c r="I1837">
        <v>0</v>
      </c>
      <c r="J1837">
        <v>1</v>
      </c>
      <c r="K1837">
        <v>0</v>
      </c>
      <c r="L1837">
        <v>0</v>
      </c>
      <c r="M1837">
        <v>1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>
      <c r="A1838" t="s">
        <v>3506</v>
      </c>
      <c r="B1838" t="s">
        <v>3507</v>
      </c>
      <c r="C1838" t="s">
        <v>209</v>
      </c>
      <c r="D1838">
        <v>1</v>
      </c>
      <c r="E1838">
        <v>0</v>
      </c>
      <c r="F1838">
        <v>1</v>
      </c>
      <c r="G1838">
        <v>0</v>
      </c>
      <c r="H1838">
        <v>1</v>
      </c>
      <c r="I1838">
        <v>0</v>
      </c>
      <c r="J1838">
        <v>1</v>
      </c>
      <c r="K1838">
        <v>0</v>
      </c>
      <c r="L1838">
        <v>0</v>
      </c>
      <c r="M1838">
        <v>1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</row>
    <row r="1839" spans="1:26">
      <c r="A1839" t="s">
        <v>3508</v>
      </c>
      <c r="B1839" t="s">
        <v>3509</v>
      </c>
      <c r="C1839" t="s">
        <v>209</v>
      </c>
      <c r="D1839">
        <v>1</v>
      </c>
      <c r="E1839">
        <v>0</v>
      </c>
      <c r="F1839">
        <v>1</v>
      </c>
      <c r="G1839">
        <v>0</v>
      </c>
      <c r="H1839">
        <v>1</v>
      </c>
      <c r="I1839">
        <v>0</v>
      </c>
      <c r="J1839">
        <v>1</v>
      </c>
      <c r="K1839">
        <v>0</v>
      </c>
      <c r="L1839">
        <v>0</v>
      </c>
      <c r="M1839">
        <v>1</v>
      </c>
      <c r="N1839">
        <v>0</v>
      </c>
      <c r="O1839">
        <v>1</v>
      </c>
      <c r="P1839">
        <v>1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>
      <c r="A1840" t="s">
        <v>3510</v>
      </c>
      <c r="B1840" t="s">
        <v>3511</v>
      </c>
      <c r="C1840" t="s">
        <v>209</v>
      </c>
      <c r="D1840">
        <v>1</v>
      </c>
      <c r="E1840">
        <v>0</v>
      </c>
      <c r="F1840">
        <v>1</v>
      </c>
      <c r="G1840">
        <v>0</v>
      </c>
      <c r="H1840">
        <v>1</v>
      </c>
      <c r="I1840">
        <v>0</v>
      </c>
      <c r="J1840">
        <v>1</v>
      </c>
      <c r="K1840">
        <v>0</v>
      </c>
      <c r="L1840">
        <v>0</v>
      </c>
      <c r="M1840">
        <v>1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>
      <c r="A1841" t="s">
        <v>3512</v>
      </c>
      <c r="B1841" t="s">
        <v>3513</v>
      </c>
      <c r="C1841" t="s">
        <v>483</v>
      </c>
      <c r="D1841">
        <v>1</v>
      </c>
      <c r="E1841">
        <v>0</v>
      </c>
      <c r="F1841">
        <v>1</v>
      </c>
      <c r="G1841">
        <v>0</v>
      </c>
      <c r="H1841">
        <v>1</v>
      </c>
      <c r="I1841">
        <v>0</v>
      </c>
      <c r="J1841">
        <v>1</v>
      </c>
      <c r="K1841">
        <v>0</v>
      </c>
      <c r="L1841">
        <v>1</v>
      </c>
      <c r="M1841">
        <v>1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</row>
    <row r="1842" spans="1:26">
      <c r="A1842" t="s">
        <v>3514</v>
      </c>
      <c r="B1842" t="s">
        <v>3515</v>
      </c>
      <c r="C1842" t="s">
        <v>209</v>
      </c>
      <c r="D1842">
        <v>1</v>
      </c>
      <c r="E1842">
        <v>0</v>
      </c>
      <c r="F1842">
        <v>1</v>
      </c>
      <c r="G1842">
        <v>0</v>
      </c>
      <c r="H1842">
        <v>1</v>
      </c>
      <c r="I1842">
        <v>0</v>
      </c>
      <c r="J1842">
        <v>1</v>
      </c>
      <c r="K1842">
        <v>0</v>
      </c>
      <c r="L1842">
        <v>0</v>
      </c>
      <c r="M1842">
        <v>1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>
      <c r="A1843" t="s">
        <v>3516</v>
      </c>
      <c r="B1843" t="s">
        <v>3517</v>
      </c>
      <c r="C1843" t="s">
        <v>504</v>
      </c>
      <c r="D1843">
        <v>1</v>
      </c>
      <c r="E1843">
        <v>0</v>
      </c>
      <c r="F1843">
        <v>1</v>
      </c>
      <c r="G1843">
        <v>0</v>
      </c>
      <c r="H1843">
        <v>1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1</v>
      </c>
      <c r="T1843">
        <v>1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>
      <c r="A1844" t="s">
        <v>3516</v>
      </c>
      <c r="B1844" t="s">
        <v>3518</v>
      </c>
      <c r="C1844" t="s">
        <v>209</v>
      </c>
      <c r="D1844">
        <v>1</v>
      </c>
      <c r="E1844">
        <v>0</v>
      </c>
      <c r="F1844">
        <v>1</v>
      </c>
      <c r="G1844">
        <v>0</v>
      </c>
      <c r="H1844">
        <v>1</v>
      </c>
      <c r="I1844">
        <v>0</v>
      </c>
      <c r="J1844">
        <v>1</v>
      </c>
      <c r="K1844">
        <v>0</v>
      </c>
      <c r="L1844">
        <v>0</v>
      </c>
      <c r="M1844">
        <v>1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</row>
    <row r="1845" spans="1:26">
      <c r="A1845" t="s">
        <v>3519</v>
      </c>
      <c r="B1845" t="s">
        <v>3520</v>
      </c>
      <c r="C1845" t="s">
        <v>504</v>
      </c>
      <c r="D1845">
        <v>1</v>
      </c>
      <c r="E1845">
        <v>0</v>
      </c>
      <c r="F1845">
        <v>1</v>
      </c>
      <c r="G1845">
        <v>0</v>
      </c>
      <c r="H1845">
        <v>1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>
      <c r="A1846" t="s">
        <v>3521</v>
      </c>
      <c r="B1846" t="s">
        <v>3522</v>
      </c>
      <c r="C1846" t="s">
        <v>504</v>
      </c>
      <c r="D1846">
        <v>1</v>
      </c>
      <c r="E1846">
        <v>0</v>
      </c>
      <c r="F1846">
        <v>1</v>
      </c>
      <c r="G1846">
        <v>0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1</v>
      </c>
      <c r="Z1846">
        <v>0</v>
      </c>
    </row>
    <row r="1847" spans="1:26">
      <c r="A1847" t="s">
        <v>3523</v>
      </c>
      <c r="B1847" t="s">
        <v>3524</v>
      </c>
      <c r="C1847" t="s">
        <v>483</v>
      </c>
      <c r="D1847">
        <v>1</v>
      </c>
      <c r="E1847">
        <v>0</v>
      </c>
      <c r="F1847">
        <v>1</v>
      </c>
      <c r="G1847">
        <v>0</v>
      </c>
      <c r="H1847">
        <v>1</v>
      </c>
      <c r="I1847">
        <v>0</v>
      </c>
      <c r="J1847">
        <v>1</v>
      </c>
      <c r="K1847">
        <v>0</v>
      </c>
      <c r="L1847">
        <v>1</v>
      </c>
      <c r="M1847">
        <v>1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>
      <c r="A1848" t="s">
        <v>3525</v>
      </c>
      <c r="B1848" t="s">
        <v>3526</v>
      </c>
      <c r="C1848" t="s">
        <v>455</v>
      </c>
      <c r="D1848">
        <v>1</v>
      </c>
      <c r="E1848">
        <v>0</v>
      </c>
      <c r="F1848">
        <v>1</v>
      </c>
      <c r="G1848">
        <v>0</v>
      </c>
      <c r="H1848">
        <v>0</v>
      </c>
      <c r="I1848">
        <v>1</v>
      </c>
      <c r="J1848">
        <v>1</v>
      </c>
      <c r="K1848">
        <v>0</v>
      </c>
      <c r="L1848">
        <v>0</v>
      </c>
      <c r="M1848">
        <v>1</v>
      </c>
      <c r="N1848">
        <v>0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>
      <c r="A1849" t="s">
        <v>3527</v>
      </c>
      <c r="B1849" t="s">
        <v>3528</v>
      </c>
      <c r="C1849" t="s">
        <v>504</v>
      </c>
      <c r="D1849">
        <v>1</v>
      </c>
      <c r="E1849">
        <v>0</v>
      </c>
      <c r="F1849">
        <v>1</v>
      </c>
      <c r="G1849">
        <v>0</v>
      </c>
      <c r="H1849">
        <v>1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1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>
      <c r="A1850" t="s">
        <v>3529</v>
      </c>
      <c r="B1850" t="s">
        <v>3530</v>
      </c>
      <c r="C1850" t="s">
        <v>2099</v>
      </c>
      <c r="D1850">
        <v>0</v>
      </c>
      <c r="E1850">
        <v>1</v>
      </c>
      <c r="F1850">
        <v>1</v>
      </c>
      <c r="G1850">
        <v>0</v>
      </c>
      <c r="H1850">
        <v>1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>
      <c r="A1851" t="s">
        <v>3529</v>
      </c>
      <c r="B1851" t="s">
        <v>3531</v>
      </c>
      <c r="C1851" t="s">
        <v>9</v>
      </c>
      <c r="D1851">
        <v>0</v>
      </c>
      <c r="E1851">
        <v>1</v>
      </c>
      <c r="F1851">
        <v>1</v>
      </c>
      <c r="G1851">
        <v>0</v>
      </c>
      <c r="H1851">
        <v>1</v>
      </c>
      <c r="I1851">
        <v>0</v>
      </c>
      <c r="J1851">
        <v>1</v>
      </c>
      <c r="K1851">
        <v>0</v>
      </c>
      <c r="L1851">
        <v>0</v>
      </c>
      <c r="M1851">
        <v>1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1</v>
      </c>
      <c r="W1851">
        <v>0</v>
      </c>
      <c r="X1851">
        <v>0</v>
      </c>
      <c r="Y1851">
        <v>0</v>
      </c>
      <c r="Z1851">
        <v>0</v>
      </c>
    </row>
    <row r="1852" spans="1:26">
      <c r="A1852" t="s">
        <v>3532</v>
      </c>
      <c r="B1852" t="s">
        <v>3533</v>
      </c>
      <c r="C1852" t="s">
        <v>271</v>
      </c>
      <c r="D1852">
        <v>1</v>
      </c>
      <c r="E1852">
        <v>0</v>
      </c>
      <c r="F1852">
        <v>1</v>
      </c>
      <c r="G1852">
        <v>0</v>
      </c>
      <c r="H1852">
        <v>1</v>
      </c>
      <c r="I1852">
        <v>0</v>
      </c>
      <c r="J1852">
        <v>1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>
      <c r="A1853" t="s">
        <v>3534</v>
      </c>
      <c r="B1853" t="s">
        <v>3535</v>
      </c>
      <c r="C1853" t="s">
        <v>205</v>
      </c>
      <c r="D1853">
        <v>1</v>
      </c>
      <c r="E1853">
        <v>0</v>
      </c>
      <c r="F1853">
        <v>1</v>
      </c>
      <c r="G1853">
        <v>0</v>
      </c>
      <c r="H1853">
        <v>1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>
      <c r="A1854" t="s">
        <v>3536</v>
      </c>
      <c r="B1854" t="s">
        <v>3480</v>
      </c>
      <c r="C1854" t="s">
        <v>271</v>
      </c>
      <c r="D1854">
        <v>1</v>
      </c>
      <c r="E1854">
        <v>0</v>
      </c>
      <c r="F1854">
        <v>1</v>
      </c>
      <c r="G1854">
        <v>0</v>
      </c>
      <c r="H1854">
        <v>1</v>
      </c>
      <c r="I1854">
        <v>0</v>
      </c>
      <c r="J1854">
        <v>1</v>
      </c>
      <c r="K1854">
        <v>0</v>
      </c>
      <c r="L1854">
        <v>0</v>
      </c>
      <c r="M1854">
        <v>1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>
      <c r="A1855" t="s">
        <v>3536</v>
      </c>
      <c r="B1855" t="s">
        <v>3481</v>
      </c>
      <c r="C1855" t="s">
        <v>455</v>
      </c>
      <c r="D1855">
        <v>1</v>
      </c>
      <c r="E1855">
        <v>0</v>
      </c>
      <c r="F1855">
        <v>1</v>
      </c>
      <c r="G1855">
        <v>0</v>
      </c>
      <c r="H1855">
        <v>0</v>
      </c>
      <c r="I1855">
        <v>1</v>
      </c>
      <c r="J1855">
        <v>1</v>
      </c>
      <c r="K1855">
        <v>0</v>
      </c>
      <c r="L1855">
        <v>0</v>
      </c>
      <c r="M1855">
        <v>1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>
      <c r="A1856" t="s">
        <v>3536</v>
      </c>
      <c r="B1856" t="s">
        <v>3482</v>
      </c>
      <c r="C1856" t="s">
        <v>455</v>
      </c>
      <c r="D1856">
        <v>1</v>
      </c>
      <c r="E1856">
        <v>0</v>
      </c>
      <c r="F1856">
        <v>1</v>
      </c>
      <c r="G1856">
        <v>0</v>
      </c>
      <c r="H1856">
        <v>0</v>
      </c>
      <c r="I1856">
        <v>1</v>
      </c>
      <c r="J1856">
        <v>1</v>
      </c>
      <c r="K1856">
        <v>0</v>
      </c>
      <c r="L1856">
        <v>0</v>
      </c>
      <c r="M1856">
        <v>1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v>1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>
      <c r="A1857" t="s">
        <v>3537</v>
      </c>
      <c r="B1857" t="s">
        <v>3538</v>
      </c>
      <c r="C1857" t="s">
        <v>29</v>
      </c>
      <c r="D1857">
        <v>1</v>
      </c>
      <c r="E1857">
        <v>0</v>
      </c>
      <c r="F1857">
        <v>1</v>
      </c>
      <c r="G1857">
        <v>0</v>
      </c>
      <c r="H1857">
        <v>0</v>
      </c>
      <c r="I1857">
        <v>1</v>
      </c>
      <c r="J1857">
        <v>1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>
      <c r="A1858" t="s">
        <v>3539</v>
      </c>
      <c r="B1858" t="s">
        <v>1148</v>
      </c>
      <c r="C1858" t="s">
        <v>258</v>
      </c>
      <c r="D1858">
        <v>1</v>
      </c>
      <c r="E1858">
        <v>0</v>
      </c>
      <c r="F1858">
        <v>1</v>
      </c>
      <c r="G1858">
        <v>0</v>
      </c>
      <c r="H1858">
        <v>1</v>
      </c>
      <c r="I1858">
        <v>0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>
      <c r="A1859" t="s">
        <v>3540</v>
      </c>
      <c r="B1859" t="s">
        <v>3541</v>
      </c>
      <c r="C1859" t="s">
        <v>209</v>
      </c>
      <c r="D1859">
        <v>1</v>
      </c>
      <c r="E1859">
        <v>0</v>
      </c>
      <c r="F1859">
        <v>1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1</v>
      </c>
      <c r="N1859">
        <v>0</v>
      </c>
      <c r="O1859">
        <v>1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>
      <c r="A1860" t="s">
        <v>3542</v>
      </c>
      <c r="B1860" t="s">
        <v>3543</v>
      </c>
      <c r="C1860" t="s">
        <v>209</v>
      </c>
      <c r="D1860">
        <v>1</v>
      </c>
      <c r="E1860">
        <v>0</v>
      </c>
      <c r="F1860">
        <v>1</v>
      </c>
      <c r="G1860">
        <v>0</v>
      </c>
      <c r="H1860">
        <v>1</v>
      </c>
      <c r="I1860">
        <v>0</v>
      </c>
      <c r="J1860">
        <v>1</v>
      </c>
      <c r="K1860">
        <v>0</v>
      </c>
      <c r="L1860">
        <v>0</v>
      </c>
      <c r="M1860">
        <v>1</v>
      </c>
      <c r="N1860">
        <v>0</v>
      </c>
      <c r="O1860">
        <v>1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>
      <c r="A1861" t="s">
        <v>3544</v>
      </c>
      <c r="B1861" t="s">
        <v>3545</v>
      </c>
      <c r="C1861" t="s">
        <v>59</v>
      </c>
      <c r="D1861">
        <v>0</v>
      </c>
      <c r="E1861">
        <v>1</v>
      </c>
      <c r="F1861">
        <v>1</v>
      </c>
      <c r="G1861">
        <v>0</v>
      </c>
      <c r="H1861">
        <v>1</v>
      </c>
      <c r="I1861">
        <v>0</v>
      </c>
      <c r="J1861">
        <v>1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>
      <c r="A1862" t="s">
        <v>3546</v>
      </c>
      <c r="B1862" t="s">
        <v>3547</v>
      </c>
      <c r="C1862" t="s">
        <v>29</v>
      </c>
      <c r="D1862">
        <v>0</v>
      </c>
      <c r="E1862">
        <v>1</v>
      </c>
      <c r="F1862">
        <v>1</v>
      </c>
      <c r="G1862">
        <v>0</v>
      </c>
      <c r="H1862">
        <v>0</v>
      </c>
      <c r="I1862">
        <v>1</v>
      </c>
      <c r="J1862">
        <v>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>
      <c r="A1863" t="s">
        <v>3548</v>
      </c>
      <c r="B1863" t="s">
        <v>3549</v>
      </c>
      <c r="C1863" t="s">
        <v>29</v>
      </c>
      <c r="D1863">
        <v>0</v>
      </c>
      <c r="E1863">
        <v>1</v>
      </c>
      <c r="F1863">
        <v>1</v>
      </c>
      <c r="G1863">
        <v>0</v>
      </c>
      <c r="H1863">
        <v>0</v>
      </c>
      <c r="I1863">
        <v>1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>
      <c r="A1864" t="s">
        <v>3550</v>
      </c>
      <c r="B1864" t="s">
        <v>3551</v>
      </c>
      <c r="C1864" t="s">
        <v>1043</v>
      </c>
      <c r="D1864">
        <v>0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>
      <c r="A1865" t="s">
        <v>3552</v>
      </c>
      <c r="B1865" t="s">
        <v>3553</v>
      </c>
      <c r="C1865" t="s">
        <v>99</v>
      </c>
      <c r="D1865">
        <v>0</v>
      </c>
      <c r="E1865">
        <v>1</v>
      </c>
      <c r="F1865">
        <v>1</v>
      </c>
      <c r="G1865">
        <v>0</v>
      </c>
      <c r="H1865">
        <v>1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</v>
      </c>
      <c r="W1865">
        <v>0</v>
      </c>
      <c r="X1865">
        <v>0</v>
      </c>
      <c r="Y1865">
        <v>0</v>
      </c>
      <c r="Z1865">
        <v>0</v>
      </c>
    </row>
    <row r="1866" spans="1:26">
      <c r="A1866" t="s">
        <v>3552</v>
      </c>
      <c r="B1866" t="s">
        <v>3554</v>
      </c>
      <c r="C1866" t="s">
        <v>59</v>
      </c>
      <c r="D1866">
        <v>0</v>
      </c>
      <c r="E1866">
        <v>1</v>
      </c>
      <c r="F1866">
        <v>1</v>
      </c>
      <c r="G1866">
        <v>0</v>
      </c>
      <c r="H1866">
        <v>1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>
      <c r="A1867" t="s">
        <v>3555</v>
      </c>
      <c r="B1867" t="s">
        <v>3556</v>
      </c>
      <c r="C1867" t="s">
        <v>29</v>
      </c>
      <c r="D1867">
        <v>0</v>
      </c>
      <c r="E1867">
        <v>1</v>
      </c>
      <c r="F1867">
        <v>1</v>
      </c>
      <c r="G1867">
        <v>0</v>
      </c>
      <c r="H1867">
        <v>0</v>
      </c>
      <c r="I1867">
        <v>1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>
      <c r="A1868" t="s">
        <v>3557</v>
      </c>
      <c r="B1868" t="s">
        <v>3558</v>
      </c>
      <c r="C1868" t="s">
        <v>209</v>
      </c>
      <c r="D1868">
        <v>1</v>
      </c>
      <c r="E1868">
        <v>0</v>
      </c>
      <c r="F1868">
        <v>1</v>
      </c>
      <c r="G1868">
        <v>0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v>1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1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>
      <c r="A1869" t="s">
        <v>3559</v>
      </c>
      <c r="B1869" t="s">
        <v>3560</v>
      </c>
      <c r="C1869" t="s">
        <v>29</v>
      </c>
      <c r="D1869">
        <v>1</v>
      </c>
      <c r="E1869">
        <v>0</v>
      </c>
      <c r="F1869">
        <v>1</v>
      </c>
      <c r="G1869">
        <v>0</v>
      </c>
      <c r="H1869">
        <v>0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>
      <c r="A1870" t="s">
        <v>3561</v>
      </c>
      <c r="B1870" t="s">
        <v>3562</v>
      </c>
      <c r="C1870" t="s">
        <v>483</v>
      </c>
      <c r="D1870">
        <v>1</v>
      </c>
      <c r="E1870">
        <v>0</v>
      </c>
      <c r="F1870">
        <v>1</v>
      </c>
      <c r="G1870">
        <v>0</v>
      </c>
      <c r="H1870">
        <v>1</v>
      </c>
      <c r="I1870">
        <v>0</v>
      </c>
      <c r="J1870">
        <v>1</v>
      </c>
      <c r="K1870">
        <v>0</v>
      </c>
      <c r="L1870">
        <v>1</v>
      </c>
      <c r="M1870">
        <v>1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>
      <c r="A1871" t="s">
        <v>3563</v>
      </c>
      <c r="B1871" t="s">
        <v>3564</v>
      </c>
      <c r="C1871" t="s">
        <v>209</v>
      </c>
      <c r="D1871">
        <v>1</v>
      </c>
      <c r="E1871">
        <v>0</v>
      </c>
      <c r="F1871">
        <v>1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1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A1872" t="s">
        <v>3565</v>
      </c>
      <c r="B1872" t="s">
        <v>3533</v>
      </c>
      <c r="C1872" t="s">
        <v>10</v>
      </c>
      <c r="D1872">
        <v>0</v>
      </c>
      <c r="E1872">
        <v>1</v>
      </c>
      <c r="F1872">
        <v>1</v>
      </c>
      <c r="G1872">
        <v>0</v>
      </c>
      <c r="H1872">
        <v>1</v>
      </c>
      <c r="I1872">
        <v>0</v>
      </c>
      <c r="J1872">
        <v>1</v>
      </c>
      <c r="K1872">
        <v>0</v>
      </c>
      <c r="L1872">
        <v>0</v>
      </c>
      <c r="M1872">
        <v>1</v>
      </c>
      <c r="N1872">
        <v>0</v>
      </c>
      <c r="O1872">
        <v>0</v>
      </c>
      <c r="P1872">
        <v>0</v>
      </c>
      <c r="Q1872">
        <v>0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>
      <c r="A1873" t="s">
        <v>3566</v>
      </c>
      <c r="B1873" t="s">
        <v>3543</v>
      </c>
      <c r="C1873" t="s">
        <v>9</v>
      </c>
      <c r="D1873">
        <v>0</v>
      </c>
      <c r="E1873">
        <v>1</v>
      </c>
      <c r="F1873">
        <v>1</v>
      </c>
      <c r="G1873">
        <v>0</v>
      </c>
      <c r="H1873">
        <v>1</v>
      </c>
      <c r="I1873">
        <v>0</v>
      </c>
      <c r="J1873">
        <v>1</v>
      </c>
      <c r="K1873">
        <v>0</v>
      </c>
      <c r="L1873">
        <v>0</v>
      </c>
      <c r="M1873">
        <v>1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>
      <c r="A1874" t="s">
        <v>3567</v>
      </c>
      <c r="B1874" t="s">
        <v>3568</v>
      </c>
      <c r="C1874" t="s">
        <v>137</v>
      </c>
      <c r="D1874">
        <v>0</v>
      </c>
      <c r="E1874">
        <v>1</v>
      </c>
      <c r="F1874">
        <v>1</v>
      </c>
      <c r="G1874">
        <v>0</v>
      </c>
      <c r="H1874">
        <v>0</v>
      </c>
      <c r="I1874">
        <v>1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1</v>
      </c>
      <c r="W1874">
        <v>0</v>
      </c>
      <c r="X1874">
        <v>1</v>
      </c>
      <c r="Y1874">
        <v>0</v>
      </c>
      <c r="Z1874">
        <v>0</v>
      </c>
    </row>
    <row r="1875" spans="1:26">
      <c r="A1875" t="s">
        <v>3569</v>
      </c>
      <c r="B1875" t="s">
        <v>3570</v>
      </c>
      <c r="C1875" t="s">
        <v>209</v>
      </c>
      <c r="D1875">
        <v>1</v>
      </c>
      <c r="E1875">
        <v>0</v>
      </c>
      <c r="F1875">
        <v>1</v>
      </c>
      <c r="G1875">
        <v>0</v>
      </c>
      <c r="H1875">
        <v>1</v>
      </c>
      <c r="I1875">
        <v>0</v>
      </c>
      <c r="J1875">
        <v>1</v>
      </c>
      <c r="K1875">
        <v>0</v>
      </c>
      <c r="L1875">
        <v>0</v>
      </c>
      <c r="M1875">
        <v>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>
      <c r="A1876" t="s">
        <v>3571</v>
      </c>
      <c r="B1876" t="s">
        <v>3572</v>
      </c>
      <c r="C1876" t="s">
        <v>504</v>
      </c>
      <c r="D1876">
        <v>1</v>
      </c>
      <c r="E1876">
        <v>0</v>
      </c>
      <c r="F1876">
        <v>1</v>
      </c>
      <c r="G1876">
        <v>0</v>
      </c>
      <c r="H1876">
        <v>1</v>
      </c>
      <c r="I1876">
        <v>0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>
      <c r="A1877" t="s">
        <v>3573</v>
      </c>
      <c r="B1877" t="s">
        <v>3574</v>
      </c>
      <c r="C1877" t="s">
        <v>504</v>
      </c>
      <c r="D1877">
        <v>1</v>
      </c>
      <c r="E1877">
        <v>0</v>
      </c>
      <c r="F1877">
        <v>1</v>
      </c>
      <c r="G1877">
        <v>0</v>
      </c>
      <c r="H1877">
        <v>1</v>
      </c>
      <c r="I1877">
        <v>0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1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>
      <c r="A1878" t="s">
        <v>3575</v>
      </c>
      <c r="B1878" t="s">
        <v>3576</v>
      </c>
      <c r="C1878" t="s">
        <v>504</v>
      </c>
      <c r="D1878">
        <v>1</v>
      </c>
      <c r="E1878">
        <v>0</v>
      </c>
      <c r="F1878">
        <v>1</v>
      </c>
      <c r="G1878">
        <v>0</v>
      </c>
      <c r="H1878">
        <v>1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</v>
      </c>
      <c r="T1878">
        <v>1</v>
      </c>
      <c r="U1878">
        <v>1</v>
      </c>
      <c r="V1878">
        <v>0</v>
      </c>
      <c r="W1878">
        <v>0</v>
      </c>
      <c r="X1878">
        <v>0</v>
      </c>
      <c r="Y1878">
        <v>0</v>
      </c>
      <c r="Z1878">
        <v>0</v>
      </c>
    </row>
    <row r="1879" spans="1:26">
      <c r="A1879" t="s">
        <v>3577</v>
      </c>
      <c r="B1879" t="s">
        <v>2740</v>
      </c>
      <c r="C1879" t="s">
        <v>29</v>
      </c>
      <c r="D1879">
        <v>0</v>
      </c>
      <c r="E1879">
        <v>1</v>
      </c>
      <c r="F1879">
        <v>1</v>
      </c>
      <c r="G1879">
        <v>0</v>
      </c>
      <c r="H1879">
        <v>0</v>
      </c>
      <c r="I1879">
        <v>1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>
      <c r="A1880" t="s">
        <v>3578</v>
      </c>
      <c r="B1880" t="s">
        <v>3579</v>
      </c>
      <c r="C1880" t="s">
        <v>271</v>
      </c>
      <c r="D1880">
        <v>1</v>
      </c>
      <c r="E1880">
        <v>0</v>
      </c>
      <c r="F1880">
        <v>1</v>
      </c>
      <c r="G1880">
        <v>0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1</v>
      </c>
      <c r="N1880">
        <v>0</v>
      </c>
      <c r="O1880">
        <v>0</v>
      </c>
      <c r="P1880">
        <v>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>
      <c r="A1881" t="s">
        <v>3580</v>
      </c>
      <c r="B1881" t="s">
        <v>3581</v>
      </c>
      <c r="C1881" t="s">
        <v>209</v>
      </c>
      <c r="D1881">
        <v>1</v>
      </c>
      <c r="E1881">
        <v>0</v>
      </c>
      <c r="F1881">
        <v>1</v>
      </c>
      <c r="G1881">
        <v>0</v>
      </c>
      <c r="H1881">
        <v>1</v>
      </c>
      <c r="I1881">
        <v>0</v>
      </c>
      <c r="J1881">
        <v>1</v>
      </c>
      <c r="K1881">
        <v>0</v>
      </c>
      <c r="L1881">
        <v>0</v>
      </c>
      <c r="M1881">
        <v>1</v>
      </c>
      <c r="N1881">
        <v>0</v>
      </c>
      <c r="O1881">
        <v>1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>
      <c r="A1882" t="s">
        <v>3582</v>
      </c>
      <c r="B1882" t="s">
        <v>3583</v>
      </c>
      <c r="C1882" t="s">
        <v>258</v>
      </c>
      <c r="D1882">
        <v>1</v>
      </c>
      <c r="E1882">
        <v>0</v>
      </c>
      <c r="F1882">
        <v>1</v>
      </c>
      <c r="G1882">
        <v>0</v>
      </c>
      <c r="H1882">
        <v>1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>
      <c r="A1883" t="s">
        <v>3582</v>
      </c>
      <c r="B1883" t="s">
        <v>3584</v>
      </c>
      <c r="C1883" t="s">
        <v>59</v>
      </c>
      <c r="D1883">
        <v>0</v>
      </c>
      <c r="E1883">
        <v>1</v>
      </c>
      <c r="F1883">
        <v>1</v>
      </c>
      <c r="G1883">
        <v>0</v>
      </c>
      <c r="H1883">
        <v>1</v>
      </c>
      <c r="I1883">
        <v>0</v>
      </c>
      <c r="J1883">
        <v>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>
      <c r="A1884" t="s">
        <v>3585</v>
      </c>
      <c r="B1884" t="s">
        <v>3586</v>
      </c>
      <c r="C1884" t="s">
        <v>205</v>
      </c>
      <c r="D1884">
        <v>1</v>
      </c>
      <c r="E1884">
        <v>0</v>
      </c>
      <c r="F1884">
        <v>1</v>
      </c>
      <c r="G1884">
        <v>0</v>
      </c>
      <c r="H1884">
        <v>1</v>
      </c>
      <c r="I1884">
        <v>0</v>
      </c>
      <c r="J1884">
        <v>1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1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>
      <c r="A1885" t="s">
        <v>3585</v>
      </c>
      <c r="B1885" t="s">
        <v>3587</v>
      </c>
      <c r="C1885" t="s">
        <v>205</v>
      </c>
      <c r="D1885">
        <v>0</v>
      </c>
      <c r="E1885">
        <v>1</v>
      </c>
      <c r="F1885">
        <v>1</v>
      </c>
      <c r="G1885">
        <v>0</v>
      </c>
      <c r="H1885">
        <v>1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  <c r="Y1885">
        <v>0</v>
      </c>
      <c r="Z1885">
        <v>0</v>
      </c>
    </row>
    <row r="1886" spans="1:26">
      <c r="A1886" t="s">
        <v>3588</v>
      </c>
      <c r="B1886" t="s">
        <v>3589</v>
      </c>
      <c r="C1886" t="s">
        <v>455</v>
      </c>
      <c r="D1886">
        <v>1</v>
      </c>
      <c r="E1886">
        <v>0</v>
      </c>
      <c r="F1886">
        <v>1</v>
      </c>
      <c r="G1886">
        <v>0</v>
      </c>
      <c r="H1886">
        <v>0</v>
      </c>
      <c r="I1886">
        <v>1</v>
      </c>
      <c r="J1886">
        <v>1</v>
      </c>
      <c r="K1886">
        <v>0</v>
      </c>
      <c r="L1886">
        <v>0</v>
      </c>
      <c r="M1886">
        <v>1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v>1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</row>
    <row r="1887" spans="1:26">
      <c r="A1887" t="s">
        <v>3590</v>
      </c>
      <c r="B1887" t="s">
        <v>3591</v>
      </c>
      <c r="C1887" t="s">
        <v>209</v>
      </c>
      <c r="D1887">
        <v>1</v>
      </c>
      <c r="E1887">
        <v>0</v>
      </c>
      <c r="F1887">
        <v>1</v>
      </c>
      <c r="G1887">
        <v>0</v>
      </c>
      <c r="H1887">
        <v>1</v>
      </c>
      <c r="I1887">
        <v>0</v>
      </c>
      <c r="J1887">
        <v>1</v>
      </c>
      <c r="K1887">
        <v>0</v>
      </c>
      <c r="L1887">
        <v>0</v>
      </c>
      <c r="M1887">
        <v>1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>
      <c r="A1888" t="s">
        <v>3592</v>
      </c>
      <c r="B1888" t="s">
        <v>3593</v>
      </c>
      <c r="C1888" t="s">
        <v>271</v>
      </c>
      <c r="D1888">
        <v>1</v>
      </c>
      <c r="E1888">
        <v>0</v>
      </c>
      <c r="F1888">
        <v>1</v>
      </c>
      <c r="G1888">
        <v>0</v>
      </c>
      <c r="H1888">
        <v>1</v>
      </c>
      <c r="I1888">
        <v>0</v>
      </c>
      <c r="J1888">
        <v>1</v>
      </c>
      <c r="K1888">
        <v>0</v>
      </c>
      <c r="L1888">
        <v>0</v>
      </c>
      <c r="M1888">
        <v>1</v>
      </c>
      <c r="N1888">
        <v>0</v>
      </c>
      <c r="O1888">
        <v>0</v>
      </c>
      <c r="P1888">
        <v>1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>
      <c r="A1889" t="s">
        <v>3592</v>
      </c>
      <c r="B1889" t="s">
        <v>3594</v>
      </c>
      <c r="C1889" t="s">
        <v>10</v>
      </c>
      <c r="D1889">
        <v>0</v>
      </c>
      <c r="E1889">
        <v>1</v>
      </c>
      <c r="F1889">
        <v>1</v>
      </c>
      <c r="G1889">
        <v>0</v>
      </c>
      <c r="H1889">
        <v>1</v>
      </c>
      <c r="I1889">
        <v>0</v>
      </c>
      <c r="J1889">
        <v>1</v>
      </c>
      <c r="K1889">
        <v>0</v>
      </c>
      <c r="L1889">
        <v>0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>
      <c r="A1890" t="s">
        <v>3592</v>
      </c>
      <c r="B1890" t="s">
        <v>3595</v>
      </c>
      <c r="C1890" t="s">
        <v>10</v>
      </c>
      <c r="D1890">
        <v>0</v>
      </c>
      <c r="E1890">
        <v>1</v>
      </c>
      <c r="F1890">
        <v>1</v>
      </c>
      <c r="G1890">
        <v>0</v>
      </c>
      <c r="H1890">
        <v>1</v>
      </c>
      <c r="I1890">
        <v>0</v>
      </c>
      <c r="J1890">
        <v>1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1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>
      <c r="A1891" t="s">
        <v>3592</v>
      </c>
      <c r="B1891" t="s">
        <v>3596</v>
      </c>
      <c r="C1891" t="s">
        <v>10</v>
      </c>
      <c r="D1891">
        <v>0</v>
      </c>
      <c r="E1891">
        <v>1</v>
      </c>
      <c r="F1891">
        <v>1</v>
      </c>
      <c r="G1891">
        <v>0</v>
      </c>
      <c r="H1891">
        <v>1</v>
      </c>
      <c r="I1891">
        <v>0</v>
      </c>
      <c r="J1891">
        <v>1</v>
      </c>
      <c r="K1891">
        <v>0</v>
      </c>
      <c r="L1891">
        <v>0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1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>
      <c r="A1892" t="s">
        <v>3592</v>
      </c>
      <c r="B1892" t="s">
        <v>3597</v>
      </c>
      <c r="C1892" t="s">
        <v>10</v>
      </c>
      <c r="D1892">
        <v>0</v>
      </c>
      <c r="E1892">
        <v>1</v>
      </c>
      <c r="F1892">
        <v>1</v>
      </c>
      <c r="G1892">
        <v>0</v>
      </c>
      <c r="H1892">
        <v>1</v>
      </c>
      <c r="I1892">
        <v>0</v>
      </c>
      <c r="J1892">
        <v>1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>
      <c r="A1893" t="s">
        <v>3598</v>
      </c>
      <c r="B1893" t="s">
        <v>2018</v>
      </c>
      <c r="C1893" t="s">
        <v>271</v>
      </c>
      <c r="D1893">
        <v>1</v>
      </c>
      <c r="E1893">
        <v>0</v>
      </c>
      <c r="F1893">
        <v>1</v>
      </c>
      <c r="G1893">
        <v>0</v>
      </c>
      <c r="H1893">
        <v>1</v>
      </c>
      <c r="I1893">
        <v>0</v>
      </c>
      <c r="J1893">
        <v>1</v>
      </c>
      <c r="K1893">
        <v>0</v>
      </c>
      <c r="L1893">
        <v>0</v>
      </c>
      <c r="M1893">
        <v>1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>
      <c r="A1894" t="s">
        <v>3599</v>
      </c>
      <c r="B1894" t="s">
        <v>3600</v>
      </c>
      <c r="C1894" t="s">
        <v>132</v>
      </c>
      <c r="D1894">
        <v>0</v>
      </c>
      <c r="E1894">
        <v>1</v>
      </c>
      <c r="F1894">
        <v>1</v>
      </c>
      <c r="G1894">
        <v>0</v>
      </c>
      <c r="H1894">
        <v>0</v>
      </c>
      <c r="I1894">
        <v>1</v>
      </c>
      <c r="J1894">
        <v>1</v>
      </c>
      <c r="K1894">
        <v>0</v>
      </c>
      <c r="L1894">
        <v>0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1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>
      <c r="A1895" t="s">
        <v>3601</v>
      </c>
      <c r="B1895" t="s">
        <v>3602</v>
      </c>
      <c r="C1895" t="s">
        <v>99</v>
      </c>
      <c r="D1895">
        <v>0</v>
      </c>
      <c r="E1895">
        <v>1</v>
      </c>
      <c r="F1895">
        <v>1</v>
      </c>
      <c r="G1895">
        <v>0</v>
      </c>
      <c r="H1895">
        <v>1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</v>
      </c>
      <c r="W1895">
        <v>1</v>
      </c>
      <c r="X1895">
        <v>1</v>
      </c>
      <c r="Y1895">
        <v>0</v>
      </c>
      <c r="Z1895">
        <v>0</v>
      </c>
    </row>
    <row r="1896" spans="1:26">
      <c r="A1896" t="s">
        <v>3603</v>
      </c>
      <c r="B1896" t="s">
        <v>3604</v>
      </c>
      <c r="C1896" t="s">
        <v>209</v>
      </c>
      <c r="D1896">
        <v>1</v>
      </c>
      <c r="E1896">
        <v>0</v>
      </c>
      <c r="F1896">
        <v>1</v>
      </c>
      <c r="G1896">
        <v>0</v>
      </c>
      <c r="H1896">
        <v>1</v>
      </c>
      <c r="I1896">
        <v>0</v>
      </c>
      <c r="J1896">
        <v>1</v>
      </c>
      <c r="K1896">
        <v>0</v>
      </c>
      <c r="L1896">
        <v>0</v>
      </c>
      <c r="M1896">
        <v>1</v>
      </c>
      <c r="N1896">
        <v>0</v>
      </c>
      <c r="O1896">
        <v>1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>
      <c r="A1897" t="s">
        <v>3605</v>
      </c>
      <c r="B1897" t="s">
        <v>3606</v>
      </c>
      <c r="C1897" t="s">
        <v>455</v>
      </c>
      <c r="D1897">
        <v>1</v>
      </c>
      <c r="E1897">
        <v>0</v>
      </c>
      <c r="F1897">
        <v>1</v>
      </c>
      <c r="G1897">
        <v>0</v>
      </c>
      <c r="H1897">
        <v>0</v>
      </c>
      <c r="I1897">
        <v>1</v>
      </c>
      <c r="J1897">
        <v>1</v>
      </c>
      <c r="K1897">
        <v>0</v>
      </c>
      <c r="L1897">
        <v>0</v>
      </c>
      <c r="M1897">
        <v>1</v>
      </c>
      <c r="N1897">
        <v>0</v>
      </c>
      <c r="O1897">
        <v>1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>
      <c r="A1898" t="s">
        <v>3607</v>
      </c>
      <c r="B1898" t="s">
        <v>3608</v>
      </c>
      <c r="C1898" t="s">
        <v>29</v>
      </c>
      <c r="D1898">
        <v>1</v>
      </c>
      <c r="E1898">
        <v>0</v>
      </c>
      <c r="F1898">
        <v>1</v>
      </c>
      <c r="G1898">
        <v>0</v>
      </c>
      <c r="H1898">
        <v>0</v>
      </c>
      <c r="I1898">
        <v>1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>
      <c r="A1899" t="s">
        <v>3607</v>
      </c>
      <c r="B1899" t="s">
        <v>3609</v>
      </c>
      <c r="C1899" t="s">
        <v>483</v>
      </c>
      <c r="D1899">
        <v>1</v>
      </c>
      <c r="E1899">
        <v>0</v>
      </c>
      <c r="F1899">
        <v>1</v>
      </c>
      <c r="G1899">
        <v>0</v>
      </c>
      <c r="H1899">
        <v>1</v>
      </c>
      <c r="I1899">
        <v>0</v>
      </c>
      <c r="J1899">
        <v>1</v>
      </c>
      <c r="K1899">
        <v>0</v>
      </c>
      <c r="L1899">
        <v>1</v>
      </c>
      <c r="M1899">
        <v>1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>
      <c r="A1900" t="s">
        <v>3610</v>
      </c>
      <c r="B1900" t="s">
        <v>3611</v>
      </c>
      <c r="C1900" t="s">
        <v>483</v>
      </c>
      <c r="D1900">
        <v>1</v>
      </c>
      <c r="E1900">
        <v>0</v>
      </c>
      <c r="F1900">
        <v>1</v>
      </c>
      <c r="G1900">
        <v>0</v>
      </c>
      <c r="H1900">
        <v>1</v>
      </c>
      <c r="I1900">
        <v>0</v>
      </c>
      <c r="J1900">
        <v>1</v>
      </c>
      <c r="K1900">
        <v>0</v>
      </c>
      <c r="L1900">
        <v>1</v>
      </c>
      <c r="M1900">
        <v>1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>
      <c r="A1901" t="s">
        <v>3612</v>
      </c>
      <c r="B1901" t="s">
        <v>3613</v>
      </c>
      <c r="C1901" t="s">
        <v>209</v>
      </c>
      <c r="D1901">
        <v>1</v>
      </c>
      <c r="E1901">
        <v>0</v>
      </c>
      <c r="F1901">
        <v>1</v>
      </c>
      <c r="G1901">
        <v>0</v>
      </c>
      <c r="H1901">
        <v>1</v>
      </c>
      <c r="I1901">
        <v>0</v>
      </c>
      <c r="J1901">
        <v>1</v>
      </c>
      <c r="K1901">
        <v>0</v>
      </c>
      <c r="L1901">
        <v>0</v>
      </c>
      <c r="M1901">
        <v>1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>
      <c r="A1902" t="s">
        <v>3614</v>
      </c>
      <c r="B1902" t="s">
        <v>3615</v>
      </c>
      <c r="C1902" t="s">
        <v>504</v>
      </c>
      <c r="D1902">
        <v>1</v>
      </c>
      <c r="E1902">
        <v>0</v>
      </c>
      <c r="F1902">
        <v>1</v>
      </c>
      <c r="G1902">
        <v>0</v>
      </c>
      <c r="H1902">
        <v>1</v>
      </c>
      <c r="I1902">
        <v>0</v>
      </c>
      <c r="J1902">
        <v>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1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>
      <c r="A1903" t="s">
        <v>3616</v>
      </c>
      <c r="B1903" t="s">
        <v>3617</v>
      </c>
      <c r="C1903" t="s">
        <v>504</v>
      </c>
      <c r="D1903">
        <v>1</v>
      </c>
      <c r="E1903">
        <v>0</v>
      </c>
      <c r="F1903">
        <v>1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1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>
      <c r="A1904" t="s">
        <v>3618</v>
      </c>
      <c r="B1904" t="s">
        <v>2165</v>
      </c>
      <c r="C1904" t="s">
        <v>271</v>
      </c>
      <c r="D1904">
        <v>1</v>
      </c>
      <c r="E1904">
        <v>0</v>
      </c>
      <c r="F1904">
        <v>1</v>
      </c>
      <c r="G1904">
        <v>0</v>
      </c>
      <c r="H1904">
        <v>1</v>
      </c>
      <c r="I1904">
        <v>0</v>
      </c>
      <c r="J1904">
        <v>1</v>
      </c>
      <c r="K1904">
        <v>0</v>
      </c>
      <c r="L1904">
        <v>0</v>
      </c>
      <c r="M1904">
        <v>1</v>
      </c>
      <c r="N1904">
        <v>0</v>
      </c>
      <c r="O1904">
        <v>0</v>
      </c>
      <c r="P1904">
        <v>1</v>
      </c>
      <c r="Q1904">
        <v>0</v>
      </c>
      <c r="R1904">
        <v>0</v>
      </c>
      <c r="S1904">
        <v>1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>
      <c r="A1905" t="s">
        <v>3619</v>
      </c>
      <c r="B1905" t="s">
        <v>2453</v>
      </c>
      <c r="C1905" t="s">
        <v>209</v>
      </c>
      <c r="D1905">
        <v>1</v>
      </c>
      <c r="E1905">
        <v>0</v>
      </c>
      <c r="F1905">
        <v>1</v>
      </c>
      <c r="G1905">
        <v>0</v>
      </c>
      <c r="H1905">
        <v>1</v>
      </c>
      <c r="I1905">
        <v>0</v>
      </c>
      <c r="J1905">
        <v>1</v>
      </c>
      <c r="K1905">
        <v>0</v>
      </c>
      <c r="L1905">
        <v>0</v>
      </c>
      <c r="M1905">
        <v>1</v>
      </c>
      <c r="N1905">
        <v>0</v>
      </c>
      <c r="O1905">
        <v>1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>
      <c r="A1906" t="s">
        <v>3620</v>
      </c>
      <c r="B1906" t="s">
        <v>3547</v>
      </c>
      <c r="C1906" t="s">
        <v>29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>
      <c r="A1907" t="s">
        <v>3621</v>
      </c>
      <c r="B1907" t="s">
        <v>3622</v>
      </c>
      <c r="C1907" t="s">
        <v>1040</v>
      </c>
      <c r="D1907">
        <v>0</v>
      </c>
      <c r="E1907">
        <v>1</v>
      </c>
      <c r="F1907">
        <v>1</v>
      </c>
      <c r="G1907">
        <v>0</v>
      </c>
      <c r="H1907">
        <v>0</v>
      </c>
      <c r="I1907">
        <v>1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>
      <c r="A1908" t="s">
        <v>3623</v>
      </c>
      <c r="B1908" t="s">
        <v>3624</v>
      </c>
      <c r="C1908" t="s">
        <v>126</v>
      </c>
      <c r="D1908">
        <v>0</v>
      </c>
      <c r="E1908">
        <v>1</v>
      </c>
      <c r="F1908">
        <v>0</v>
      </c>
      <c r="G1908">
        <v>1</v>
      </c>
      <c r="H1908">
        <v>1</v>
      </c>
      <c r="I1908">
        <v>0</v>
      </c>
      <c r="J1908">
        <v>0</v>
      </c>
      <c r="K1908">
        <v>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</row>
    <row r="1909" spans="1:26">
      <c r="A1909" t="s">
        <v>3625</v>
      </c>
      <c r="B1909" t="s">
        <v>3626</v>
      </c>
      <c r="C1909" t="s">
        <v>455</v>
      </c>
      <c r="D1909">
        <v>1</v>
      </c>
      <c r="E1909">
        <v>0</v>
      </c>
      <c r="F1909">
        <v>1</v>
      </c>
      <c r="G1909">
        <v>0</v>
      </c>
      <c r="H1909">
        <v>0</v>
      </c>
      <c r="I1909">
        <v>1</v>
      </c>
      <c r="J1909">
        <v>1</v>
      </c>
      <c r="K1909">
        <v>0</v>
      </c>
      <c r="L1909">
        <v>0</v>
      </c>
      <c r="M1909">
        <v>1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>
      <c r="A1910" t="s">
        <v>3627</v>
      </c>
      <c r="B1910" t="s">
        <v>3628</v>
      </c>
      <c r="C1910" t="s">
        <v>209</v>
      </c>
      <c r="D1910">
        <v>1</v>
      </c>
      <c r="E1910">
        <v>0</v>
      </c>
      <c r="F1910">
        <v>1</v>
      </c>
      <c r="G1910">
        <v>0</v>
      </c>
      <c r="H1910">
        <v>1</v>
      </c>
      <c r="I1910">
        <v>0</v>
      </c>
      <c r="J1910">
        <v>1</v>
      </c>
      <c r="K1910">
        <v>0</v>
      </c>
      <c r="L1910">
        <v>0</v>
      </c>
      <c r="M1910">
        <v>1</v>
      </c>
      <c r="N1910">
        <v>0</v>
      </c>
      <c r="O1910">
        <v>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>
      <c r="A1911" t="s">
        <v>3629</v>
      </c>
      <c r="B1911" t="s">
        <v>3630</v>
      </c>
      <c r="C1911" t="s">
        <v>9</v>
      </c>
      <c r="D1911">
        <v>0</v>
      </c>
      <c r="E1911">
        <v>1</v>
      </c>
      <c r="F1911">
        <v>1</v>
      </c>
      <c r="G1911">
        <v>0</v>
      </c>
      <c r="H1911">
        <v>1</v>
      </c>
      <c r="I1911">
        <v>0</v>
      </c>
      <c r="J1911">
        <v>1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1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>
      <c r="A1912" t="s">
        <v>3629</v>
      </c>
      <c r="B1912" t="s">
        <v>3631</v>
      </c>
      <c r="C1912" t="s">
        <v>59</v>
      </c>
      <c r="D1912">
        <v>0</v>
      </c>
      <c r="E1912">
        <v>1</v>
      </c>
      <c r="F1912">
        <v>1</v>
      </c>
      <c r="G1912">
        <v>0</v>
      </c>
      <c r="H1912">
        <v>1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>
      <c r="A1913" t="s">
        <v>3629</v>
      </c>
      <c r="B1913" t="s">
        <v>3632</v>
      </c>
      <c r="C1913" t="s">
        <v>132</v>
      </c>
      <c r="D1913">
        <v>0</v>
      </c>
      <c r="E1913">
        <v>1</v>
      </c>
      <c r="F1913">
        <v>1</v>
      </c>
      <c r="G1913">
        <v>0</v>
      </c>
      <c r="H1913">
        <v>0</v>
      </c>
      <c r="I1913">
        <v>1</v>
      </c>
      <c r="J1913">
        <v>1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</row>
    <row r="1914" spans="1:26">
      <c r="A1914" t="s">
        <v>3629</v>
      </c>
      <c r="B1914" t="s">
        <v>3633</v>
      </c>
      <c r="C1914" t="s">
        <v>271</v>
      </c>
      <c r="D1914">
        <v>1</v>
      </c>
      <c r="E1914">
        <v>0</v>
      </c>
      <c r="F1914">
        <v>1</v>
      </c>
      <c r="G1914">
        <v>0</v>
      </c>
      <c r="H1914">
        <v>1</v>
      </c>
      <c r="I1914">
        <v>0</v>
      </c>
      <c r="J1914">
        <v>1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1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</row>
    <row r="1915" spans="1:26">
      <c r="A1915" t="s">
        <v>3629</v>
      </c>
      <c r="B1915" t="s">
        <v>3634</v>
      </c>
      <c r="C1915" t="s">
        <v>271</v>
      </c>
      <c r="D1915">
        <v>1</v>
      </c>
      <c r="E1915">
        <v>0</v>
      </c>
      <c r="F1915">
        <v>1</v>
      </c>
      <c r="G1915">
        <v>0</v>
      </c>
      <c r="H1915">
        <v>1</v>
      </c>
      <c r="I1915">
        <v>0</v>
      </c>
      <c r="J1915">
        <v>1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1</v>
      </c>
      <c r="Q1915">
        <v>0</v>
      </c>
      <c r="R1915">
        <v>0</v>
      </c>
      <c r="S1915">
        <v>1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>
      <c r="A1916" t="s">
        <v>3635</v>
      </c>
      <c r="B1916" t="s">
        <v>3636</v>
      </c>
      <c r="C1916" t="s">
        <v>9</v>
      </c>
      <c r="D1916">
        <v>0</v>
      </c>
      <c r="E1916">
        <v>1</v>
      </c>
      <c r="F1916">
        <v>1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</row>
    <row r="1917" spans="1:26">
      <c r="A1917" t="s">
        <v>3635</v>
      </c>
      <c r="B1917" t="s">
        <v>3637</v>
      </c>
      <c r="C1917" t="s">
        <v>9</v>
      </c>
      <c r="D1917">
        <v>0</v>
      </c>
      <c r="E1917">
        <v>1</v>
      </c>
      <c r="F1917">
        <v>1</v>
      </c>
      <c r="G1917">
        <v>0</v>
      </c>
      <c r="H1917">
        <v>1</v>
      </c>
      <c r="I1917">
        <v>0</v>
      </c>
      <c r="J1917">
        <v>1</v>
      </c>
      <c r="K1917">
        <v>0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>
      <c r="A1918" t="s">
        <v>3635</v>
      </c>
      <c r="B1918" t="s">
        <v>3638</v>
      </c>
      <c r="C1918" t="s">
        <v>271</v>
      </c>
      <c r="D1918">
        <v>1</v>
      </c>
      <c r="E1918">
        <v>0</v>
      </c>
      <c r="F1918">
        <v>1</v>
      </c>
      <c r="G1918">
        <v>0</v>
      </c>
      <c r="H1918">
        <v>1</v>
      </c>
      <c r="I1918">
        <v>0</v>
      </c>
      <c r="J1918">
        <v>1</v>
      </c>
      <c r="K1918">
        <v>0</v>
      </c>
      <c r="L1918">
        <v>0</v>
      </c>
      <c r="M1918">
        <v>1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>
      <c r="A1919" t="s">
        <v>3635</v>
      </c>
      <c r="B1919" t="s">
        <v>3639</v>
      </c>
      <c r="C1919" t="s">
        <v>271</v>
      </c>
      <c r="D1919">
        <v>1</v>
      </c>
      <c r="E1919">
        <v>0</v>
      </c>
      <c r="F1919">
        <v>1</v>
      </c>
      <c r="G1919">
        <v>0</v>
      </c>
      <c r="H1919">
        <v>1</v>
      </c>
      <c r="I1919">
        <v>0</v>
      </c>
      <c r="J1919">
        <v>1</v>
      </c>
      <c r="K1919">
        <v>0</v>
      </c>
      <c r="L1919">
        <v>0</v>
      </c>
      <c r="M1919">
        <v>1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>
      <c r="A1920" t="s">
        <v>3640</v>
      </c>
      <c r="B1920" t="s">
        <v>3641</v>
      </c>
      <c r="C1920" t="s">
        <v>29</v>
      </c>
      <c r="D1920">
        <v>0</v>
      </c>
      <c r="E1920">
        <v>1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>
      <c r="A1921" t="s">
        <v>3642</v>
      </c>
      <c r="B1921" t="s">
        <v>3643</v>
      </c>
      <c r="C1921" t="s">
        <v>9</v>
      </c>
      <c r="D1921">
        <v>0</v>
      </c>
      <c r="E1921">
        <v>1</v>
      </c>
      <c r="F1921">
        <v>1</v>
      </c>
      <c r="G1921">
        <v>0</v>
      </c>
      <c r="H1921">
        <v>1</v>
      </c>
      <c r="I1921">
        <v>0</v>
      </c>
      <c r="J1921">
        <v>1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</row>
    <row r="1922" spans="1:26">
      <c r="A1922" t="s">
        <v>3642</v>
      </c>
      <c r="B1922" t="s">
        <v>3644</v>
      </c>
      <c r="C1922" t="s">
        <v>271</v>
      </c>
      <c r="D1922">
        <v>1</v>
      </c>
      <c r="E1922">
        <v>0</v>
      </c>
      <c r="F1922">
        <v>1</v>
      </c>
      <c r="G1922">
        <v>0</v>
      </c>
      <c r="H1922">
        <v>1</v>
      </c>
      <c r="I1922">
        <v>0</v>
      </c>
      <c r="J1922">
        <v>1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>
      <c r="A1923" t="s">
        <v>3645</v>
      </c>
      <c r="B1923" t="s">
        <v>3646</v>
      </c>
      <c r="C1923" t="s">
        <v>132</v>
      </c>
      <c r="D1923">
        <v>0</v>
      </c>
      <c r="E1923">
        <v>1</v>
      </c>
      <c r="F1923">
        <v>1</v>
      </c>
      <c r="G1923">
        <v>0</v>
      </c>
      <c r="H1923">
        <v>0</v>
      </c>
      <c r="I1923">
        <v>1</v>
      </c>
      <c r="J1923">
        <v>1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>
      <c r="A1924" t="s">
        <v>3645</v>
      </c>
      <c r="B1924" t="s">
        <v>3647</v>
      </c>
      <c r="C1924" t="s">
        <v>132</v>
      </c>
      <c r="D1924">
        <v>0</v>
      </c>
      <c r="E1924">
        <v>1</v>
      </c>
      <c r="F1924">
        <v>1</v>
      </c>
      <c r="G1924">
        <v>0</v>
      </c>
      <c r="H1924">
        <v>0</v>
      </c>
      <c r="I1924">
        <v>1</v>
      </c>
      <c r="J1924">
        <v>1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</row>
    <row r="1925" spans="1:26">
      <c r="A1925" t="s">
        <v>3645</v>
      </c>
      <c r="B1925" t="s">
        <v>3648</v>
      </c>
      <c r="C1925" t="s">
        <v>455</v>
      </c>
      <c r="D1925">
        <v>1</v>
      </c>
      <c r="E1925">
        <v>0</v>
      </c>
      <c r="F1925">
        <v>1</v>
      </c>
      <c r="G1925">
        <v>0</v>
      </c>
      <c r="H1925">
        <v>0</v>
      </c>
      <c r="I1925">
        <v>1</v>
      </c>
      <c r="J1925">
        <v>1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1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>
      <c r="A1926" t="s">
        <v>3645</v>
      </c>
      <c r="B1926" t="s">
        <v>3649</v>
      </c>
      <c r="C1926" t="s">
        <v>455</v>
      </c>
      <c r="D1926">
        <v>1</v>
      </c>
      <c r="E1926">
        <v>0</v>
      </c>
      <c r="F1926">
        <v>1</v>
      </c>
      <c r="G1926">
        <v>0</v>
      </c>
      <c r="H1926">
        <v>0</v>
      </c>
      <c r="I1926">
        <v>1</v>
      </c>
      <c r="J1926">
        <v>1</v>
      </c>
      <c r="K1926">
        <v>0</v>
      </c>
      <c r="L1926">
        <v>0</v>
      </c>
      <c r="M1926">
        <v>1</v>
      </c>
      <c r="N1926">
        <v>0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>
      <c r="A1927" t="s">
        <v>3650</v>
      </c>
      <c r="B1927" t="s">
        <v>3651</v>
      </c>
      <c r="C1927" t="s">
        <v>209</v>
      </c>
      <c r="D1927">
        <v>1</v>
      </c>
      <c r="E1927">
        <v>0</v>
      </c>
      <c r="F1927">
        <v>1</v>
      </c>
      <c r="G1927">
        <v>0</v>
      </c>
      <c r="H1927">
        <v>1</v>
      </c>
      <c r="I1927">
        <v>0</v>
      </c>
      <c r="J1927">
        <v>1</v>
      </c>
      <c r="K1927">
        <v>0</v>
      </c>
      <c r="L1927">
        <v>0</v>
      </c>
      <c r="M1927">
        <v>1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</row>
    <row r="1928" spans="1:26">
      <c r="A1928" t="s">
        <v>3652</v>
      </c>
      <c r="B1928" t="s">
        <v>3653</v>
      </c>
      <c r="C1928" t="s">
        <v>29</v>
      </c>
      <c r="D1928">
        <v>0</v>
      </c>
      <c r="E1928">
        <v>1</v>
      </c>
      <c r="F1928">
        <v>1</v>
      </c>
      <c r="G1928">
        <v>0</v>
      </c>
      <c r="H1928">
        <v>0</v>
      </c>
      <c r="I1928">
        <v>1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>
      <c r="A1929" s="9" t="s">
        <v>3654</v>
      </c>
      <c r="B1929" t="s">
        <v>3655</v>
      </c>
      <c r="C1929" t="s">
        <v>258</v>
      </c>
      <c r="D1929">
        <v>1</v>
      </c>
      <c r="E1929">
        <v>0</v>
      </c>
      <c r="F1929">
        <v>1</v>
      </c>
      <c r="G1929">
        <v>0</v>
      </c>
      <c r="H1929">
        <v>1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>
      <c r="A1930" t="s">
        <v>3656</v>
      </c>
      <c r="B1930" t="s">
        <v>3657</v>
      </c>
      <c r="C1930" t="s">
        <v>29</v>
      </c>
      <c r="D1930">
        <v>0</v>
      </c>
      <c r="E1930">
        <v>1</v>
      </c>
      <c r="F1930">
        <v>1</v>
      </c>
      <c r="G1930">
        <v>0</v>
      </c>
      <c r="H1930">
        <v>0</v>
      </c>
      <c r="I1930">
        <v>1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>
      <c r="A1931" t="s">
        <v>3656</v>
      </c>
      <c r="B1931" t="s">
        <v>3658</v>
      </c>
      <c r="C1931" t="s">
        <v>29</v>
      </c>
      <c r="D1931">
        <v>0</v>
      </c>
      <c r="E1931">
        <v>1</v>
      </c>
      <c r="F1931">
        <v>1</v>
      </c>
      <c r="G1931">
        <v>0</v>
      </c>
      <c r="H1931">
        <v>0</v>
      </c>
      <c r="I1931">
        <v>1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</row>
    <row r="1932" spans="1:26">
      <c r="A1932" t="s">
        <v>3656</v>
      </c>
      <c r="B1932" t="s">
        <v>3659</v>
      </c>
      <c r="C1932" t="s">
        <v>29</v>
      </c>
      <c r="D1932">
        <v>0</v>
      </c>
      <c r="E1932">
        <v>1</v>
      </c>
      <c r="F1932">
        <v>1</v>
      </c>
      <c r="G1932">
        <v>0</v>
      </c>
      <c r="H1932">
        <v>0</v>
      </c>
      <c r="I1932">
        <v>1</v>
      </c>
      <c r="J1932">
        <v>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</row>
    <row r="1933" spans="1:26">
      <c r="A1933" t="s">
        <v>3656</v>
      </c>
      <c r="B1933" t="s">
        <v>3660</v>
      </c>
      <c r="C1933" t="s">
        <v>29</v>
      </c>
      <c r="D1933">
        <v>0</v>
      </c>
      <c r="E1933">
        <v>1</v>
      </c>
      <c r="F1933">
        <v>1</v>
      </c>
      <c r="G1933">
        <v>0</v>
      </c>
      <c r="H1933">
        <v>0</v>
      </c>
      <c r="I1933">
        <v>1</v>
      </c>
      <c r="J1933">
        <v>1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</row>
    <row r="1934" spans="1:26">
      <c r="A1934" t="s">
        <v>3661</v>
      </c>
      <c r="B1934" t="s">
        <v>3662</v>
      </c>
      <c r="C1934" t="s">
        <v>132</v>
      </c>
      <c r="D1934">
        <v>0</v>
      </c>
      <c r="E1934">
        <v>1</v>
      </c>
      <c r="F1934">
        <v>1</v>
      </c>
      <c r="G1934">
        <v>0</v>
      </c>
      <c r="H1934">
        <v>0</v>
      </c>
      <c r="I1934">
        <v>1</v>
      </c>
      <c r="J1934">
        <v>1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>
      <c r="A1935" t="s">
        <v>3663</v>
      </c>
      <c r="B1935" t="s">
        <v>3664</v>
      </c>
      <c r="C1935" t="s">
        <v>1040</v>
      </c>
      <c r="D1935">
        <v>0</v>
      </c>
      <c r="E1935">
        <v>1</v>
      </c>
      <c r="F1935">
        <v>1</v>
      </c>
      <c r="G1935">
        <v>0</v>
      </c>
      <c r="H1935">
        <v>0</v>
      </c>
      <c r="I1935">
        <v>1</v>
      </c>
      <c r="J1935">
        <v>0</v>
      </c>
      <c r="K1935">
        <v>1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</row>
    <row r="1936" spans="1:26">
      <c r="A1936" t="s">
        <v>3665</v>
      </c>
      <c r="B1936" t="s">
        <v>3666</v>
      </c>
      <c r="C1936" t="s">
        <v>29</v>
      </c>
      <c r="D1936">
        <v>1</v>
      </c>
      <c r="E1936">
        <v>0</v>
      </c>
      <c r="F1936">
        <v>1</v>
      </c>
      <c r="G1936">
        <v>0</v>
      </c>
      <c r="H1936">
        <v>0</v>
      </c>
      <c r="I1936">
        <v>1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>
      <c r="A1937" t="s">
        <v>3665</v>
      </c>
      <c r="B1937" t="s">
        <v>3667</v>
      </c>
      <c r="C1937" t="s">
        <v>29</v>
      </c>
      <c r="D1937">
        <v>0</v>
      </c>
      <c r="E1937">
        <v>1</v>
      </c>
      <c r="F1937">
        <v>1</v>
      </c>
      <c r="G1937">
        <v>0</v>
      </c>
      <c r="H1937">
        <v>0</v>
      </c>
      <c r="I1937">
        <v>1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>
      <c r="A1938" t="s">
        <v>3668</v>
      </c>
      <c r="B1938" t="s">
        <v>3669</v>
      </c>
      <c r="C1938" t="s">
        <v>29</v>
      </c>
      <c r="D1938">
        <v>0</v>
      </c>
      <c r="E1938">
        <v>1</v>
      </c>
      <c r="F1938">
        <v>1</v>
      </c>
      <c r="G1938">
        <v>0</v>
      </c>
      <c r="H1938">
        <v>0</v>
      </c>
      <c r="I1938">
        <v>1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>
      <c r="A1939" t="s">
        <v>3668</v>
      </c>
      <c r="B1939" t="s">
        <v>3670</v>
      </c>
      <c r="C1939" t="s">
        <v>29</v>
      </c>
      <c r="D1939">
        <v>0</v>
      </c>
      <c r="E1939">
        <v>1</v>
      </c>
      <c r="F1939">
        <v>1</v>
      </c>
      <c r="G1939">
        <v>0</v>
      </c>
      <c r="H1939">
        <v>0</v>
      </c>
      <c r="I1939">
        <v>1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>
      <c r="A1940" t="s">
        <v>3668</v>
      </c>
      <c r="B1940" t="s">
        <v>3671</v>
      </c>
      <c r="C1940" t="s">
        <v>29</v>
      </c>
      <c r="D1940">
        <v>0</v>
      </c>
      <c r="E1940">
        <v>1</v>
      </c>
      <c r="F1940">
        <v>1</v>
      </c>
      <c r="G1940">
        <v>0</v>
      </c>
      <c r="H1940">
        <v>0</v>
      </c>
      <c r="I1940">
        <v>1</v>
      </c>
      <c r="J1940">
        <v>1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>
      <c r="A1941" t="s">
        <v>3668</v>
      </c>
      <c r="B1941" t="s">
        <v>3672</v>
      </c>
      <c r="C1941" t="s">
        <v>29</v>
      </c>
      <c r="D1941">
        <v>0</v>
      </c>
      <c r="E1941">
        <v>1</v>
      </c>
      <c r="F1941">
        <v>1</v>
      </c>
      <c r="G1941">
        <v>0</v>
      </c>
      <c r="H1941">
        <v>0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>
      <c r="A1942" t="s">
        <v>3668</v>
      </c>
      <c r="B1942" t="s">
        <v>3673</v>
      </c>
      <c r="C1942" t="s">
        <v>29</v>
      </c>
      <c r="D1942">
        <v>0</v>
      </c>
      <c r="E1942">
        <v>1</v>
      </c>
      <c r="F1942">
        <v>1</v>
      </c>
      <c r="G1942">
        <v>0</v>
      </c>
      <c r="H1942">
        <v>0</v>
      </c>
      <c r="I1942">
        <v>1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>
      <c r="A1943" t="s">
        <v>3668</v>
      </c>
      <c r="B1943" t="s">
        <v>3674</v>
      </c>
      <c r="C1943" t="s">
        <v>29</v>
      </c>
      <c r="D1943">
        <v>0</v>
      </c>
      <c r="E1943">
        <v>1</v>
      </c>
      <c r="F1943">
        <v>1</v>
      </c>
      <c r="G1943">
        <v>0</v>
      </c>
      <c r="H1943">
        <v>0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>
      <c r="A1944" t="s">
        <v>3668</v>
      </c>
      <c r="B1944" t="s">
        <v>3675</v>
      </c>
      <c r="C1944" t="s">
        <v>29</v>
      </c>
      <c r="D1944">
        <v>0</v>
      </c>
      <c r="E1944">
        <v>1</v>
      </c>
      <c r="F1944">
        <v>1</v>
      </c>
      <c r="G1944">
        <v>0</v>
      </c>
      <c r="H1944">
        <v>0</v>
      </c>
      <c r="I1944">
        <v>1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>
      <c r="A1945" t="s">
        <v>3668</v>
      </c>
      <c r="B1945" t="s">
        <v>3676</v>
      </c>
      <c r="C1945" t="s">
        <v>29</v>
      </c>
      <c r="D1945">
        <v>0</v>
      </c>
      <c r="E1945">
        <v>1</v>
      </c>
      <c r="F1945">
        <v>1</v>
      </c>
      <c r="G1945">
        <v>0</v>
      </c>
      <c r="H1945">
        <v>0</v>
      </c>
      <c r="I1945">
        <v>1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>
      <c r="A1946" t="s">
        <v>3668</v>
      </c>
      <c r="B1946" t="s">
        <v>3677</v>
      </c>
      <c r="C1946" t="s">
        <v>29</v>
      </c>
      <c r="D1946">
        <v>0</v>
      </c>
      <c r="E1946">
        <v>1</v>
      </c>
      <c r="F1946">
        <v>1</v>
      </c>
      <c r="G1946">
        <v>0</v>
      </c>
      <c r="H1946">
        <v>0</v>
      </c>
      <c r="I1946">
        <v>1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</row>
    <row r="1947" spans="1:26">
      <c r="A1947" t="s">
        <v>3668</v>
      </c>
      <c r="B1947" t="s">
        <v>3678</v>
      </c>
      <c r="C1947" t="s">
        <v>29</v>
      </c>
      <c r="D1947">
        <v>0</v>
      </c>
      <c r="E1947">
        <v>1</v>
      </c>
      <c r="F1947">
        <v>1</v>
      </c>
      <c r="G1947">
        <v>0</v>
      </c>
      <c r="H1947">
        <v>0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>
      <c r="A1948" t="s">
        <v>3668</v>
      </c>
      <c r="B1948" t="s">
        <v>3679</v>
      </c>
      <c r="C1948" t="s">
        <v>29</v>
      </c>
      <c r="D1948">
        <v>0</v>
      </c>
      <c r="E1948">
        <v>1</v>
      </c>
      <c r="F1948">
        <v>1</v>
      </c>
      <c r="G1948">
        <v>0</v>
      </c>
      <c r="H1948">
        <v>0</v>
      </c>
      <c r="I1948">
        <v>1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</row>
    <row r="1949" spans="1:26">
      <c r="A1949" t="s">
        <v>3668</v>
      </c>
      <c r="B1949" t="s">
        <v>3680</v>
      </c>
      <c r="C1949" t="s">
        <v>29</v>
      </c>
      <c r="D1949">
        <v>0</v>
      </c>
      <c r="E1949">
        <v>1</v>
      </c>
      <c r="F1949">
        <v>1</v>
      </c>
      <c r="G1949">
        <v>0</v>
      </c>
      <c r="H1949">
        <v>0</v>
      </c>
      <c r="I1949">
        <v>1</v>
      </c>
      <c r="J1949">
        <v>1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>
      <c r="A1950" t="s">
        <v>3681</v>
      </c>
      <c r="B1950" t="s">
        <v>3682</v>
      </c>
      <c r="C1950" t="s">
        <v>209</v>
      </c>
      <c r="D1950">
        <v>1</v>
      </c>
      <c r="E1950">
        <v>0</v>
      </c>
      <c r="F1950">
        <v>1</v>
      </c>
      <c r="G1950">
        <v>0</v>
      </c>
      <c r="H1950">
        <v>1</v>
      </c>
      <c r="I1950">
        <v>0</v>
      </c>
      <c r="J1950">
        <v>1</v>
      </c>
      <c r="K1950">
        <v>0</v>
      </c>
      <c r="L1950">
        <v>0</v>
      </c>
      <c r="M1950">
        <v>1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1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>
      <c r="A1951" t="s">
        <v>3683</v>
      </c>
      <c r="B1951" t="s">
        <v>3684</v>
      </c>
      <c r="C1951" t="s">
        <v>455</v>
      </c>
      <c r="D1951">
        <v>1</v>
      </c>
      <c r="E1951">
        <v>0</v>
      </c>
      <c r="F1951">
        <v>1</v>
      </c>
      <c r="G1951">
        <v>0</v>
      </c>
      <c r="H1951">
        <v>0</v>
      </c>
      <c r="I1951">
        <v>1</v>
      </c>
      <c r="J1951">
        <v>1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>
      <c r="A1952" t="s">
        <v>3683</v>
      </c>
      <c r="B1952" t="s">
        <v>3685</v>
      </c>
      <c r="C1952" t="s">
        <v>132</v>
      </c>
      <c r="D1952">
        <v>0</v>
      </c>
      <c r="E1952">
        <v>1</v>
      </c>
      <c r="F1952">
        <v>1</v>
      </c>
      <c r="G1952">
        <v>0</v>
      </c>
      <c r="H1952">
        <v>0</v>
      </c>
      <c r="I1952">
        <v>1</v>
      </c>
      <c r="J1952">
        <v>1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0</v>
      </c>
      <c r="Q1952">
        <v>1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</row>
    <row r="1953" spans="1:26">
      <c r="A1953" t="s">
        <v>3686</v>
      </c>
      <c r="B1953" t="s">
        <v>3687</v>
      </c>
      <c r="C1953" t="s">
        <v>271</v>
      </c>
      <c r="D1953">
        <v>1</v>
      </c>
      <c r="E1953">
        <v>0</v>
      </c>
      <c r="F1953">
        <v>1</v>
      </c>
      <c r="G1953">
        <v>0</v>
      </c>
      <c r="H1953">
        <v>1</v>
      </c>
      <c r="I1953">
        <v>0</v>
      </c>
      <c r="J1953">
        <v>1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0</v>
      </c>
      <c r="T1953">
        <v>1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</row>
    <row r="1954" spans="1:26">
      <c r="A1954" t="s">
        <v>3688</v>
      </c>
      <c r="B1954" t="s">
        <v>3689</v>
      </c>
      <c r="C1954" t="s">
        <v>271</v>
      </c>
      <c r="D1954">
        <v>1</v>
      </c>
      <c r="E1954">
        <v>0</v>
      </c>
      <c r="F1954">
        <v>1</v>
      </c>
      <c r="G1954">
        <v>0</v>
      </c>
      <c r="H1954">
        <v>1</v>
      </c>
      <c r="I1954">
        <v>0</v>
      </c>
      <c r="J1954">
        <v>1</v>
      </c>
      <c r="K1954">
        <v>0</v>
      </c>
      <c r="L1954">
        <v>0</v>
      </c>
      <c r="M1954">
        <v>1</v>
      </c>
      <c r="N1954">
        <v>0</v>
      </c>
      <c r="O1954">
        <v>0</v>
      </c>
      <c r="P1954">
        <v>1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</row>
    <row r="1955" spans="1:26">
      <c r="A1955" t="s">
        <v>3690</v>
      </c>
      <c r="B1955" t="s">
        <v>3691</v>
      </c>
      <c r="C1955" t="s">
        <v>271</v>
      </c>
      <c r="D1955">
        <v>1</v>
      </c>
      <c r="E1955">
        <v>0</v>
      </c>
      <c r="F1955">
        <v>1</v>
      </c>
      <c r="G1955">
        <v>0</v>
      </c>
      <c r="H1955">
        <v>1</v>
      </c>
      <c r="I1955">
        <v>0</v>
      </c>
      <c r="J1955">
        <v>1</v>
      </c>
      <c r="K1955">
        <v>0</v>
      </c>
      <c r="L1955">
        <v>0</v>
      </c>
      <c r="M1955">
        <v>1</v>
      </c>
      <c r="N1955">
        <v>0</v>
      </c>
      <c r="O1955">
        <v>0</v>
      </c>
      <c r="P1955">
        <v>1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1</v>
      </c>
      <c r="Z1955">
        <v>0</v>
      </c>
    </row>
    <row r="1956" spans="1:26">
      <c r="A1956" t="s">
        <v>3692</v>
      </c>
      <c r="B1956" t="s">
        <v>3568</v>
      </c>
      <c r="C1956" t="s">
        <v>692</v>
      </c>
      <c r="D1956">
        <v>1</v>
      </c>
      <c r="E1956">
        <v>0</v>
      </c>
      <c r="F1956">
        <v>1</v>
      </c>
      <c r="G1956">
        <v>0</v>
      </c>
      <c r="H1956">
        <v>0</v>
      </c>
      <c r="I1956">
        <v>1</v>
      </c>
      <c r="J1956">
        <v>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</v>
      </c>
      <c r="T1956">
        <v>0</v>
      </c>
      <c r="U1956">
        <v>1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>
      <c r="A1957" t="s">
        <v>3693</v>
      </c>
      <c r="B1957" t="s">
        <v>3694</v>
      </c>
      <c r="C1957" t="s">
        <v>29</v>
      </c>
      <c r="D1957">
        <v>0</v>
      </c>
      <c r="E1957">
        <v>1</v>
      </c>
      <c r="F1957">
        <v>1</v>
      </c>
      <c r="G1957">
        <v>0</v>
      </c>
      <c r="H1957">
        <v>0</v>
      </c>
      <c r="I1957">
        <v>1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>
      <c r="A1958" t="s">
        <v>3695</v>
      </c>
      <c r="B1958" t="s">
        <v>3696</v>
      </c>
      <c r="C1958" t="s">
        <v>59</v>
      </c>
      <c r="D1958">
        <v>0</v>
      </c>
      <c r="E1958">
        <v>1</v>
      </c>
      <c r="F1958">
        <v>1</v>
      </c>
      <c r="G1958">
        <v>0</v>
      </c>
      <c r="H1958">
        <v>1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>
      <c r="A1959" t="s">
        <v>3697</v>
      </c>
      <c r="B1959" t="s">
        <v>3698</v>
      </c>
      <c r="C1959" t="s">
        <v>258</v>
      </c>
      <c r="D1959">
        <v>1</v>
      </c>
      <c r="E1959">
        <v>0</v>
      </c>
      <c r="F1959">
        <v>1</v>
      </c>
      <c r="G1959">
        <v>0</v>
      </c>
      <c r="H1959">
        <v>1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</row>
    <row r="1960" spans="1:26">
      <c r="A1960" t="s">
        <v>3699</v>
      </c>
      <c r="B1960" t="s">
        <v>3700</v>
      </c>
      <c r="C1960" t="s">
        <v>9</v>
      </c>
      <c r="D1960">
        <v>0</v>
      </c>
      <c r="E1960">
        <v>1</v>
      </c>
      <c r="F1960">
        <v>1</v>
      </c>
      <c r="G1960">
        <v>0</v>
      </c>
      <c r="H1960">
        <v>1</v>
      </c>
      <c r="I1960">
        <v>0</v>
      </c>
      <c r="J1960">
        <v>1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>
      <c r="A1961" t="s">
        <v>3699</v>
      </c>
      <c r="B1961" t="s">
        <v>3701</v>
      </c>
      <c r="C1961" t="s">
        <v>271</v>
      </c>
      <c r="D1961">
        <v>1</v>
      </c>
      <c r="E1961">
        <v>0</v>
      </c>
      <c r="F1961">
        <v>1</v>
      </c>
      <c r="G1961">
        <v>0</v>
      </c>
      <c r="H1961">
        <v>1</v>
      </c>
      <c r="I1961">
        <v>0</v>
      </c>
      <c r="J1961">
        <v>1</v>
      </c>
      <c r="K1961">
        <v>0</v>
      </c>
      <c r="L1961">
        <v>0</v>
      </c>
      <c r="M1961">
        <v>1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>
      <c r="A1962" t="s">
        <v>3702</v>
      </c>
      <c r="B1962" t="s">
        <v>3703</v>
      </c>
      <c r="C1962" t="s">
        <v>29</v>
      </c>
      <c r="D1962">
        <v>0</v>
      </c>
      <c r="E1962">
        <v>1</v>
      </c>
      <c r="F1962">
        <v>1</v>
      </c>
      <c r="G1962">
        <v>0</v>
      </c>
      <c r="H1962">
        <v>0</v>
      </c>
      <c r="I1962">
        <v>1</v>
      </c>
      <c r="J1962">
        <v>1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>
      <c r="A1963" t="s">
        <v>3704</v>
      </c>
      <c r="B1963" t="s">
        <v>3705</v>
      </c>
      <c r="C1963" t="s">
        <v>209</v>
      </c>
      <c r="D1963">
        <v>1</v>
      </c>
      <c r="E1963">
        <v>0</v>
      </c>
      <c r="F1963">
        <v>1</v>
      </c>
      <c r="G1963">
        <v>0</v>
      </c>
      <c r="H1963">
        <v>1</v>
      </c>
      <c r="I1963">
        <v>0</v>
      </c>
      <c r="J1963">
        <v>1</v>
      </c>
      <c r="K1963">
        <v>0</v>
      </c>
      <c r="L1963">
        <v>0</v>
      </c>
      <c r="M1963">
        <v>1</v>
      </c>
      <c r="N1963">
        <v>0</v>
      </c>
      <c r="O1963">
        <v>1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>
      <c r="A1964" t="s">
        <v>3706</v>
      </c>
      <c r="B1964" t="s">
        <v>3707</v>
      </c>
      <c r="C1964" t="s">
        <v>209</v>
      </c>
      <c r="D1964">
        <v>1</v>
      </c>
      <c r="E1964">
        <v>0</v>
      </c>
      <c r="F1964">
        <v>1</v>
      </c>
      <c r="G1964">
        <v>0</v>
      </c>
      <c r="H1964">
        <v>1</v>
      </c>
      <c r="I1964">
        <v>0</v>
      </c>
      <c r="J1964">
        <v>1</v>
      </c>
      <c r="K1964">
        <v>0</v>
      </c>
      <c r="L1964">
        <v>0</v>
      </c>
      <c r="M1964">
        <v>1</v>
      </c>
      <c r="N1964">
        <v>0</v>
      </c>
      <c r="O1964">
        <v>1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>
      <c r="A1965" t="s">
        <v>3708</v>
      </c>
      <c r="B1965" t="s">
        <v>3709</v>
      </c>
      <c r="C1965" t="s">
        <v>455</v>
      </c>
      <c r="D1965">
        <v>1</v>
      </c>
      <c r="E1965">
        <v>0</v>
      </c>
      <c r="F1965">
        <v>1</v>
      </c>
      <c r="G1965">
        <v>0</v>
      </c>
      <c r="H1965">
        <v>0</v>
      </c>
      <c r="I1965">
        <v>1</v>
      </c>
      <c r="J1965">
        <v>1</v>
      </c>
      <c r="K1965">
        <v>0</v>
      </c>
      <c r="L1965">
        <v>0</v>
      </c>
      <c r="M1965">
        <v>1</v>
      </c>
      <c r="N1965">
        <v>0</v>
      </c>
      <c r="O1965">
        <v>1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>
      <c r="A1966" t="s">
        <v>3708</v>
      </c>
      <c r="B1966" t="s">
        <v>3710</v>
      </c>
      <c r="C1966" t="s">
        <v>209</v>
      </c>
      <c r="D1966">
        <v>1</v>
      </c>
      <c r="E1966">
        <v>0</v>
      </c>
      <c r="F1966">
        <v>1</v>
      </c>
      <c r="G1966">
        <v>0</v>
      </c>
      <c r="H1966">
        <v>1</v>
      </c>
      <c r="I1966">
        <v>0</v>
      </c>
      <c r="J1966">
        <v>1</v>
      </c>
      <c r="K1966">
        <v>0</v>
      </c>
      <c r="L1966">
        <v>0</v>
      </c>
      <c r="M1966">
        <v>1</v>
      </c>
      <c r="N1966">
        <v>0</v>
      </c>
      <c r="O1966">
        <v>1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>
      <c r="A1967" t="s">
        <v>3711</v>
      </c>
      <c r="B1967" t="s">
        <v>3712</v>
      </c>
      <c r="C1967" t="s">
        <v>209</v>
      </c>
      <c r="D1967">
        <v>1</v>
      </c>
      <c r="E1967">
        <v>0</v>
      </c>
      <c r="F1967">
        <v>1</v>
      </c>
      <c r="G1967">
        <v>0</v>
      </c>
      <c r="H1967">
        <v>1</v>
      </c>
      <c r="I1967">
        <v>0</v>
      </c>
      <c r="J1967">
        <v>1</v>
      </c>
      <c r="K1967">
        <v>0</v>
      </c>
      <c r="L1967">
        <v>0</v>
      </c>
      <c r="M1967">
        <v>1</v>
      </c>
      <c r="N1967">
        <v>0</v>
      </c>
      <c r="O1967">
        <v>1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>
      <c r="A1968" t="s">
        <v>3713</v>
      </c>
      <c r="B1968" t="s">
        <v>3714</v>
      </c>
      <c r="C1968" t="s">
        <v>455</v>
      </c>
      <c r="D1968">
        <v>1</v>
      </c>
      <c r="E1968">
        <v>0</v>
      </c>
      <c r="F1968">
        <v>1</v>
      </c>
      <c r="G1968">
        <v>0</v>
      </c>
      <c r="H1968">
        <v>0</v>
      </c>
      <c r="I1968">
        <v>1</v>
      </c>
      <c r="J1968">
        <v>1</v>
      </c>
      <c r="K1968">
        <v>0</v>
      </c>
      <c r="L1968">
        <v>0</v>
      </c>
      <c r="M1968">
        <v>1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>
      <c r="A1969" t="s">
        <v>3715</v>
      </c>
      <c r="B1969" t="s">
        <v>3716</v>
      </c>
      <c r="C1969" t="s">
        <v>9</v>
      </c>
      <c r="D1969">
        <v>0</v>
      </c>
      <c r="E1969">
        <v>1</v>
      </c>
      <c r="F1969">
        <v>1</v>
      </c>
      <c r="G1969">
        <v>0</v>
      </c>
      <c r="H1969">
        <v>1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1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>
      <c r="A1970" t="s">
        <v>3717</v>
      </c>
      <c r="B1970" t="s">
        <v>3718</v>
      </c>
      <c r="C1970" t="s">
        <v>9</v>
      </c>
      <c r="D1970">
        <v>0</v>
      </c>
      <c r="E1970">
        <v>1</v>
      </c>
      <c r="F1970">
        <v>1</v>
      </c>
      <c r="G1970">
        <v>0</v>
      </c>
      <c r="H1970">
        <v>1</v>
      </c>
      <c r="I1970">
        <v>0</v>
      </c>
      <c r="J1970">
        <v>1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>
      <c r="A1971" t="s">
        <v>3719</v>
      </c>
      <c r="B1971" t="s">
        <v>3720</v>
      </c>
      <c r="C1971" t="s">
        <v>10</v>
      </c>
      <c r="D1971">
        <v>0</v>
      </c>
      <c r="E1971">
        <v>1</v>
      </c>
      <c r="F1971">
        <v>1</v>
      </c>
      <c r="G1971">
        <v>0</v>
      </c>
      <c r="H1971">
        <v>1</v>
      </c>
      <c r="I1971">
        <v>0</v>
      </c>
      <c r="J1971">
        <v>1</v>
      </c>
      <c r="K1971">
        <v>0</v>
      </c>
      <c r="L1971">
        <v>0</v>
      </c>
      <c r="M1971">
        <v>1</v>
      </c>
      <c r="N1971">
        <v>0</v>
      </c>
      <c r="O1971">
        <v>0</v>
      </c>
      <c r="P1971">
        <v>0</v>
      </c>
      <c r="Q1971">
        <v>0</v>
      </c>
      <c r="R1971">
        <v>1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1</v>
      </c>
      <c r="Y1971">
        <v>0</v>
      </c>
      <c r="Z1971">
        <v>0</v>
      </c>
    </row>
    <row r="1972" spans="1:26">
      <c r="A1972" t="s">
        <v>3719</v>
      </c>
      <c r="B1972" t="s">
        <v>3721</v>
      </c>
      <c r="C1972" t="s">
        <v>137</v>
      </c>
      <c r="D1972">
        <v>0</v>
      </c>
      <c r="E1972">
        <v>1</v>
      </c>
      <c r="F1972">
        <v>1</v>
      </c>
      <c r="G1972">
        <v>0</v>
      </c>
      <c r="H1972">
        <v>0</v>
      </c>
      <c r="I1972">
        <v>1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1</v>
      </c>
      <c r="Y1972">
        <v>0</v>
      </c>
      <c r="Z1972">
        <v>0</v>
      </c>
    </row>
    <row r="1973" spans="1:26">
      <c r="A1973" t="s">
        <v>3722</v>
      </c>
      <c r="B1973" t="s">
        <v>3723</v>
      </c>
      <c r="C1973" t="s">
        <v>9</v>
      </c>
      <c r="D1973">
        <v>0</v>
      </c>
      <c r="E1973">
        <v>1</v>
      </c>
      <c r="F1973">
        <v>1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>
        <v>1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>
      <c r="A1974" t="s">
        <v>3724</v>
      </c>
      <c r="B1974" t="s">
        <v>3725</v>
      </c>
      <c r="C1974" t="s">
        <v>9</v>
      </c>
      <c r="D1974">
        <v>0</v>
      </c>
      <c r="E1974">
        <v>1</v>
      </c>
      <c r="F1974">
        <v>1</v>
      </c>
      <c r="G1974">
        <v>0</v>
      </c>
      <c r="H1974">
        <v>1</v>
      </c>
      <c r="I1974">
        <v>0</v>
      </c>
      <c r="J1974">
        <v>1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0</v>
      </c>
      <c r="Q1974">
        <v>1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>
      <c r="A1975" t="s">
        <v>3726</v>
      </c>
      <c r="B1975" t="s">
        <v>3727</v>
      </c>
      <c r="C1975" t="s">
        <v>9</v>
      </c>
      <c r="D1975">
        <v>0</v>
      </c>
      <c r="E1975">
        <v>1</v>
      </c>
      <c r="F1975">
        <v>1</v>
      </c>
      <c r="G1975">
        <v>0</v>
      </c>
      <c r="H1975">
        <v>1</v>
      </c>
      <c r="I1975">
        <v>0</v>
      </c>
      <c r="J1975">
        <v>1</v>
      </c>
      <c r="K1975">
        <v>0</v>
      </c>
      <c r="L1975">
        <v>0</v>
      </c>
      <c r="M1975">
        <v>1</v>
      </c>
      <c r="N1975">
        <v>0</v>
      </c>
      <c r="O1975">
        <v>0</v>
      </c>
      <c r="P1975">
        <v>0</v>
      </c>
      <c r="Q1975">
        <v>1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>
      <c r="A1976" t="s">
        <v>3728</v>
      </c>
      <c r="B1976" t="s">
        <v>3729</v>
      </c>
      <c r="C1976" t="s">
        <v>9</v>
      </c>
      <c r="D1976">
        <v>0</v>
      </c>
      <c r="E1976">
        <v>1</v>
      </c>
      <c r="F1976">
        <v>1</v>
      </c>
      <c r="G1976">
        <v>0</v>
      </c>
      <c r="H1976">
        <v>1</v>
      </c>
      <c r="I1976">
        <v>0</v>
      </c>
      <c r="J1976">
        <v>1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>
      <c r="A1977" t="s">
        <v>3728</v>
      </c>
      <c r="B1977" t="s">
        <v>3730</v>
      </c>
      <c r="C1977" t="s">
        <v>126</v>
      </c>
      <c r="D1977">
        <v>0</v>
      </c>
      <c r="E1977">
        <v>1</v>
      </c>
      <c r="F1977">
        <v>0</v>
      </c>
      <c r="G1977">
        <v>1</v>
      </c>
      <c r="H1977">
        <v>1</v>
      </c>
      <c r="I1977">
        <v>0</v>
      </c>
      <c r="J1977">
        <v>0</v>
      </c>
      <c r="K1977">
        <v>1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</v>
      </c>
    </row>
    <row r="1978" spans="1:26">
      <c r="A1978" t="s">
        <v>3731</v>
      </c>
      <c r="B1978" t="s">
        <v>3732</v>
      </c>
      <c r="C1978" t="s">
        <v>9</v>
      </c>
      <c r="D1978">
        <v>0</v>
      </c>
      <c r="E1978">
        <v>1</v>
      </c>
      <c r="F1978">
        <v>1</v>
      </c>
      <c r="G1978">
        <v>0</v>
      </c>
      <c r="H1978">
        <v>1</v>
      </c>
      <c r="I1978">
        <v>0</v>
      </c>
      <c r="J1978">
        <v>1</v>
      </c>
      <c r="K1978">
        <v>0</v>
      </c>
      <c r="L1978">
        <v>0</v>
      </c>
      <c r="M1978">
        <v>1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>
      <c r="A1979" t="s">
        <v>3733</v>
      </c>
      <c r="B1979" t="s">
        <v>3734</v>
      </c>
      <c r="C1979" t="s">
        <v>9</v>
      </c>
      <c r="D1979">
        <v>0</v>
      </c>
      <c r="E1979">
        <v>1</v>
      </c>
      <c r="F1979">
        <v>1</v>
      </c>
      <c r="G1979">
        <v>0</v>
      </c>
      <c r="H1979">
        <v>1</v>
      </c>
      <c r="I1979">
        <v>0</v>
      </c>
      <c r="J1979">
        <v>1</v>
      </c>
      <c r="K1979">
        <v>0</v>
      </c>
      <c r="L1979">
        <v>0</v>
      </c>
      <c r="M1979">
        <v>1</v>
      </c>
      <c r="N1979">
        <v>0</v>
      </c>
      <c r="O1979">
        <v>0</v>
      </c>
      <c r="P1979">
        <v>0</v>
      </c>
      <c r="Q1979">
        <v>1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>
      <c r="A1980" t="s">
        <v>3735</v>
      </c>
      <c r="B1980" t="s">
        <v>3736</v>
      </c>
      <c r="C1980" t="s">
        <v>9</v>
      </c>
      <c r="D1980">
        <v>0</v>
      </c>
      <c r="E1980">
        <v>1</v>
      </c>
      <c r="F1980">
        <v>1</v>
      </c>
      <c r="G1980">
        <v>0</v>
      </c>
      <c r="H1980">
        <v>1</v>
      </c>
      <c r="I1980">
        <v>0</v>
      </c>
      <c r="J1980">
        <v>1</v>
      </c>
      <c r="K1980">
        <v>0</v>
      </c>
      <c r="L1980">
        <v>0</v>
      </c>
      <c r="M1980">
        <v>1</v>
      </c>
      <c r="N1980">
        <v>0</v>
      </c>
      <c r="O1980">
        <v>0</v>
      </c>
      <c r="P1980">
        <v>0</v>
      </c>
      <c r="Q1980">
        <v>1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>
      <c r="A1981" t="s">
        <v>3737</v>
      </c>
      <c r="B1981" t="s">
        <v>3738</v>
      </c>
      <c r="C1981" t="s">
        <v>9</v>
      </c>
      <c r="D1981">
        <v>0</v>
      </c>
      <c r="E1981">
        <v>1</v>
      </c>
      <c r="F1981">
        <v>1</v>
      </c>
      <c r="G1981">
        <v>0</v>
      </c>
      <c r="H1981">
        <v>1</v>
      </c>
      <c r="I1981">
        <v>0</v>
      </c>
      <c r="J1981">
        <v>1</v>
      </c>
      <c r="K1981">
        <v>0</v>
      </c>
      <c r="L1981">
        <v>0</v>
      </c>
      <c r="M1981">
        <v>1</v>
      </c>
      <c r="N1981">
        <v>0</v>
      </c>
      <c r="O1981">
        <v>0</v>
      </c>
      <c r="P1981">
        <v>0</v>
      </c>
      <c r="Q1981">
        <v>1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>
      <c r="A1982" t="s">
        <v>3739</v>
      </c>
      <c r="B1982" t="s">
        <v>3740</v>
      </c>
      <c r="C1982" t="s">
        <v>9</v>
      </c>
      <c r="D1982">
        <v>0</v>
      </c>
      <c r="E1982">
        <v>1</v>
      </c>
      <c r="F1982">
        <v>1</v>
      </c>
      <c r="G1982">
        <v>0</v>
      </c>
      <c r="H1982">
        <v>1</v>
      </c>
      <c r="I1982">
        <v>0</v>
      </c>
      <c r="J1982">
        <v>1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1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>
      <c r="A1983" t="s">
        <v>3741</v>
      </c>
      <c r="B1983" t="s">
        <v>3742</v>
      </c>
      <c r="C1983" t="s">
        <v>9</v>
      </c>
      <c r="D1983">
        <v>0</v>
      </c>
      <c r="E1983">
        <v>1</v>
      </c>
      <c r="F1983">
        <v>1</v>
      </c>
      <c r="G1983">
        <v>0</v>
      </c>
      <c r="H1983">
        <v>1</v>
      </c>
      <c r="I1983">
        <v>0</v>
      </c>
      <c r="J1983">
        <v>1</v>
      </c>
      <c r="K1983">
        <v>0</v>
      </c>
      <c r="L1983">
        <v>0</v>
      </c>
      <c r="M1983">
        <v>1</v>
      </c>
      <c r="N1983">
        <v>0</v>
      </c>
      <c r="O1983">
        <v>0</v>
      </c>
      <c r="P1983">
        <v>0</v>
      </c>
      <c r="Q1983">
        <v>1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>
      <c r="A1984" t="s">
        <v>3741</v>
      </c>
      <c r="B1984" t="s">
        <v>3743</v>
      </c>
      <c r="C1984" t="s">
        <v>9</v>
      </c>
      <c r="D1984">
        <v>0</v>
      </c>
      <c r="E1984">
        <v>1</v>
      </c>
      <c r="F1984">
        <v>1</v>
      </c>
      <c r="G1984">
        <v>0</v>
      </c>
      <c r="H1984">
        <v>1</v>
      </c>
      <c r="I1984">
        <v>0</v>
      </c>
      <c r="J1984">
        <v>1</v>
      </c>
      <c r="K1984">
        <v>0</v>
      </c>
      <c r="L1984">
        <v>0</v>
      </c>
      <c r="M1984">
        <v>1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>
      <c r="A1985" t="s">
        <v>3741</v>
      </c>
      <c r="B1985" t="s">
        <v>3744</v>
      </c>
      <c r="C1985" t="s">
        <v>9</v>
      </c>
      <c r="D1985">
        <v>0</v>
      </c>
      <c r="E1985">
        <v>1</v>
      </c>
      <c r="F1985">
        <v>1</v>
      </c>
      <c r="G1985">
        <v>0</v>
      </c>
      <c r="H1985">
        <v>1</v>
      </c>
      <c r="I1985">
        <v>0</v>
      </c>
      <c r="J1985">
        <v>1</v>
      </c>
      <c r="K1985">
        <v>0</v>
      </c>
      <c r="L1985">
        <v>0</v>
      </c>
      <c r="M1985">
        <v>1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>
      <c r="A1986" t="s">
        <v>3745</v>
      </c>
      <c r="B1986" t="s">
        <v>3746</v>
      </c>
      <c r="C1986" t="s">
        <v>9</v>
      </c>
      <c r="D1986">
        <v>0</v>
      </c>
      <c r="E1986">
        <v>1</v>
      </c>
      <c r="F1986">
        <v>1</v>
      </c>
      <c r="G1986">
        <v>0</v>
      </c>
      <c r="H1986">
        <v>1</v>
      </c>
      <c r="I1986">
        <v>0</v>
      </c>
      <c r="J1986">
        <v>1</v>
      </c>
      <c r="K1986">
        <v>0</v>
      </c>
      <c r="L1986">
        <v>0</v>
      </c>
      <c r="M1986">
        <v>1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>
      <c r="A1987" t="s">
        <v>3747</v>
      </c>
      <c r="B1987" t="s">
        <v>3748</v>
      </c>
      <c r="C1987" t="s">
        <v>99</v>
      </c>
      <c r="D1987">
        <v>0</v>
      </c>
      <c r="E1987">
        <v>1</v>
      </c>
      <c r="F1987">
        <v>1</v>
      </c>
      <c r="G1987">
        <v>0</v>
      </c>
      <c r="H1987">
        <v>1</v>
      </c>
      <c r="I1987">
        <v>0</v>
      </c>
      <c r="J1987">
        <v>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1</v>
      </c>
      <c r="W1987">
        <v>0</v>
      </c>
      <c r="X1987">
        <v>0</v>
      </c>
      <c r="Y1987">
        <v>0</v>
      </c>
      <c r="Z1987">
        <v>0</v>
      </c>
    </row>
    <row r="1988" spans="1:26">
      <c r="A1988" t="s">
        <v>3749</v>
      </c>
      <c r="B1988" t="s">
        <v>3750</v>
      </c>
      <c r="C1988" t="s">
        <v>209</v>
      </c>
      <c r="D1988">
        <v>1</v>
      </c>
      <c r="E1988">
        <v>0</v>
      </c>
      <c r="F1988">
        <v>1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0</v>
      </c>
      <c r="M1988">
        <v>1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>
      <c r="A1989" t="s">
        <v>3751</v>
      </c>
      <c r="B1989" t="s">
        <v>3752</v>
      </c>
      <c r="C1989" t="s">
        <v>209</v>
      </c>
      <c r="D1989">
        <v>1</v>
      </c>
      <c r="E1989">
        <v>0</v>
      </c>
      <c r="F1989">
        <v>1</v>
      </c>
      <c r="G1989">
        <v>0</v>
      </c>
      <c r="H1989">
        <v>1</v>
      </c>
      <c r="I1989">
        <v>0</v>
      </c>
      <c r="J1989">
        <v>1</v>
      </c>
      <c r="K1989">
        <v>0</v>
      </c>
      <c r="L1989">
        <v>0</v>
      </c>
      <c r="M1989">
        <v>1</v>
      </c>
      <c r="N1989">
        <v>0</v>
      </c>
      <c r="O1989">
        <v>1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>
      <c r="A1990" t="s">
        <v>3753</v>
      </c>
      <c r="B1990" t="s">
        <v>3754</v>
      </c>
      <c r="C1990" t="s">
        <v>209</v>
      </c>
      <c r="D1990">
        <v>1</v>
      </c>
      <c r="E1990">
        <v>0</v>
      </c>
      <c r="F1990">
        <v>1</v>
      </c>
      <c r="G1990">
        <v>0</v>
      </c>
      <c r="H1990">
        <v>1</v>
      </c>
      <c r="I1990">
        <v>0</v>
      </c>
      <c r="J1990">
        <v>1</v>
      </c>
      <c r="K1990">
        <v>0</v>
      </c>
      <c r="L1990">
        <v>0</v>
      </c>
      <c r="M1990">
        <v>1</v>
      </c>
      <c r="N1990">
        <v>0</v>
      </c>
      <c r="O1990">
        <v>1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>
      <c r="A1991" t="s">
        <v>3755</v>
      </c>
      <c r="B1991" t="s">
        <v>3756</v>
      </c>
      <c r="C1991" t="s">
        <v>209</v>
      </c>
      <c r="D1991">
        <v>1</v>
      </c>
      <c r="E1991">
        <v>0</v>
      </c>
      <c r="F1991">
        <v>1</v>
      </c>
      <c r="G1991">
        <v>0</v>
      </c>
      <c r="H1991">
        <v>1</v>
      </c>
      <c r="I1991">
        <v>0</v>
      </c>
      <c r="J1991">
        <v>1</v>
      </c>
      <c r="K1991">
        <v>0</v>
      </c>
      <c r="L1991">
        <v>0</v>
      </c>
      <c r="M1991">
        <v>1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>
      <c r="A1992" t="s">
        <v>3757</v>
      </c>
      <c r="B1992" t="s">
        <v>3758</v>
      </c>
      <c r="C1992" t="s">
        <v>209</v>
      </c>
      <c r="D1992">
        <v>1</v>
      </c>
      <c r="E1992">
        <v>0</v>
      </c>
      <c r="F1992">
        <v>1</v>
      </c>
      <c r="G1992">
        <v>0</v>
      </c>
      <c r="H1992">
        <v>1</v>
      </c>
      <c r="I1992">
        <v>0</v>
      </c>
      <c r="J1992">
        <v>1</v>
      </c>
      <c r="K1992">
        <v>0</v>
      </c>
      <c r="L1992">
        <v>0</v>
      </c>
      <c r="M1992">
        <v>1</v>
      </c>
      <c r="N1992">
        <v>0</v>
      </c>
      <c r="O1992">
        <v>1</v>
      </c>
      <c r="P1992">
        <v>1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>
      <c r="A1993" t="s">
        <v>3759</v>
      </c>
      <c r="B1993" t="s">
        <v>3760</v>
      </c>
      <c r="C1993" t="s">
        <v>10</v>
      </c>
      <c r="D1993">
        <v>0</v>
      </c>
      <c r="E1993">
        <v>1</v>
      </c>
      <c r="F1993">
        <v>1</v>
      </c>
      <c r="G1993">
        <v>0</v>
      </c>
      <c r="H1993">
        <v>1</v>
      </c>
      <c r="I1993">
        <v>0</v>
      </c>
      <c r="J1993">
        <v>1</v>
      </c>
      <c r="K1993">
        <v>0</v>
      </c>
      <c r="L1993">
        <v>0</v>
      </c>
      <c r="M1993">
        <v>1</v>
      </c>
      <c r="N1993">
        <v>0</v>
      </c>
      <c r="O1993">
        <v>0</v>
      </c>
      <c r="P1993">
        <v>0</v>
      </c>
      <c r="Q1993">
        <v>0</v>
      </c>
      <c r="R1993">
        <v>1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>
      <c r="A1994" t="s">
        <v>3761</v>
      </c>
      <c r="B1994" t="s">
        <v>3762</v>
      </c>
      <c r="C1994" t="s">
        <v>455</v>
      </c>
      <c r="D1994">
        <v>1</v>
      </c>
      <c r="E1994">
        <v>0</v>
      </c>
      <c r="F1994">
        <v>1</v>
      </c>
      <c r="G1994">
        <v>0</v>
      </c>
      <c r="H1994">
        <v>0</v>
      </c>
      <c r="I1994">
        <v>1</v>
      </c>
      <c r="J1994">
        <v>1</v>
      </c>
      <c r="K1994">
        <v>0</v>
      </c>
      <c r="L1994">
        <v>0</v>
      </c>
      <c r="M1994">
        <v>1</v>
      </c>
      <c r="N1994">
        <v>0</v>
      </c>
      <c r="O1994">
        <v>0</v>
      </c>
      <c r="P1994">
        <v>1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>
      <c r="A1995" t="s">
        <v>3763</v>
      </c>
      <c r="B1995" t="s">
        <v>3764</v>
      </c>
      <c r="C1995" t="s">
        <v>9</v>
      </c>
      <c r="D1995">
        <v>0</v>
      </c>
      <c r="E1995">
        <v>1</v>
      </c>
      <c r="F1995">
        <v>1</v>
      </c>
      <c r="G1995">
        <v>0</v>
      </c>
      <c r="H1995">
        <v>1</v>
      </c>
      <c r="I1995">
        <v>0</v>
      </c>
      <c r="J1995">
        <v>1</v>
      </c>
      <c r="K1995">
        <v>0</v>
      </c>
      <c r="L1995">
        <v>0</v>
      </c>
      <c r="M1995">
        <v>1</v>
      </c>
      <c r="N1995">
        <v>0</v>
      </c>
      <c r="O1995">
        <v>0</v>
      </c>
      <c r="P1995">
        <v>0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>
      <c r="A1996" t="s">
        <v>3765</v>
      </c>
      <c r="B1996" t="s">
        <v>3766</v>
      </c>
      <c r="C1996" t="s">
        <v>455</v>
      </c>
      <c r="D1996">
        <v>1</v>
      </c>
      <c r="E1996">
        <v>0</v>
      </c>
      <c r="F1996">
        <v>1</v>
      </c>
      <c r="G1996">
        <v>0</v>
      </c>
      <c r="H1996">
        <v>0</v>
      </c>
      <c r="I1996">
        <v>1</v>
      </c>
      <c r="J1996">
        <v>1</v>
      </c>
      <c r="K1996">
        <v>0</v>
      </c>
      <c r="L1996">
        <v>0</v>
      </c>
      <c r="M1996">
        <v>1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>
      <c r="A1997" t="s">
        <v>3765</v>
      </c>
      <c r="B1997" t="s">
        <v>3767</v>
      </c>
      <c r="C1997" t="s">
        <v>209</v>
      </c>
      <c r="D1997">
        <v>1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1</v>
      </c>
      <c r="K1997">
        <v>0</v>
      </c>
      <c r="L1997">
        <v>0</v>
      </c>
      <c r="M1997">
        <v>1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>
      <c r="A1998" t="s">
        <v>3765</v>
      </c>
      <c r="B1998" t="s">
        <v>3768</v>
      </c>
      <c r="C1998" t="s">
        <v>209</v>
      </c>
      <c r="D1998">
        <v>1</v>
      </c>
      <c r="E1998">
        <v>0</v>
      </c>
      <c r="F1998">
        <v>1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0</v>
      </c>
      <c r="M1998">
        <v>1</v>
      </c>
      <c r="N1998">
        <v>0</v>
      </c>
      <c r="O1998">
        <v>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>
      <c r="A1999" t="s">
        <v>3765</v>
      </c>
      <c r="B1999" t="s">
        <v>3769</v>
      </c>
      <c r="C1999" t="s">
        <v>209</v>
      </c>
      <c r="D1999">
        <v>1</v>
      </c>
      <c r="E1999">
        <v>0</v>
      </c>
      <c r="F1999">
        <v>1</v>
      </c>
      <c r="G1999">
        <v>0</v>
      </c>
      <c r="H1999">
        <v>1</v>
      </c>
      <c r="I1999">
        <v>0</v>
      </c>
      <c r="J1999">
        <v>1</v>
      </c>
      <c r="K1999">
        <v>0</v>
      </c>
      <c r="L1999">
        <v>0</v>
      </c>
      <c r="M1999">
        <v>1</v>
      </c>
      <c r="N1999">
        <v>0</v>
      </c>
      <c r="O1999">
        <v>1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</row>
    <row r="2000" spans="1:26">
      <c r="A2000" t="s">
        <v>3765</v>
      </c>
      <c r="B2000" t="s">
        <v>3770</v>
      </c>
      <c r="C2000" t="s">
        <v>209</v>
      </c>
      <c r="D2000">
        <v>1</v>
      </c>
      <c r="E2000">
        <v>0</v>
      </c>
      <c r="F2000">
        <v>1</v>
      </c>
      <c r="G2000">
        <v>0</v>
      </c>
      <c r="H2000">
        <v>1</v>
      </c>
      <c r="I2000">
        <v>0</v>
      </c>
      <c r="J2000">
        <v>1</v>
      </c>
      <c r="K2000">
        <v>0</v>
      </c>
      <c r="L2000">
        <v>0</v>
      </c>
      <c r="M2000">
        <v>1</v>
      </c>
      <c r="N2000">
        <v>0</v>
      </c>
      <c r="O2000">
        <v>1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>
      <c r="A2001" t="s">
        <v>3765</v>
      </c>
      <c r="B2001" t="s">
        <v>3771</v>
      </c>
      <c r="C2001" t="s">
        <v>209</v>
      </c>
      <c r="D2001">
        <v>1</v>
      </c>
      <c r="E2001">
        <v>0</v>
      </c>
      <c r="F2001">
        <v>1</v>
      </c>
      <c r="G2001">
        <v>0</v>
      </c>
      <c r="H2001">
        <v>1</v>
      </c>
      <c r="I2001">
        <v>0</v>
      </c>
      <c r="J2001">
        <v>1</v>
      </c>
      <c r="K2001">
        <v>0</v>
      </c>
      <c r="L2001">
        <v>0</v>
      </c>
      <c r="M2001">
        <v>1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>
      <c r="A2002" t="s">
        <v>3772</v>
      </c>
      <c r="B2002" t="s">
        <v>3584</v>
      </c>
      <c r="C2002" t="s">
        <v>258</v>
      </c>
      <c r="D2002">
        <v>1</v>
      </c>
      <c r="E2002">
        <v>0</v>
      </c>
      <c r="F2002">
        <v>1</v>
      </c>
      <c r="G2002">
        <v>0</v>
      </c>
      <c r="H2002">
        <v>1</v>
      </c>
      <c r="I2002">
        <v>0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>
      <c r="A2003" t="s">
        <v>3772</v>
      </c>
      <c r="B2003" t="s">
        <v>3773</v>
      </c>
      <c r="C2003" t="s">
        <v>258</v>
      </c>
      <c r="D2003">
        <v>1</v>
      </c>
      <c r="E2003">
        <v>0</v>
      </c>
      <c r="F2003">
        <v>1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>
      <c r="A2004" t="s">
        <v>3774</v>
      </c>
      <c r="B2004" t="s">
        <v>3775</v>
      </c>
      <c r="C2004" t="s">
        <v>29</v>
      </c>
      <c r="D2004">
        <v>1</v>
      </c>
      <c r="E2004">
        <v>0</v>
      </c>
      <c r="F2004">
        <v>1</v>
      </c>
      <c r="G2004">
        <v>0</v>
      </c>
      <c r="H2004">
        <v>0</v>
      </c>
      <c r="I2004">
        <v>1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</v>
      </c>
      <c r="U2004">
        <v>1</v>
      </c>
      <c r="V2004">
        <v>0</v>
      </c>
      <c r="W2004">
        <v>0</v>
      </c>
      <c r="X2004">
        <v>0</v>
      </c>
      <c r="Y2004">
        <v>1</v>
      </c>
      <c r="Z2004">
        <v>0</v>
      </c>
    </row>
    <row r="2005" spans="1:26">
      <c r="A2005" t="s">
        <v>3776</v>
      </c>
      <c r="B2005" t="s">
        <v>3777</v>
      </c>
      <c r="C2005" t="s">
        <v>455</v>
      </c>
      <c r="D2005">
        <v>1</v>
      </c>
      <c r="E2005">
        <v>0</v>
      </c>
      <c r="F2005">
        <v>1</v>
      </c>
      <c r="G2005">
        <v>0</v>
      </c>
      <c r="H2005">
        <v>0</v>
      </c>
      <c r="I2005">
        <v>1</v>
      </c>
      <c r="J2005">
        <v>1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>
      <c r="A2006" t="s">
        <v>3778</v>
      </c>
      <c r="B2006" t="s">
        <v>3779</v>
      </c>
      <c r="C2006" t="s">
        <v>455</v>
      </c>
      <c r="D2006">
        <v>1</v>
      </c>
      <c r="E2006">
        <v>0</v>
      </c>
      <c r="F2006">
        <v>1</v>
      </c>
      <c r="G2006">
        <v>0</v>
      </c>
      <c r="H2006">
        <v>0</v>
      </c>
      <c r="I2006">
        <v>1</v>
      </c>
      <c r="J2006">
        <v>1</v>
      </c>
      <c r="K2006">
        <v>0</v>
      </c>
      <c r="L2006">
        <v>0</v>
      </c>
      <c r="M2006">
        <v>1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>
      <c r="A2007" t="s">
        <v>3780</v>
      </c>
      <c r="B2007" t="s">
        <v>3781</v>
      </c>
      <c r="C2007" t="s">
        <v>209</v>
      </c>
      <c r="D2007">
        <v>1</v>
      </c>
      <c r="E2007">
        <v>0</v>
      </c>
      <c r="F2007">
        <v>1</v>
      </c>
      <c r="G2007">
        <v>0</v>
      </c>
      <c r="H2007">
        <v>1</v>
      </c>
      <c r="I2007">
        <v>0</v>
      </c>
      <c r="J2007">
        <v>1</v>
      </c>
      <c r="K2007">
        <v>0</v>
      </c>
      <c r="L2007">
        <v>0</v>
      </c>
      <c r="M2007">
        <v>1</v>
      </c>
      <c r="N2007">
        <v>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</row>
    <row r="2008" spans="1:26">
      <c r="A2008" t="s">
        <v>3782</v>
      </c>
      <c r="B2008" t="s">
        <v>3783</v>
      </c>
      <c r="C2008" t="s">
        <v>209</v>
      </c>
      <c r="D2008">
        <v>1</v>
      </c>
      <c r="E2008">
        <v>0</v>
      </c>
      <c r="F2008">
        <v>1</v>
      </c>
      <c r="G2008">
        <v>0</v>
      </c>
      <c r="H2008">
        <v>1</v>
      </c>
      <c r="I2008">
        <v>0</v>
      </c>
      <c r="J2008">
        <v>1</v>
      </c>
      <c r="K2008">
        <v>0</v>
      </c>
      <c r="L2008">
        <v>0</v>
      </c>
      <c r="M2008">
        <v>1</v>
      </c>
      <c r="N2008">
        <v>0</v>
      </c>
      <c r="O2008">
        <v>1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</row>
    <row r="2009" spans="1:26">
      <c r="A2009" t="s">
        <v>3784</v>
      </c>
      <c r="B2009" t="s">
        <v>3785</v>
      </c>
      <c r="C2009" t="s">
        <v>209</v>
      </c>
      <c r="D2009">
        <v>1</v>
      </c>
      <c r="E2009">
        <v>0</v>
      </c>
      <c r="F2009">
        <v>1</v>
      </c>
      <c r="G2009">
        <v>0</v>
      </c>
      <c r="H2009">
        <v>1</v>
      </c>
      <c r="I2009">
        <v>0</v>
      </c>
      <c r="J2009">
        <v>1</v>
      </c>
      <c r="K2009">
        <v>0</v>
      </c>
      <c r="L2009">
        <v>0</v>
      </c>
      <c r="M2009">
        <v>1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>
      <c r="A2010" t="s">
        <v>3786</v>
      </c>
      <c r="B2010" t="s">
        <v>3787</v>
      </c>
      <c r="C2010" t="s">
        <v>455</v>
      </c>
      <c r="D2010">
        <v>1</v>
      </c>
      <c r="E2010">
        <v>0</v>
      </c>
      <c r="F2010">
        <v>1</v>
      </c>
      <c r="G2010">
        <v>0</v>
      </c>
      <c r="H2010">
        <v>0</v>
      </c>
      <c r="I2010">
        <v>1</v>
      </c>
      <c r="J2010">
        <v>1</v>
      </c>
      <c r="K2010">
        <v>0</v>
      </c>
      <c r="L2010">
        <v>0</v>
      </c>
      <c r="M2010">
        <v>1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1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>
      <c r="A2011" t="s">
        <v>3788</v>
      </c>
      <c r="B2011" t="s">
        <v>3789</v>
      </c>
      <c r="C2011" t="s">
        <v>209</v>
      </c>
      <c r="D2011">
        <v>1</v>
      </c>
      <c r="E2011">
        <v>0</v>
      </c>
      <c r="F2011">
        <v>1</v>
      </c>
      <c r="G2011">
        <v>0</v>
      </c>
      <c r="H2011">
        <v>1</v>
      </c>
      <c r="I2011">
        <v>0</v>
      </c>
      <c r="J2011">
        <v>1</v>
      </c>
      <c r="K2011">
        <v>0</v>
      </c>
      <c r="L2011">
        <v>0</v>
      </c>
      <c r="M2011">
        <v>1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>
      <c r="A2012" t="s">
        <v>3790</v>
      </c>
      <c r="B2012" t="s">
        <v>3791</v>
      </c>
      <c r="C2012" t="s">
        <v>209</v>
      </c>
      <c r="D2012">
        <v>1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1</v>
      </c>
      <c r="K2012">
        <v>0</v>
      </c>
      <c r="L2012">
        <v>0</v>
      </c>
      <c r="M2012">
        <v>1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>
      <c r="A2013" t="s">
        <v>3790</v>
      </c>
      <c r="B2013" t="s">
        <v>3792</v>
      </c>
      <c r="C2013" t="s">
        <v>10</v>
      </c>
      <c r="D2013">
        <v>0</v>
      </c>
      <c r="E2013">
        <v>1</v>
      </c>
      <c r="F2013">
        <v>1</v>
      </c>
      <c r="G2013">
        <v>0</v>
      </c>
      <c r="H2013">
        <v>1</v>
      </c>
      <c r="I2013">
        <v>0</v>
      </c>
      <c r="J2013">
        <v>1</v>
      </c>
      <c r="K2013">
        <v>0</v>
      </c>
      <c r="L2013">
        <v>0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1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>
      <c r="A2014" t="s">
        <v>3793</v>
      </c>
      <c r="B2014" t="s">
        <v>3794</v>
      </c>
      <c r="C2014" t="s">
        <v>99</v>
      </c>
      <c r="D2014">
        <v>0</v>
      </c>
      <c r="E2014">
        <v>1</v>
      </c>
      <c r="F2014">
        <v>1</v>
      </c>
      <c r="G2014">
        <v>0</v>
      </c>
      <c r="H2014">
        <v>1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1</v>
      </c>
      <c r="W2014">
        <v>0</v>
      </c>
      <c r="X2014">
        <v>1</v>
      </c>
      <c r="Y2014">
        <v>0</v>
      </c>
      <c r="Z2014">
        <v>0</v>
      </c>
    </row>
    <row r="2015" spans="1:26">
      <c r="A2015" t="s">
        <v>3795</v>
      </c>
      <c r="B2015" t="s">
        <v>3796</v>
      </c>
      <c r="C2015" t="s">
        <v>455</v>
      </c>
      <c r="D2015">
        <v>1</v>
      </c>
      <c r="E2015">
        <v>0</v>
      </c>
      <c r="F2015">
        <v>1</v>
      </c>
      <c r="G2015">
        <v>0</v>
      </c>
      <c r="H2015">
        <v>0</v>
      </c>
      <c r="I2015">
        <v>1</v>
      </c>
      <c r="J2015">
        <v>1</v>
      </c>
      <c r="K2015">
        <v>0</v>
      </c>
      <c r="L2015">
        <v>0</v>
      </c>
      <c r="M2015">
        <v>1</v>
      </c>
      <c r="N2015">
        <v>0</v>
      </c>
      <c r="O2015">
        <v>1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>
      <c r="A2016" t="s">
        <v>3795</v>
      </c>
      <c r="B2016" t="s">
        <v>3797</v>
      </c>
      <c r="C2016" t="s">
        <v>209</v>
      </c>
      <c r="D2016">
        <v>1</v>
      </c>
      <c r="E2016">
        <v>0</v>
      </c>
      <c r="F2016">
        <v>1</v>
      </c>
      <c r="G2016">
        <v>0</v>
      </c>
      <c r="H2016">
        <v>1</v>
      </c>
      <c r="I2016">
        <v>0</v>
      </c>
      <c r="J2016">
        <v>1</v>
      </c>
      <c r="K2016">
        <v>0</v>
      </c>
      <c r="L2016">
        <v>0</v>
      </c>
      <c r="M2016">
        <v>1</v>
      </c>
      <c r="N2016">
        <v>0</v>
      </c>
      <c r="O2016">
        <v>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>
      <c r="A2017" t="s">
        <v>3798</v>
      </c>
      <c r="B2017" t="s">
        <v>3799</v>
      </c>
      <c r="C2017" t="s">
        <v>209</v>
      </c>
      <c r="D2017">
        <v>1</v>
      </c>
      <c r="E2017">
        <v>0</v>
      </c>
      <c r="F2017">
        <v>1</v>
      </c>
      <c r="G2017">
        <v>0</v>
      </c>
      <c r="H2017">
        <v>1</v>
      </c>
      <c r="I2017">
        <v>0</v>
      </c>
      <c r="J2017">
        <v>1</v>
      </c>
      <c r="K2017">
        <v>0</v>
      </c>
      <c r="L2017">
        <v>0</v>
      </c>
      <c r="M2017">
        <v>1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>
      <c r="A2018" t="s">
        <v>3800</v>
      </c>
      <c r="B2018" t="s">
        <v>3801</v>
      </c>
      <c r="C2018" t="s">
        <v>209</v>
      </c>
      <c r="D2018">
        <v>1</v>
      </c>
      <c r="E2018">
        <v>0</v>
      </c>
      <c r="F2018">
        <v>1</v>
      </c>
      <c r="G2018">
        <v>0</v>
      </c>
      <c r="H2018">
        <v>1</v>
      </c>
      <c r="I2018">
        <v>0</v>
      </c>
      <c r="J2018">
        <v>1</v>
      </c>
      <c r="K2018">
        <v>0</v>
      </c>
      <c r="L2018">
        <v>0</v>
      </c>
      <c r="M2018">
        <v>1</v>
      </c>
      <c r="N2018">
        <v>0</v>
      </c>
      <c r="O2018">
        <v>1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>
      <c r="A2019" t="s">
        <v>3802</v>
      </c>
      <c r="B2019" t="s">
        <v>3803</v>
      </c>
      <c r="C2019" t="s">
        <v>209</v>
      </c>
      <c r="D2019">
        <v>1</v>
      </c>
      <c r="E2019">
        <v>0</v>
      </c>
      <c r="F2019">
        <v>1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1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>
      <c r="A2020" t="s">
        <v>3804</v>
      </c>
      <c r="B2020" t="s">
        <v>3805</v>
      </c>
      <c r="C2020" t="s">
        <v>209</v>
      </c>
      <c r="D2020">
        <v>1</v>
      </c>
      <c r="E2020">
        <v>0</v>
      </c>
      <c r="F2020">
        <v>1</v>
      </c>
      <c r="G2020">
        <v>0</v>
      </c>
      <c r="H2020">
        <v>1</v>
      </c>
      <c r="I2020">
        <v>0</v>
      </c>
      <c r="J2020">
        <v>1</v>
      </c>
      <c r="K2020">
        <v>0</v>
      </c>
      <c r="L2020">
        <v>0</v>
      </c>
      <c r="M2020">
        <v>1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</row>
    <row r="2021" spans="1:26">
      <c r="A2021" t="s">
        <v>3806</v>
      </c>
      <c r="B2021" t="s">
        <v>3807</v>
      </c>
      <c r="C2021" t="s">
        <v>483</v>
      </c>
      <c r="D2021">
        <v>1</v>
      </c>
      <c r="E2021">
        <v>0</v>
      </c>
      <c r="F2021">
        <v>1</v>
      </c>
      <c r="G2021">
        <v>0</v>
      </c>
      <c r="H2021">
        <v>1</v>
      </c>
      <c r="I2021">
        <v>0</v>
      </c>
      <c r="J2021">
        <v>1</v>
      </c>
      <c r="K2021">
        <v>0</v>
      </c>
      <c r="L2021">
        <v>1</v>
      </c>
      <c r="M2021">
        <v>1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>
      <c r="A2022" t="s">
        <v>3808</v>
      </c>
      <c r="B2022" t="s">
        <v>3809</v>
      </c>
      <c r="C2022" t="s">
        <v>209</v>
      </c>
      <c r="D2022">
        <v>1</v>
      </c>
      <c r="E2022">
        <v>0</v>
      </c>
      <c r="F2022">
        <v>1</v>
      </c>
      <c r="G2022">
        <v>0</v>
      </c>
      <c r="H2022">
        <v>1</v>
      </c>
      <c r="I2022">
        <v>0</v>
      </c>
      <c r="J2022">
        <v>1</v>
      </c>
      <c r="K2022">
        <v>0</v>
      </c>
      <c r="L2022">
        <v>0</v>
      </c>
      <c r="M2022">
        <v>1</v>
      </c>
      <c r="N2022">
        <v>0</v>
      </c>
      <c r="O2022">
        <v>1</v>
      </c>
      <c r="P2022">
        <v>0</v>
      </c>
      <c r="Q2022">
        <v>0</v>
      </c>
      <c r="R2022">
        <v>0</v>
      </c>
      <c r="S2022">
        <v>1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>
      <c r="A2023" t="s">
        <v>3810</v>
      </c>
      <c r="B2023" t="s">
        <v>3811</v>
      </c>
      <c r="C2023" t="s">
        <v>209</v>
      </c>
      <c r="D2023">
        <v>1</v>
      </c>
      <c r="E2023">
        <v>0</v>
      </c>
      <c r="F2023">
        <v>1</v>
      </c>
      <c r="G2023">
        <v>0</v>
      </c>
      <c r="H2023">
        <v>1</v>
      </c>
      <c r="I2023">
        <v>0</v>
      </c>
      <c r="J2023">
        <v>1</v>
      </c>
      <c r="K2023">
        <v>0</v>
      </c>
      <c r="L2023">
        <v>0</v>
      </c>
      <c r="M2023">
        <v>1</v>
      </c>
      <c r="N2023">
        <v>0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>
      <c r="A2024" t="s">
        <v>3812</v>
      </c>
      <c r="B2024" t="s">
        <v>3813</v>
      </c>
      <c r="C2024" t="s">
        <v>59</v>
      </c>
      <c r="D2024">
        <v>0</v>
      </c>
      <c r="E2024">
        <v>1</v>
      </c>
      <c r="F2024">
        <v>1</v>
      </c>
      <c r="G2024">
        <v>0</v>
      </c>
      <c r="H2024">
        <v>1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>
      <c r="A2025" t="s">
        <v>3814</v>
      </c>
      <c r="B2025" t="s">
        <v>3815</v>
      </c>
      <c r="C2025" t="s">
        <v>9</v>
      </c>
      <c r="D2025">
        <v>0</v>
      </c>
      <c r="E2025">
        <v>1</v>
      </c>
      <c r="F2025">
        <v>1</v>
      </c>
      <c r="G2025">
        <v>0</v>
      </c>
      <c r="H2025">
        <v>1</v>
      </c>
      <c r="I2025">
        <v>0</v>
      </c>
      <c r="J2025">
        <v>1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1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0</v>
      </c>
      <c r="Y2025">
        <v>0</v>
      </c>
      <c r="Z2025">
        <v>0</v>
      </c>
    </row>
    <row r="2026" spans="1:26">
      <c r="A2026" t="s">
        <v>3816</v>
      </c>
      <c r="B2026" t="s">
        <v>3817</v>
      </c>
      <c r="C2026" t="s">
        <v>271</v>
      </c>
      <c r="D2026">
        <v>1</v>
      </c>
      <c r="E2026">
        <v>0</v>
      </c>
      <c r="F2026">
        <v>1</v>
      </c>
      <c r="G2026">
        <v>0</v>
      </c>
      <c r="H2026">
        <v>1</v>
      </c>
      <c r="I2026">
        <v>0</v>
      </c>
      <c r="J2026">
        <v>1</v>
      </c>
      <c r="K2026">
        <v>0</v>
      </c>
      <c r="L2026">
        <v>0</v>
      </c>
      <c r="M2026">
        <v>1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>
      <c r="A2027" t="s">
        <v>3816</v>
      </c>
      <c r="B2027" t="s">
        <v>3818</v>
      </c>
      <c r="C2027" t="s">
        <v>9</v>
      </c>
      <c r="D2027">
        <v>0</v>
      </c>
      <c r="E2027">
        <v>1</v>
      </c>
      <c r="F2027">
        <v>1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>
      <c r="A2028" t="s">
        <v>3819</v>
      </c>
      <c r="B2028" t="s">
        <v>3820</v>
      </c>
      <c r="C2028" t="s">
        <v>10</v>
      </c>
      <c r="D2028">
        <v>0</v>
      </c>
      <c r="E2028">
        <v>1</v>
      </c>
      <c r="F2028">
        <v>1</v>
      </c>
      <c r="G2028">
        <v>0</v>
      </c>
      <c r="H2028">
        <v>1</v>
      </c>
      <c r="I2028">
        <v>0</v>
      </c>
      <c r="J2028">
        <v>1</v>
      </c>
      <c r="K2028">
        <v>0</v>
      </c>
      <c r="L2028">
        <v>0</v>
      </c>
      <c r="M2028">
        <v>1</v>
      </c>
      <c r="N2028">
        <v>0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>
      <c r="A2029" t="s">
        <v>3821</v>
      </c>
      <c r="B2029" t="s">
        <v>3822</v>
      </c>
      <c r="C2029" t="s">
        <v>483</v>
      </c>
      <c r="D2029">
        <v>1</v>
      </c>
      <c r="E2029">
        <v>0</v>
      </c>
      <c r="F2029">
        <v>1</v>
      </c>
      <c r="G2029">
        <v>0</v>
      </c>
      <c r="H2029">
        <v>1</v>
      </c>
      <c r="I2029">
        <v>0</v>
      </c>
      <c r="J2029">
        <v>1</v>
      </c>
      <c r="K2029">
        <v>0</v>
      </c>
      <c r="L2029">
        <v>1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>
      <c r="A2030" t="s">
        <v>3821</v>
      </c>
      <c r="B2030" t="s">
        <v>3823</v>
      </c>
      <c r="C2030" t="s">
        <v>75</v>
      </c>
      <c r="D2030">
        <v>0</v>
      </c>
      <c r="E2030">
        <v>1</v>
      </c>
      <c r="F2030">
        <v>1</v>
      </c>
      <c r="G2030">
        <v>0</v>
      </c>
      <c r="H2030">
        <v>1</v>
      </c>
      <c r="I2030">
        <v>0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</row>
    <row r="2031" spans="1:26">
      <c r="A2031" t="s">
        <v>3824</v>
      </c>
      <c r="B2031" t="s">
        <v>3825</v>
      </c>
      <c r="C2031" t="s">
        <v>209</v>
      </c>
      <c r="D2031">
        <v>1</v>
      </c>
      <c r="E2031">
        <v>0</v>
      </c>
      <c r="F2031">
        <v>1</v>
      </c>
      <c r="G2031">
        <v>0</v>
      </c>
      <c r="H2031">
        <v>1</v>
      </c>
      <c r="I2031">
        <v>0</v>
      </c>
      <c r="J2031">
        <v>1</v>
      </c>
      <c r="K2031">
        <v>0</v>
      </c>
      <c r="L2031">
        <v>0</v>
      </c>
      <c r="M2031">
        <v>1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1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>
      <c r="A2032" t="s">
        <v>3826</v>
      </c>
      <c r="B2032" t="s">
        <v>3827</v>
      </c>
      <c r="C2032" t="s">
        <v>205</v>
      </c>
      <c r="D2032">
        <v>1</v>
      </c>
      <c r="E2032">
        <v>0</v>
      </c>
      <c r="F2032">
        <v>1</v>
      </c>
      <c r="G2032">
        <v>0</v>
      </c>
      <c r="H2032">
        <v>1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>
      <c r="A2033" t="s">
        <v>3828</v>
      </c>
      <c r="B2033" t="s">
        <v>3829</v>
      </c>
      <c r="C2033" t="s">
        <v>209</v>
      </c>
      <c r="D2033">
        <v>1</v>
      </c>
      <c r="E2033">
        <v>0</v>
      </c>
      <c r="F2033">
        <v>1</v>
      </c>
      <c r="G2033">
        <v>0</v>
      </c>
      <c r="H2033">
        <v>1</v>
      </c>
      <c r="I2033">
        <v>0</v>
      </c>
      <c r="J2033">
        <v>1</v>
      </c>
      <c r="K2033">
        <v>0</v>
      </c>
      <c r="L2033">
        <v>0</v>
      </c>
      <c r="M2033">
        <v>1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>
      <c r="A2034" t="s">
        <v>3828</v>
      </c>
      <c r="B2034" t="s">
        <v>3830</v>
      </c>
      <c r="C2034" t="s">
        <v>10</v>
      </c>
      <c r="D2034">
        <v>0</v>
      </c>
      <c r="E2034">
        <v>1</v>
      </c>
      <c r="F2034">
        <v>1</v>
      </c>
      <c r="G2034">
        <v>0</v>
      </c>
      <c r="H2034">
        <v>1</v>
      </c>
      <c r="I2034">
        <v>0</v>
      </c>
      <c r="J2034">
        <v>1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0</v>
      </c>
      <c r="R2034">
        <v>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>
      <c r="A2035" t="s">
        <v>3831</v>
      </c>
      <c r="B2035" t="s">
        <v>3543</v>
      </c>
      <c r="C2035" t="s">
        <v>209</v>
      </c>
      <c r="D2035">
        <v>1</v>
      </c>
      <c r="E2035">
        <v>0</v>
      </c>
      <c r="F2035">
        <v>1</v>
      </c>
      <c r="G2035">
        <v>0</v>
      </c>
      <c r="H2035">
        <v>1</v>
      </c>
      <c r="I2035">
        <v>0</v>
      </c>
      <c r="J2035">
        <v>1</v>
      </c>
      <c r="K2035">
        <v>0</v>
      </c>
      <c r="L2035">
        <v>0</v>
      </c>
      <c r="M2035">
        <v>1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>
      <c r="A2036" t="s">
        <v>3832</v>
      </c>
      <c r="B2036" t="s">
        <v>3533</v>
      </c>
      <c r="C2036" t="s">
        <v>271</v>
      </c>
      <c r="D2036">
        <v>1</v>
      </c>
      <c r="E2036">
        <v>0</v>
      </c>
      <c r="F2036">
        <v>1</v>
      </c>
      <c r="G2036">
        <v>0</v>
      </c>
      <c r="H2036">
        <v>1</v>
      </c>
      <c r="I2036">
        <v>0</v>
      </c>
      <c r="J2036">
        <v>1</v>
      </c>
      <c r="K2036">
        <v>0</v>
      </c>
      <c r="L2036">
        <v>0</v>
      </c>
      <c r="M2036">
        <v>1</v>
      </c>
      <c r="N2036">
        <v>0</v>
      </c>
      <c r="O2036">
        <v>0</v>
      </c>
      <c r="P2036">
        <v>1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</row>
    <row r="2037" spans="1:26">
      <c r="A2037" t="s">
        <v>3833</v>
      </c>
      <c r="B2037" t="s">
        <v>3834</v>
      </c>
      <c r="C2037" t="s">
        <v>455</v>
      </c>
      <c r="D2037">
        <v>1</v>
      </c>
      <c r="E2037">
        <v>0</v>
      </c>
      <c r="F2037">
        <v>1</v>
      </c>
      <c r="G2037">
        <v>0</v>
      </c>
      <c r="H2037">
        <v>0</v>
      </c>
      <c r="I2037">
        <v>1</v>
      </c>
      <c r="J2037">
        <v>1</v>
      </c>
      <c r="K2037">
        <v>0</v>
      </c>
      <c r="L2037">
        <v>0</v>
      </c>
      <c r="M2037">
        <v>1</v>
      </c>
      <c r="N2037">
        <v>0</v>
      </c>
      <c r="O2037">
        <v>1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>
      <c r="A2038" t="s">
        <v>3835</v>
      </c>
      <c r="B2038" t="s">
        <v>2182</v>
      </c>
      <c r="C2038" t="s">
        <v>209</v>
      </c>
      <c r="D2038">
        <v>1</v>
      </c>
      <c r="E2038">
        <v>0</v>
      </c>
      <c r="F2038">
        <v>1</v>
      </c>
      <c r="G2038">
        <v>0</v>
      </c>
      <c r="H2038">
        <v>1</v>
      </c>
      <c r="I2038">
        <v>0</v>
      </c>
      <c r="J2038">
        <v>1</v>
      </c>
      <c r="K2038">
        <v>0</v>
      </c>
      <c r="L2038">
        <v>0</v>
      </c>
      <c r="M2038">
        <v>1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1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</row>
    <row r="2039" spans="1:26">
      <c r="A2039" t="s">
        <v>3836</v>
      </c>
      <c r="B2039" t="s">
        <v>3837</v>
      </c>
      <c r="C2039" t="s">
        <v>99</v>
      </c>
      <c r="D2039">
        <v>0</v>
      </c>
      <c r="E2039">
        <v>1</v>
      </c>
      <c r="F2039">
        <v>1</v>
      </c>
      <c r="G2039">
        <v>0</v>
      </c>
      <c r="H2039">
        <v>1</v>
      </c>
      <c r="I2039">
        <v>0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1</v>
      </c>
      <c r="X2039">
        <v>1</v>
      </c>
      <c r="Y2039">
        <v>0</v>
      </c>
      <c r="Z2039">
        <v>1</v>
      </c>
    </row>
    <row r="2040" spans="1:26">
      <c r="A2040" t="s">
        <v>3838</v>
      </c>
      <c r="B2040" t="s">
        <v>3839</v>
      </c>
      <c r="C2040" t="s">
        <v>132</v>
      </c>
      <c r="D2040">
        <v>0</v>
      </c>
      <c r="E2040">
        <v>1</v>
      </c>
      <c r="F2040">
        <v>1</v>
      </c>
      <c r="G2040">
        <v>0</v>
      </c>
      <c r="H2040">
        <v>0</v>
      </c>
      <c r="I2040">
        <v>1</v>
      </c>
      <c r="J2040">
        <v>1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1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>
      <c r="A2041" t="s">
        <v>3838</v>
      </c>
      <c r="B2041" t="s">
        <v>3840</v>
      </c>
      <c r="C2041" t="s">
        <v>9</v>
      </c>
      <c r="D2041">
        <v>0</v>
      </c>
      <c r="E2041">
        <v>1</v>
      </c>
      <c r="F2041">
        <v>1</v>
      </c>
      <c r="G2041">
        <v>0</v>
      </c>
      <c r="H2041">
        <v>1</v>
      </c>
      <c r="I2041">
        <v>0</v>
      </c>
      <c r="J2041">
        <v>1</v>
      </c>
      <c r="K2041">
        <v>0</v>
      </c>
      <c r="L2041">
        <v>0</v>
      </c>
      <c r="M2041">
        <v>1</v>
      </c>
      <c r="N2041">
        <v>0</v>
      </c>
      <c r="O2041">
        <v>0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>
      <c r="A2042" t="s">
        <v>3838</v>
      </c>
      <c r="B2042" t="s">
        <v>3841</v>
      </c>
      <c r="C2042" t="s">
        <v>9</v>
      </c>
      <c r="D2042">
        <v>0</v>
      </c>
      <c r="E2042">
        <v>1</v>
      </c>
      <c r="F2042">
        <v>1</v>
      </c>
      <c r="G2042">
        <v>0</v>
      </c>
      <c r="H2042">
        <v>1</v>
      </c>
      <c r="I2042">
        <v>0</v>
      </c>
      <c r="J2042">
        <v>1</v>
      </c>
      <c r="K2042">
        <v>0</v>
      </c>
      <c r="L2042">
        <v>0</v>
      </c>
      <c r="M2042">
        <v>1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>
      <c r="A2043" t="s">
        <v>3838</v>
      </c>
      <c r="B2043" t="s">
        <v>3842</v>
      </c>
      <c r="C2043" t="s">
        <v>9</v>
      </c>
      <c r="D2043">
        <v>0</v>
      </c>
      <c r="E2043">
        <v>1</v>
      </c>
      <c r="F2043">
        <v>1</v>
      </c>
      <c r="G2043">
        <v>0</v>
      </c>
      <c r="H2043">
        <v>1</v>
      </c>
      <c r="I2043">
        <v>0</v>
      </c>
      <c r="J2043">
        <v>1</v>
      </c>
      <c r="K2043">
        <v>0</v>
      </c>
      <c r="L2043">
        <v>0</v>
      </c>
      <c r="M2043">
        <v>1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</row>
    <row r="2044" spans="1:26">
      <c r="A2044" t="s">
        <v>3843</v>
      </c>
      <c r="B2044" t="s">
        <v>3844</v>
      </c>
      <c r="C2044" t="s">
        <v>10</v>
      </c>
      <c r="D2044">
        <v>0</v>
      </c>
      <c r="E2044">
        <v>1</v>
      </c>
      <c r="F2044">
        <v>1</v>
      </c>
      <c r="G2044">
        <v>0</v>
      </c>
      <c r="H2044">
        <v>1</v>
      </c>
      <c r="I2044">
        <v>0</v>
      </c>
      <c r="J2044">
        <v>1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1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</row>
    <row r="2045" spans="1:26">
      <c r="A2045" t="s">
        <v>3843</v>
      </c>
      <c r="B2045" t="s">
        <v>3845</v>
      </c>
      <c r="C2045" t="s">
        <v>10</v>
      </c>
      <c r="D2045">
        <v>0</v>
      </c>
      <c r="E2045">
        <v>1</v>
      </c>
      <c r="F2045">
        <v>1</v>
      </c>
      <c r="G2045">
        <v>0</v>
      </c>
      <c r="H2045">
        <v>1</v>
      </c>
      <c r="I2045">
        <v>0</v>
      </c>
      <c r="J2045">
        <v>1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1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</row>
    <row r="2046" spans="1:26">
      <c r="A2046" t="s">
        <v>3846</v>
      </c>
      <c r="B2046" t="s">
        <v>3847</v>
      </c>
      <c r="C2046" t="s">
        <v>455</v>
      </c>
      <c r="D2046">
        <v>1</v>
      </c>
      <c r="E2046">
        <v>0</v>
      </c>
      <c r="F2046">
        <v>1</v>
      </c>
      <c r="G2046">
        <v>0</v>
      </c>
      <c r="H2046">
        <v>0</v>
      </c>
      <c r="I2046">
        <v>1</v>
      </c>
      <c r="J2046">
        <v>1</v>
      </c>
      <c r="K2046">
        <v>0</v>
      </c>
      <c r="L2046">
        <v>0</v>
      </c>
      <c r="M2046">
        <v>1</v>
      </c>
      <c r="N2046">
        <v>0</v>
      </c>
      <c r="O2046">
        <v>0</v>
      </c>
      <c r="P2046">
        <v>1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>
      <c r="A2047" t="s">
        <v>3848</v>
      </c>
      <c r="B2047" t="s">
        <v>3849</v>
      </c>
      <c r="C2047" t="s">
        <v>504</v>
      </c>
      <c r="D2047">
        <v>1</v>
      </c>
      <c r="E2047">
        <v>0</v>
      </c>
      <c r="F2047">
        <v>1</v>
      </c>
      <c r="G2047">
        <v>0</v>
      </c>
      <c r="H2047">
        <v>1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>
      <c r="A2048" t="s">
        <v>3848</v>
      </c>
      <c r="B2048" t="s">
        <v>3850</v>
      </c>
      <c r="C2048" t="s">
        <v>504</v>
      </c>
      <c r="D2048">
        <v>1</v>
      </c>
      <c r="E2048">
        <v>0</v>
      </c>
      <c r="F2048">
        <v>1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>
      <c r="A2049" t="s">
        <v>3848</v>
      </c>
      <c r="B2049" t="s">
        <v>3851</v>
      </c>
      <c r="C2049" t="s">
        <v>504</v>
      </c>
      <c r="D2049">
        <v>1</v>
      </c>
      <c r="E2049">
        <v>0</v>
      </c>
      <c r="F2049">
        <v>1</v>
      </c>
      <c r="G2049">
        <v>0</v>
      </c>
      <c r="H2049">
        <v>1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>
      <c r="A2050" t="s">
        <v>3852</v>
      </c>
      <c r="B2050" t="s">
        <v>3853</v>
      </c>
      <c r="C2050" t="s">
        <v>29</v>
      </c>
      <c r="D2050">
        <v>1</v>
      </c>
      <c r="E2050">
        <v>0</v>
      </c>
      <c r="F2050">
        <v>1</v>
      </c>
      <c r="G2050">
        <v>0</v>
      </c>
      <c r="H2050">
        <v>0</v>
      </c>
      <c r="I2050">
        <v>1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>
      <c r="A2051" t="s">
        <v>3852</v>
      </c>
      <c r="B2051" t="s">
        <v>3854</v>
      </c>
      <c r="C2051" t="s">
        <v>258</v>
      </c>
      <c r="D2051">
        <v>1</v>
      </c>
      <c r="E2051">
        <v>0</v>
      </c>
      <c r="F2051">
        <v>1</v>
      </c>
      <c r="G2051">
        <v>0</v>
      </c>
      <c r="H2051">
        <v>1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>
      <c r="A2052" t="s">
        <v>3852</v>
      </c>
      <c r="B2052" t="s">
        <v>3855</v>
      </c>
      <c r="C2052" t="s">
        <v>209</v>
      </c>
      <c r="D2052">
        <v>1</v>
      </c>
      <c r="E2052">
        <v>0</v>
      </c>
      <c r="F2052">
        <v>1</v>
      </c>
      <c r="G2052">
        <v>0</v>
      </c>
      <c r="H2052">
        <v>1</v>
      </c>
      <c r="I2052">
        <v>0</v>
      </c>
      <c r="J2052">
        <v>1</v>
      </c>
      <c r="K2052">
        <v>0</v>
      </c>
      <c r="L2052">
        <v>0</v>
      </c>
      <c r="M2052">
        <v>1</v>
      </c>
      <c r="N2052">
        <v>0</v>
      </c>
      <c r="O2052">
        <v>1</v>
      </c>
      <c r="P2052">
        <v>0</v>
      </c>
      <c r="Q2052">
        <v>0</v>
      </c>
      <c r="R2052">
        <v>0</v>
      </c>
      <c r="S2052">
        <v>1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</row>
    <row r="2053" spans="1:26">
      <c r="A2053" t="s">
        <v>3852</v>
      </c>
      <c r="B2053" t="s">
        <v>3856</v>
      </c>
      <c r="C2053" t="s">
        <v>209</v>
      </c>
      <c r="D2053">
        <v>1</v>
      </c>
      <c r="E2053">
        <v>0</v>
      </c>
      <c r="F2053">
        <v>1</v>
      </c>
      <c r="G2053">
        <v>0</v>
      </c>
      <c r="H2053">
        <v>1</v>
      </c>
      <c r="I2053">
        <v>0</v>
      </c>
      <c r="J2053">
        <v>1</v>
      </c>
      <c r="K2053">
        <v>0</v>
      </c>
      <c r="L2053">
        <v>0</v>
      </c>
      <c r="M2053">
        <v>1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>
      <c r="A2054" t="s">
        <v>3857</v>
      </c>
      <c r="B2054" t="s">
        <v>3858</v>
      </c>
      <c r="C2054" t="s">
        <v>258</v>
      </c>
      <c r="D2054">
        <v>1</v>
      </c>
      <c r="E2054">
        <v>0</v>
      </c>
      <c r="F2054">
        <v>1</v>
      </c>
      <c r="G2054">
        <v>0</v>
      </c>
      <c r="H2054">
        <v>1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</row>
    <row r="2055" spans="1:26">
      <c r="A2055" t="s">
        <v>3859</v>
      </c>
      <c r="B2055" t="s">
        <v>3860</v>
      </c>
      <c r="C2055" t="s">
        <v>455</v>
      </c>
      <c r="D2055">
        <v>1</v>
      </c>
      <c r="E2055">
        <v>0</v>
      </c>
      <c r="F2055">
        <v>1</v>
      </c>
      <c r="G2055">
        <v>0</v>
      </c>
      <c r="H2055">
        <v>0</v>
      </c>
      <c r="I2055">
        <v>1</v>
      </c>
      <c r="J2055">
        <v>1</v>
      </c>
      <c r="K2055">
        <v>0</v>
      </c>
      <c r="L2055">
        <v>0</v>
      </c>
      <c r="M2055">
        <v>1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>
      <c r="A2056" t="s">
        <v>3861</v>
      </c>
      <c r="B2056" t="s">
        <v>3862</v>
      </c>
      <c r="C2056" t="s">
        <v>209</v>
      </c>
      <c r="D2056">
        <v>1</v>
      </c>
      <c r="E2056">
        <v>0</v>
      </c>
      <c r="F2056">
        <v>1</v>
      </c>
      <c r="G2056">
        <v>0</v>
      </c>
      <c r="H2056">
        <v>1</v>
      </c>
      <c r="I2056">
        <v>0</v>
      </c>
      <c r="J2056">
        <v>1</v>
      </c>
      <c r="K2056">
        <v>0</v>
      </c>
      <c r="L2056">
        <v>0</v>
      </c>
      <c r="M2056">
        <v>1</v>
      </c>
      <c r="N2056">
        <v>0</v>
      </c>
      <c r="O2056">
        <v>1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>
      <c r="A2057" t="s">
        <v>3863</v>
      </c>
      <c r="B2057" t="s">
        <v>3864</v>
      </c>
      <c r="C2057" t="s">
        <v>483</v>
      </c>
      <c r="D2057">
        <v>1</v>
      </c>
      <c r="E2057">
        <v>0</v>
      </c>
      <c r="F2057">
        <v>1</v>
      </c>
      <c r="G2057">
        <v>0</v>
      </c>
      <c r="H2057">
        <v>1</v>
      </c>
      <c r="I2057">
        <v>0</v>
      </c>
      <c r="J2057">
        <v>1</v>
      </c>
      <c r="K2057">
        <v>0</v>
      </c>
      <c r="L2057">
        <v>1</v>
      </c>
      <c r="M2057">
        <v>1</v>
      </c>
      <c r="N2057">
        <v>0</v>
      </c>
      <c r="O2057">
        <v>1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</row>
    <row r="2058" spans="1:26">
      <c r="A2058" t="s">
        <v>3863</v>
      </c>
      <c r="B2058" t="s">
        <v>3865</v>
      </c>
      <c r="C2058" t="s">
        <v>271</v>
      </c>
      <c r="D2058">
        <v>1</v>
      </c>
      <c r="E2058">
        <v>0</v>
      </c>
      <c r="F2058">
        <v>1</v>
      </c>
      <c r="G2058">
        <v>0</v>
      </c>
      <c r="H2058">
        <v>1</v>
      </c>
      <c r="I2058">
        <v>0</v>
      </c>
      <c r="J2058">
        <v>1</v>
      </c>
      <c r="K2058">
        <v>0</v>
      </c>
      <c r="L2058">
        <v>0</v>
      </c>
      <c r="M2058">
        <v>1</v>
      </c>
      <c r="N2058">
        <v>0</v>
      </c>
      <c r="O2058">
        <v>0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>
      <c r="A2059" t="s">
        <v>3863</v>
      </c>
      <c r="B2059" t="s">
        <v>3866</v>
      </c>
      <c r="C2059" t="s">
        <v>10</v>
      </c>
      <c r="D2059">
        <v>0</v>
      </c>
      <c r="E2059">
        <v>1</v>
      </c>
      <c r="F2059">
        <v>1</v>
      </c>
      <c r="G2059">
        <v>0</v>
      </c>
      <c r="H2059">
        <v>1</v>
      </c>
      <c r="I2059">
        <v>0</v>
      </c>
      <c r="J2059">
        <v>1</v>
      </c>
      <c r="K2059">
        <v>0</v>
      </c>
      <c r="L2059">
        <v>1</v>
      </c>
      <c r="M2059">
        <v>1</v>
      </c>
      <c r="N2059">
        <v>0</v>
      </c>
      <c r="O2059">
        <v>0</v>
      </c>
      <c r="P2059">
        <v>0</v>
      </c>
      <c r="Q2059">
        <v>0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>
      <c r="A2060" t="s">
        <v>3863</v>
      </c>
      <c r="B2060" t="s">
        <v>3867</v>
      </c>
      <c r="C2060" t="s">
        <v>10</v>
      </c>
      <c r="D2060">
        <v>0</v>
      </c>
      <c r="E2060">
        <v>1</v>
      </c>
      <c r="F2060">
        <v>1</v>
      </c>
      <c r="G2060">
        <v>0</v>
      </c>
      <c r="H2060">
        <v>1</v>
      </c>
      <c r="I2060">
        <v>0</v>
      </c>
      <c r="J2060">
        <v>1</v>
      </c>
      <c r="K2060">
        <v>0</v>
      </c>
      <c r="L2060">
        <v>0</v>
      </c>
      <c r="M2060">
        <v>1</v>
      </c>
      <c r="N2060">
        <v>0</v>
      </c>
      <c r="O2060">
        <v>0</v>
      </c>
      <c r="P2060">
        <v>0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0</v>
      </c>
    </row>
    <row r="2061" spans="1:26">
      <c r="A2061" t="s">
        <v>3868</v>
      </c>
      <c r="B2061" t="s">
        <v>1098</v>
      </c>
      <c r="C2061" t="s">
        <v>483</v>
      </c>
      <c r="D2061">
        <v>1</v>
      </c>
      <c r="E2061">
        <v>0</v>
      </c>
      <c r="F2061">
        <v>1</v>
      </c>
      <c r="G2061">
        <v>0</v>
      </c>
      <c r="H2061">
        <v>1</v>
      </c>
      <c r="I2061">
        <v>0</v>
      </c>
      <c r="J2061">
        <v>1</v>
      </c>
      <c r="K2061">
        <v>0</v>
      </c>
      <c r="L2061">
        <v>1</v>
      </c>
      <c r="M2061">
        <v>1</v>
      </c>
      <c r="N2061">
        <v>0</v>
      </c>
      <c r="O2061">
        <v>1</v>
      </c>
      <c r="P2061">
        <v>1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>
      <c r="A2062" t="s">
        <v>3868</v>
      </c>
      <c r="B2062" t="s">
        <v>3869</v>
      </c>
      <c r="C2062" t="s">
        <v>10</v>
      </c>
      <c r="D2062">
        <v>0</v>
      </c>
      <c r="E2062">
        <v>1</v>
      </c>
      <c r="F2062">
        <v>1</v>
      </c>
      <c r="G2062">
        <v>0</v>
      </c>
      <c r="H2062">
        <v>1</v>
      </c>
      <c r="I2062">
        <v>0</v>
      </c>
      <c r="J2062">
        <v>1</v>
      </c>
      <c r="K2062">
        <v>0</v>
      </c>
      <c r="L2062">
        <v>1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>
      <c r="A2063" t="s">
        <v>3870</v>
      </c>
      <c r="B2063" t="s">
        <v>3869</v>
      </c>
      <c r="C2063" t="s">
        <v>483</v>
      </c>
      <c r="D2063">
        <v>1</v>
      </c>
      <c r="E2063">
        <v>0</v>
      </c>
      <c r="F2063">
        <v>1</v>
      </c>
      <c r="G2063">
        <v>0</v>
      </c>
      <c r="H2063">
        <v>1</v>
      </c>
      <c r="I2063">
        <v>0</v>
      </c>
      <c r="J2063">
        <v>1</v>
      </c>
      <c r="K2063">
        <v>0</v>
      </c>
      <c r="L2063">
        <v>1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0</v>
      </c>
      <c r="S2063">
        <v>1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>
      <c r="A2064" t="s">
        <v>3871</v>
      </c>
      <c r="B2064" t="s">
        <v>3872</v>
      </c>
      <c r="C2064" t="s">
        <v>209</v>
      </c>
      <c r="D2064">
        <v>1</v>
      </c>
      <c r="E2064">
        <v>0</v>
      </c>
      <c r="F2064">
        <v>1</v>
      </c>
      <c r="G2064">
        <v>0</v>
      </c>
      <c r="H2064">
        <v>1</v>
      </c>
      <c r="I2064">
        <v>0</v>
      </c>
      <c r="J2064">
        <v>1</v>
      </c>
      <c r="K2064">
        <v>0</v>
      </c>
      <c r="L2064">
        <v>0</v>
      </c>
      <c r="M2064">
        <v>1</v>
      </c>
      <c r="N2064">
        <v>0</v>
      </c>
      <c r="O2064">
        <v>1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>
      <c r="A2065" t="s">
        <v>3873</v>
      </c>
      <c r="B2065" t="s">
        <v>3874</v>
      </c>
      <c r="C2065" t="s">
        <v>10</v>
      </c>
      <c r="D2065">
        <v>0</v>
      </c>
      <c r="E2065">
        <v>1</v>
      </c>
      <c r="F2065">
        <v>1</v>
      </c>
      <c r="G2065">
        <v>0</v>
      </c>
      <c r="H2065">
        <v>1</v>
      </c>
      <c r="I2065">
        <v>0</v>
      </c>
      <c r="J2065">
        <v>1</v>
      </c>
      <c r="K2065">
        <v>0</v>
      </c>
      <c r="L2065">
        <v>0</v>
      </c>
      <c r="M2065">
        <v>1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>
      <c r="A2066" t="s">
        <v>3873</v>
      </c>
      <c r="B2066" t="s">
        <v>3875</v>
      </c>
      <c r="C2066" t="s">
        <v>10</v>
      </c>
      <c r="D2066">
        <v>0</v>
      </c>
      <c r="E2066">
        <v>1</v>
      </c>
      <c r="F2066">
        <v>1</v>
      </c>
      <c r="G2066">
        <v>0</v>
      </c>
      <c r="H2066">
        <v>1</v>
      </c>
      <c r="I2066">
        <v>0</v>
      </c>
      <c r="J2066">
        <v>1</v>
      </c>
      <c r="K2066">
        <v>0</v>
      </c>
      <c r="L2066">
        <v>0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1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>
      <c r="A2067" t="s">
        <v>3873</v>
      </c>
      <c r="B2067" t="s">
        <v>3876</v>
      </c>
      <c r="C2067" t="s">
        <v>10</v>
      </c>
      <c r="D2067">
        <v>0</v>
      </c>
      <c r="E2067">
        <v>1</v>
      </c>
      <c r="F2067">
        <v>1</v>
      </c>
      <c r="G2067">
        <v>0</v>
      </c>
      <c r="H2067">
        <v>1</v>
      </c>
      <c r="I2067">
        <v>0</v>
      </c>
      <c r="J2067">
        <v>1</v>
      </c>
      <c r="K2067">
        <v>0</v>
      </c>
      <c r="L2067">
        <v>0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1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>
      <c r="A2068" t="s">
        <v>3873</v>
      </c>
      <c r="B2068" t="s">
        <v>3877</v>
      </c>
      <c r="C2068" t="s">
        <v>10</v>
      </c>
      <c r="D2068">
        <v>0</v>
      </c>
      <c r="E2068">
        <v>1</v>
      </c>
      <c r="F2068">
        <v>1</v>
      </c>
      <c r="G2068">
        <v>0</v>
      </c>
      <c r="H2068">
        <v>1</v>
      </c>
      <c r="I2068">
        <v>0</v>
      </c>
      <c r="J2068">
        <v>1</v>
      </c>
      <c r="K2068">
        <v>0</v>
      </c>
      <c r="L2068">
        <v>0</v>
      </c>
      <c r="M2068">
        <v>1</v>
      </c>
      <c r="N2068">
        <v>0</v>
      </c>
      <c r="O2068">
        <v>0</v>
      </c>
      <c r="P2068">
        <v>0</v>
      </c>
      <c r="Q2068">
        <v>0</v>
      </c>
      <c r="R2068">
        <v>1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>
      <c r="A2069" t="s">
        <v>3873</v>
      </c>
      <c r="B2069" t="s">
        <v>3878</v>
      </c>
      <c r="C2069" t="s">
        <v>10</v>
      </c>
      <c r="D2069">
        <v>0</v>
      </c>
      <c r="E2069">
        <v>1</v>
      </c>
      <c r="F2069">
        <v>1</v>
      </c>
      <c r="G2069">
        <v>0</v>
      </c>
      <c r="H2069">
        <v>1</v>
      </c>
      <c r="I2069">
        <v>0</v>
      </c>
      <c r="J2069">
        <v>1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1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>
      <c r="A2070" t="s">
        <v>3873</v>
      </c>
      <c r="B2070" t="s">
        <v>3879</v>
      </c>
      <c r="C2070" t="s">
        <v>10</v>
      </c>
      <c r="D2070">
        <v>0</v>
      </c>
      <c r="E2070">
        <v>1</v>
      </c>
      <c r="F2070">
        <v>1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1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>
      <c r="A2071" t="s">
        <v>3873</v>
      </c>
      <c r="B2071" t="s">
        <v>3880</v>
      </c>
      <c r="C2071" t="s">
        <v>10</v>
      </c>
      <c r="D2071">
        <v>0</v>
      </c>
      <c r="E2071">
        <v>1</v>
      </c>
      <c r="F2071">
        <v>1</v>
      </c>
      <c r="G2071">
        <v>0</v>
      </c>
      <c r="H2071">
        <v>1</v>
      </c>
      <c r="I2071">
        <v>0</v>
      </c>
      <c r="J2071">
        <v>1</v>
      </c>
      <c r="K2071">
        <v>0</v>
      </c>
      <c r="L2071">
        <v>0</v>
      </c>
      <c r="M2071">
        <v>1</v>
      </c>
      <c r="N2071">
        <v>0</v>
      </c>
      <c r="O2071">
        <v>0</v>
      </c>
      <c r="P2071">
        <v>0</v>
      </c>
      <c r="Q2071">
        <v>0</v>
      </c>
      <c r="R2071">
        <v>1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>
      <c r="A2072" t="s">
        <v>3881</v>
      </c>
      <c r="B2072" t="s">
        <v>3882</v>
      </c>
      <c r="C2072" t="s">
        <v>483</v>
      </c>
      <c r="D2072">
        <v>1</v>
      </c>
      <c r="E2072">
        <v>0</v>
      </c>
      <c r="F2072">
        <v>1</v>
      </c>
      <c r="G2072">
        <v>0</v>
      </c>
      <c r="H2072">
        <v>1</v>
      </c>
      <c r="I2072">
        <v>0</v>
      </c>
      <c r="J2072">
        <v>1</v>
      </c>
      <c r="K2072">
        <v>0</v>
      </c>
      <c r="L2072">
        <v>1</v>
      </c>
      <c r="M2072">
        <v>1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1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>
      <c r="A2073" t="s">
        <v>3881</v>
      </c>
      <c r="B2073" t="s">
        <v>3883</v>
      </c>
      <c r="C2073" t="s">
        <v>504</v>
      </c>
      <c r="D2073">
        <v>1</v>
      </c>
      <c r="E2073">
        <v>0</v>
      </c>
      <c r="F2073">
        <v>1</v>
      </c>
      <c r="G2073">
        <v>0</v>
      </c>
      <c r="H2073">
        <v>1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1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>
      <c r="A2074" t="s">
        <v>3881</v>
      </c>
      <c r="B2074" t="s">
        <v>2344</v>
      </c>
      <c r="C2074" t="s">
        <v>504</v>
      </c>
      <c r="D2074">
        <v>1</v>
      </c>
      <c r="E2074">
        <v>0</v>
      </c>
      <c r="F2074">
        <v>1</v>
      </c>
      <c r="G2074">
        <v>0</v>
      </c>
      <c r="H2074">
        <v>1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1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>
      <c r="A2075" t="s">
        <v>3881</v>
      </c>
      <c r="B2075" t="s">
        <v>3884</v>
      </c>
      <c r="C2075" t="s">
        <v>504</v>
      </c>
      <c r="D2075">
        <v>1</v>
      </c>
      <c r="E2075">
        <v>0</v>
      </c>
      <c r="F2075">
        <v>1</v>
      </c>
      <c r="G2075">
        <v>0</v>
      </c>
      <c r="H2075">
        <v>1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>
      <c r="A2076" t="s">
        <v>3885</v>
      </c>
      <c r="B2076" t="s">
        <v>3886</v>
      </c>
      <c r="C2076" t="s">
        <v>209</v>
      </c>
      <c r="D2076">
        <v>1</v>
      </c>
      <c r="E2076">
        <v>0</v>
      </c>
      <c r="F2076">
        <v>1</v>
      </c>
      <c r="G2076">
        <v>0</v>
      </c>
      <c r="H2076">
        <v>1</v>
      </c>
      <c r="I2076">
        <v>0</v>
      </c>
      <c r="J2076">
        <v>1</v>
      </c>
      <c r="K2076">
        <v>0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>
      <c r="A2077" t="s">
        <v>3885</v>
      </c>
      <c r="B2077" t="s">
        <v>3887</v>
      </c>
      <c r="C2077" t="s">
        <v>10</v>
      </c>
      <c r="D2077">
        <v>0</v>
      </c>
      <c r="E2077">
        <v>1</v>
      </c>
      <c r="F2077">
        <v>1</v>
      </c>
      <c r="G2077">
        <v>0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1</v>
      </c>
      <c r="N2077">
        <v>0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>
      <c r="A2078" t="s">
        <v>3888</v>
      </c>
      <c r="B2078" t="s">
        <v>3381</v>
      </c>
      <c r="C2078" t="s">
        <v>29</v>
      </c>
      <c r="D2078">
        <v>0</v>
      </c>
      <c r="E2078">
        <v>1</v>
      </c>
      <c r="F2078">
        <v>1</v>
      </c>
      <c r="G2078">
        <v>0</v>
      </c>
      <c r="H2078">
        <v>0</v>
      </c>
      <c r="I2078">
        <v>1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>
      <c r="A2079" t="s">
        <v>3889</v>
      </c>
      <c r="B2079" t="s">
        <v>3890</v>
      </c>
      <c r="C2079" t="s">
        <v>1040</v>
      </c>
      <c r="D2079">
        <v>0</v>
      </c>
      <c r="E2079">
        <v>1</v>
      </c>
      <c r="F2079">
        <v>1</v>
      </c>
      <c r="G2079">
        <v>0</v>
      </c>
      <c r="H2079">
        <v>0</v>
      </c>
      <c r="I2079">
        <v>1</v>
      </c>
      <c r="J2079">
        <v>0</v>
      </c>
      <c r="K2079">
        <v>1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>
      <c r="A2080" t="s">
        <v>3889</v>
      </c>
      <c r="B2080" t="s">
        <v>3891</v>
      </c>
      <c r="C2080" t="s">
        <v>1043</v>
      </c>
      <c r="D2080">
        <v>0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v>0</v>
      </c>
      <c r="K2080">
        <v>1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>
      <c r="A2081" t="s">
        <v>3892</v>
      </c>
      <c r="B2081" t="s">
        <v>3893</v>
      </c>
      <c r="C2081" t="s">
        <v>209</v>
      </c>
      <c r="D2081">
        <v>1</v>
      </c>
      <c r="E2081">
        <v>0</v>
      </c>
      <c r="F2081">
        <v>1</v>
      </c>
      <c r="G2081">
        <v>0</v>
      </c>
      <c r="H2081">
        <v>1</v>
      </c>
      <c r="I2081">
        <v>0</v>
      </c>
      <c r="J2081">
        <v>1</v>
      </c>
      <c r="K2081">
        <v>0</v>
      </c>
      <c r="L2081">
        <v>0</v>
      </c>
      <c r="M2081">
        <v>1</v>
      </c>
      <c r="N2081">
        <v>0</v>
      </c>
      <c r="O2081">
        <v>1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>
      <c r="A2082" t="s">
        <v>3894</v>
      </c>
      <c r="B2082" t="s">
        <v>3895</v>
      </c>
      <c r="C2082" t="s">
        <v>205</v>
      </c>
      <c r="D2082">
        <v>0</v>
      </c>
      <c r="E2082">
        <v>1</v>
      </c>
      <c r="F2082">
        <v>1</v>
      </c>
      <c r="G2082">
        <v>0</v>
      </c>
      <c r="H2082">
        <v>1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  <c r="Y2082">
        <v>0</v>
      </c>
      <c r="Z2082">
        <v>0</v>
      </c>
    </row>
    <row r="2083" spans="1:26">
      <c r="A2083" t="s">
        <v>3896</v>
      </c>
      <c r="B2083" t="s">
        <v>3897</v>
      </c>
      <c r="C2083" t="s">
        <v>59</v>
      </c>
      <c r="D2083">
        <v>0</v>
      </c>
      <c r="E2083">
        <v>1</v>
      </c>
      <c r="F2083">
        <v>1</v>
      </c>
      <c r="G2083">
        <v>0</v>
      </c>
      <c r="H2083">
        <v>1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>
      <c r="A2084" t="s">
        <v>3898</v>
      </c>
      <c r="B2084" t="s">
        <v>3899</v>
      </c>
      <c r="C2084" t="s">
        <v>59</v>
      </c>
      <c r="D2084">
        <v>0</v>
      </c>
      <c r="E2084">
        <v>1</v>
      </c>
      <c r="F2084">
        <v>1</v>
      </c>
      <c r="G2084">
        <v>0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>
      <c r="A2085" t="s">
        <v>3900</v>
      </c>
      <c r="B2085" t="s">
        <v>3901</v>
      </c>
      <c r="C2085" t="s">
        <v>29</v>
      </c>
      <c r="D2085">
        <v>0</v>
      </c>
      <c r="E2085">
        <v>1</v>
      </c>
      <c r="F2085">
        <v>1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>
      <c r="A2086" t="s">
        <v>3902</v>
      </c>
      <c r="B2086" t="s">
        <v>3903</v>
      </c>
      <c r="C2086" t="s">
        <v>59</v>
      </c>
      <c r="D2086">
        <v>0</v>
      </c>
      <c r="E2086">
        <v>1</v>
      </c>
      <c r="F2086">
        <v>1</v>
      </c>
      <c r="G2086">
        <v>0</v>
      </c>
      <c r="H2086">
        <v>1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>
      <c r="A2087" t="s">
        <v>3904</v>
      </c>
      <c r="B2087" t="s">
        <v>3905</v>
      </c>
      <c r="C2087" t="s">
        <v>209</v>
      </c>
      <c r="D2087">
        <v>1</v>
      </c>
      <c r="E2087">
        <v>0</v>
      </c>
      <c r="F2087">
        <v>1</v>
      </c>
      <c r="G2087">
        <v>0</v>
      </c>
      <c r="H2087">
        <v>1</v>
      </c>
      <c r="I2087">
        <v>0</v>
      </c>
      <c r="J2087">
        <v>1</v>
      </c>
      <c r="K2087">
        <v>0</v>
      </c>
      <c r="L2087">
        <v>0</v>
      </c>
      <c r="M2087">
        <v>1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>
      <c r="A2088" t="s">
        <v>3906</v>
      </c>
      <c r="B2088" t="s">
        <v>3907</v>
      </c>
      <c r="C2088" t="s">
        <v>455</v>
      </c>
      <c r="D2088">
        <v>1</v>
      </c>
      <c r="E2088">
        <v>0</v>
      </c>
      <c r="F2088">
        <v>1</v>
      </c>
      <c r="G2088">
        <v>0</v>
      </c>
      <c r="H2088">
        <v>0</v>
      </c>
      <c r="I2088">
        <v>1</v>
      </c>
      <c r="J2088">
        <v>1</v>
      </c>
      <c r="K2088">
        <v>0</v>
      </c>
      <c r="L2088">
        <v>0</v>
      </c>
      <c r="M2088">
        <v>1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>
      <c r="A2089" t="s">
        <v>3908</v>
      </c>
      <c r="B2089" t="s">
        <v>3587</v>
      </c>
      <c r="C2089" t="s">
        <v>504</v>
      </c>
      <c r="D2089">
        <v>1</v>
      </c>
      <c r="E2089">
        <v>0</v>
      </c>
      <c r="F2089">
        <v>1</v>
      </c>
      <c r="G2089">
        <v>0</v>
      </c>
      <c r="H2089">
        <v>1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>
      <c r="A2090" t="s">
        <v>3909</v>
      </c>
      <c r="B2090" t="s">
        <v>3910</v>
      </c>
      <c r="C2090" t="s">
        <v>209</v>
      </c>
      <c r="D2090">
        <v>1</v>
      </c>
      <c r="E2090">
        <v>0</v>
      </c>
      <c r="F2090">
        <v>1</v>
      </c>
      <c r="G2090">
        <v>0</v>
      </c>
      <c r="H2090">
        <v>1</v>
      </c>
      <c r="I2090">
        <v>0</v>
      </c>
      <c r="J2090">
        <v>1</v>
      </c>
      <c r="K2090">
        <v>0</v>
      </c>
      <c r="L2090">
        <v>0</v>
      </c>
      <c r="M2090">
        <v>1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>
      <c r="A2091" t="s">
        <v>3911</v>
      </c>
      <c r="B2091" t="s">
        <v>3912</v>
      </c>
      <c r="C2091" t="s">
        <v>209</v>
      </c>
      <c r="D2091">
        <v>1</v>
      </c>
      <c r="E2091">
        <v>0</v>
      </c>
      <c r="F2091">
        <v>1</v>
      </c>
      <c r="G2091">
        <v>0</v>
      </c>
      <c r="H2091">
        <v>1</v>
      </c>
      <c r="I2091">
        <v>0</v>
      </c>
      <c r="J2091">
        <v>1</v>
      </c>
      <c r="K2091">
        <v>0</v>
      </c>
      <c r="L2091">
        <v>0</v>
      </c>
      <c r="M2091">
        <v>1</v>
      </c>
      <c r="N2091">
        <v>0</v>
      </c>
      <c r="O2091">
        <v>1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>
      <c r="A2092" t="s">
        <v>3913</v>
      </c>
      <c r="B2092" t="s">
        <v>3914</v>
      </c>
      <c r="C2092" t="s">
        <v>29</v>
      </c>
      <c r="D2092">
        <v>1</v>
      </c>
      <c r="E2092">
        <v>0</v>
      </c>
      <c r="F2092">
        <v>1</v>
      </c>
      <c r="G2092">
        <v>0</v>
      </c>
      <c r="H2092">
        <v>0</v>
      </c>
      <c r="I2092">
        <v>1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>
      <c r="A2093" t="s">
        <v>3915</v>
      </c>
      <c r="B2093" t="s">
        <v>3916</v>
      </c>
      <c r="C2093" t="s">
        <v>271</v>
      </c>
      <c r="D2093">
        <v>1</v>
      </c>
      <c r="E2093">
        <v>0</v>
      </c>
      <c r="F2093">
        <v>1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0</v>
      </c>
      <c r="M2093">
        <v>1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>
      <c r="A2094" t="s">
        <v>3915</v>
      </c>
      <c r="B2094" t="s">
        <v>3917</v>
      </c>
      <c r="C2094" t="s">
        <v>10</v>
      </c>
      <c r="D2094">
        <v>0</v>
      </c>
      <c r="E2094">
        <v>1</v>
      </c>
      <c r="F2094">
        <v>1</v>
      </c>
      <c r="G2094">
        <v>0</v>
      </c>
      <c r="H2094">
        <v>1</v>
      </c>
      <c r="I2094">
        <v>0</v>
      </c>
      <c r="J2094">
        <v>1</v>
      </c>
      <c r="K2094">
        <v>0</v>
      </c>
      <c r="L2094">
        <v>0</v>
      </c>
      <c r="M2094">
        <v>1</v>
      </c>
      <c r="N2094">
        <v>0</v>
      </c>
      <c r="O2094">
        <v>0</v>
      </c>
      <c r="P2094">
        <v>0</v>
      </c>
      <c r="Q2094">
        <v>0</v>
      </c>
      <c r="R2094">
        <v>1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>
      <c r="A2095" t="s">
        <v>3918</v>
      </c>
      <c r="B2095" t="s">
        <v>3919</v>
      </c>
      <c r="C2095" t="s">
        <v>209</v>
      </c>
      <c r="D2095">
        <v>1</v>
      </c>
      <c r="E2095">
        <v>0</v>
      </c>
      <c r="F2095">
        <v>1</v>
      </c>
      <c r="G2095">
        <v>0</v>
      </c>
      <c r="H2095">
        <v>1</v>
      </c>
      <c r="I2095">
        <v>0</v>
      </c>
      <c r="J2095">
        <v>1</v>
      </c>
      <c r="K2095">
        <v>0</v>
      </c>
      <c r="L2095">
        <v>0</v>
      </c>
      <c r="M2095">
        <v>1</v>
      </c>
      <c r="N2095">
        <v>0</v>
      </c>
      <c r="O2095">
        <v>1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</row>
    <row r="2096" spans="1:26">
      <c r="A2096" t="s">
        <v>3920</v>
      </c>
      <c r="B2096" t="s">
        <v>3921</v>
      </c>
      <c r="C2096" t="s">
        <v>1040</v>
      </c>
      <c r="D2096">
        <v>0</v>
      </c>
      <c r="E2096">
        <v>1</v>
      </c>
      <c r="F2096">
        <v>1</v>
      </c>
      <c r="G2096">
        <v>0</v>
      </c>
      <c r="H2096">
        <v>0</v>
      </c>
      <c r="I2096">
        <v>1</v>
      </c>
      <c r="J2096">
        <v>0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>
      <c r="A2097" t="s">
        <v>3922</v>
      </c>
      <c r="B2097" t="s">
        <v>3923</v>
      </c>
      <c r="C2097" t="s">
        <v>209</v>
      </c>
      <c r="D2097">
        <v>1</v>
      </c>
      <c r="E2097">
        <v>0</v>
      </c>
      <c r="F2097">
        <v>1</v>
      </c>
      <c r="G2097">
        <v>0</v>
      </c>
      <c r="H2097">
        <v>1</v>
      </c>
      <c r="I2097">
        <v>0</v>
      </c>
      <c r="J2097">
        <v>1</v>
      </c>
      <c r="K2097">
        <v>0</v>
      </c>
      <c r="L2097">
        <v>0</v>
      </c>
      <c r="M2097">
        <v>1</v>
      </c>
      <c r="N2097">
        <v>0</v>
      </c>
      <c r="O2097">
        <v>1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>
      <c r="A2098" t="s">
        <v>3924</v>
      </c>
      <c r="B2098" t="s">
        <v>3925</v>
      </c>
      <c r="C2098" t="s">
        <v>455</v>
      </c>
      <c r="D2098">
        <v>1</v>
      </c>
      <c r="E2098">
        <v>0</v>
      </c>
      <c r="F2098">
        <v>1</v>
      </c>
      <c r="G2098">
        <v>0</v>
      </c>
      <c r="H2098">
        <v>0</v>
      </c>
      <c r="I2098">
        <v>1</v>
      </c>
      <c r="J2098">
        <v>1</v>
      </c>
      <c r="K2098">
        <v>0</v>
      </c>
      <c r="L2098">
        <v>1</v>
      </c>
      <c r="M2098">
        <v>1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>
      <c r="A2099" s="9" t="s">
        <v>3926</v>
      </c>
      <c r="B2099" t="s">
        <v>3927</v>
      </c>
      <c r="C2099" t="s">
        <v>209</v>
      </c>
      <c r="D2099">
        <v>1</v>
      </c>
      <c r="E2099">
        <v>0</v>
      </c>
      <c r="F2099">
        <v>1</v>
      </c>
      <c r="G2099">
        <v>0</v>
      </c>
      <c r="H2099">
        <v>1</v>
      </c>
      <c r="I2099">
        <v>0</v>
      </c>
      <c r="J2099">
        <v>1</v>
      </c>
      <c r="K2099">
        <v>0</v>
      </c>
      <c r="L2099">
        <v>0</v>
      </c>
      <c r="M2099">
        <v>1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>
      <c r="A2100" t="s">
        <v>3928</v>
      </c>
      <c r="B2100" t="s">
        <v>3929</v>
      </c>
      <c r="C2100" t="s">
        <v>2099</v>
      </c>
      <c r="D2100">
        <v>0</v>
      </c>
      <c r="E2100">
        <v>1</v>
      </c>
      <c r="F2100">
        <v>1</v>
      </c>
      <c r="G2100">
        <v>0</v>
      </c>
      <c r="H2100">
        <v>1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1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</row>
    <row r="2101" spans="1:26">
      <c r="A2101" t="s">
        <v>3928</v>
      </c>
      <c r="B2101" t="s">
        <v>3930</v>
      </c>
      <c r="C2101" t="s">
        <v>9</v>
      </c>
      <c r="D2101">
        <v>0</v>
      </c>
      <c r="E2101">
        <v>1</v>
      </c>
      <c r="F2101">
        <v>1</v>
      </c>
      <c r="G2101">
        <v>0</v>
      </c>
      <c r="H2101">
        <v>1</v>
      </c>
      <c r="I2101">
        <v>0</v>
      </c>
      <c r="J2101">
        <v>1</v>
      </c>
      <c r="K2101">
        <v>0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1</v>
      </c>
      <c r="R2101">
        <v>0</v>
      </c>
      <c r="S2101">
        <v>0</v>
      </c>
      <c r="T2101">
        <v>0</v>
      </c>
      <c r="U2101">
        <v>0</v>
      </c>
      <c r="V2101">
        <v>1</v>
      </c>
      <c r="W2101">
        <v>0</v>
      </c>
      <c r="X2101">
        <v>0</v>
      </c>
      <c r="Y2101">
        <v>0</v>
      </c>
      <c r="Z2101">
        <v>0</v>
      </c>
    </row>
    <row r="2102" spans="1:26">
      <c r="A2102" t="s">
        <v>3928</v>
      </c>
      <c r="B2102" t="s">
        <v>3931</v>
      </c>
      <c r="C2102" t="s">
        <v>9</v>
      </c>
      <c r="D2102">
        <v>0</v>
      </c>
      <c r="E2102">
        <v>1</v>
      </c>
      <c r="F2102">
        <v>1</v>
      </c>
      <c r="G2102">
        <v>0</v>
      </c>
      <c r="H2102">
        <v>1</v>
      </c>
      <c r="I2102">
        <v>0</v>
      </c>
      <c r="J2102">
        <v>1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v>0</v>
      </c>
      <c r="U2102">
        <v>0</v>
      </c>
      <c r="V2102">
        <v>1</v>
      </c>
      <c r="W2102">
        <v>0</v>
      </c>
      <c r="X2102">
        <v>0</v>
      </c>
      <c r="Y2102">
        <v>0</v>
      </c>
      <c r="Z2102">
        <v>0</v>
      </c>
    </row>
    <row r="2103" spans="1:26">
      <c r="A2103" t="s">
        <v>3928</v>
      </c>
      <c r="B2103" t="s">
        <v>3932</v>
      </c>
      <c r="C2103" t="s">
        <v>132</v>
      </c>
      <c r="D2103">
        <v>0</v>
      </c>
      <c r="E2103">
        <v>1</v>
      </c>
      <c r="F2103">
        <v>1</v>
      </c>
      <c r="G2103">
        <v>0</v>
      </c>
      <c r="H2103">
        <v>0</v>
      </c>
      <c r="I2103">
        <v>1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0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1</v>
      </c>
      <c r="W2103">
        <v>0</v>
      </c>
      <c r="X2103">
        <v>0</v>
      </c>
      <c r="Y2103">
        <v>0</v>
      </c>
      <c r="Z2103">
        <v>0</v>
      </c>
    </row>
    <row r="2104" spans="1:26">
      <c r="A2104" t="s">
        <v>3928</v>
      </c>
      <c r="B2104" t="s">
        <v>3933</v>
      </c>
      <c r="C2104" t="s">
        <v>132</v>
      </c>
      <c r="D2104">
        <v>0</v>
      </c>
      <c r="E2104">
        <v>1</v>
      </c>
      <c r="F2104">
        <v>1</v>
      </c>
      <c r="G2104">
        <v>0</v>
      </c>
      <c r="H2104">
        <v>0</v>
      </c>
      <c r="I2104">
        <v>1</v>
      </c>
      <c r="J2104">
        <v>1</v>
      </c>
      <c r="K2104">
        <v>0</v>
      </c>
      <c r="L2104">
        <v>0</v>
      </c>
      <c r="M2104">
        <v>1</v>
      </c>
      <c r="N2104">
        <v>0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1</v>
      </c>
      <c r="W2104">
        <v>0</v>
      </c>
      <c r="X2104">
        <v>0</v>
      </c>
      <c r="Y2104">
        <v>0</v>
      </c>
      <c r="Z2104">
        <v>0</v>
      </c>
    </row>
    <row r="2105" spans="1:26">
      <c r="A2105" t="s">
        <v>3928</v>
      </c>
      <c r="B2105" t="s">
        <v>3934</v>
      </c>
      <c r="C2105" t="s">
        <v>99</v>
      </c>
      <c r="D2105">
        <v>0</v>
      </c>
      <c r="E2105">
        <v>1</v>
      </c>
      <c r="F2105">
        <v>1</v>
      </c>
      <c r="G2105">
        <v>0</v>
      </c>
      <c r="H2105">
        <v>1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1</v>
      </c>
      <c r="W2105">
        <v>0</v>
      </c>
      <c r="X2105">
        <v>0</v>
      </c>
      <c r="Y2105">
        <v>0</v>
      </c>
      <c r="Z2105">
        <v>0</v>
      </c>
    </row>
    <row r="2106" spans="1:26">
      <c r="A2106" t="s">
        <v>3935</v>
      </c>
      <c r="B2106" t="s">
        <v>3936</v>
      </c>
      <c r="C2106" t="s">
        <v>209</v>
      </c>
      <c r="D2106">
        <v>1</v>
      </c>
      <c r="E2106">
        <v>0</v>
      </c>
      <c r="F2106">
        <v>1</v>
      </c>
      <c r="G2106">
        <v>0</v>
      </c>
      <c r="H2106">
        <v>1</v>
      </c>
      <c r="I2106">
        <v>0</v>
      </c>
      <c r="J2106">
        <v>1</v>
      </c>
      <c r="K2106">
        <v>0</v>
      </c>
      <c r="L2106">
        <v>0</v>
      </c>
      <c r="M2106">
        <v>1</v>
      </c>
      <c r="N2106">
        <v>0</v>
      </c>
      <c r="O2106">
        <v>1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</row>
    <row r="2107" spans="1:26">
      <c r="A2107" t="s">
        <v>3937</v>
      </c>
      <c r="B2107" t="s">
        <v>3938</v>
      </c>
      <c r="C2107" t="s">
        <v>258</v>
      </c>
      <c r="D2107">
        <v>1</v>
      </c>
      <c r="E2107">
        <v>0</v>
      </c>
      <c r="F2107">
        <v>1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>
      <c r="A2108" t="s">
        <v>3939</v>
      </c>
      <c r="B2108" t="s">
        <v>3940</v>
      </c>
      <c r="C2108" t="s">
        <v>504</v>
      </c>
      <c r="D2108">
        <v>1</v>
      </c>
      <c r="E2108">
        <v>0</v>
      </c>
      <c r="F2108">
        <v>1</v>
      </c>
      <c r="G2108">
        <v>0</v>
      </c>
      <c r="H2108">
        <v>1</v>
      </c>
      <c r="I2108">
        <v>0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>
      <c r="A2109" t="s">
        <v>3941</v>
      </c>
      <c r="B2109" t="s">
        <v>3942</v>
      </c>
      <c r="C2109" t="s">
        <v>209</v>
      </c>
      <c r="D2109">
        <v>1</v>
      </c>
      <c r="E2109">
        <v>0</v>
      </c>
      <c r="F2109">
        <v>1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1</v>
      </c>
      <c r="N2109">
        <v>0</v>
      </c>
      <c r="O2109">
        <v>1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>
      <c r="A2110" t="s">
        <v>3943</v>
      </c>
      <c r="B2110" t="s">
        <v>3944</v>
      </c>
      <c r="C2110" t="s">
        <v>209</v>
      </c>
      <c r="D2110">
        <v>1</v>
      </c>
      <c r="E2110">
        <v>0</v>
      </c>
      <c r="F2110">
        <v>1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0</v>
      </c>
      <c r="M2110">
        <v>1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>
      <c r="A2111" t="s">
        <v>3945</v>
      </c>
      <c r="B2111" t="s">
        <v>3946</v>
      </c>
      <c r="C2111" t="s">
        <v>455</v>
      </c>
      <c r="D2111">
        <v>1</v>
      </c>
      <c r="E2111">
        <v>0</v>
      </c>
      <c r="F2111">
        <v>1</v>
      </c>
      <c r="G2111">
        <v>0</v>
      </c>
      <c r="H2111">
        <v>0</v>
      </c>
      <c r="I2111">
        <v>1</v>
      </c>
      <c r="J2111">
        <v>1</v>
      </c>
      <c r="K2111">
        <v>0</v>
      </c>
      <c r="L2111">
        <v>0</v>
      </c>
      <c r="M2111">
        <v>1</v>
      </c>
      <c r="N2111">
        <v>0</v>
      </c>
      <c r="O2111">
        <v>1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>
      <c r="A2112" t="s">
        <v>3947</v>
      </c>
      <c r="B2112" t="s">
        <v>3948</v>
      </c>
      <c r="C2112" t="s">
        <v>455</v>
      </c>
      <c r="D2112">
        <v>1</v>
      </c>
      <c r="E2112">
        <v>0</v>
      </c>
      <c r="F2112">
        <v>1</v>
      </c>
      <c r="G2112">
        <v>0</v>
      </c>
      <c r="H2112">
        <v>0</v>
      </c>
      <c r="I2112">
        <v>1</v>
      </c>
      <c r="J2112">
        <v>1</v>
      </c>
      <c r="K2112">
        <v>0</v>
      </c>
      <c r="L2112">
        <v>0</v>
      </c>
      <c r="M2112">
        <v>1</v>
      </c>
      <c r="N2112">
        <v>0</v>
      </c>
      <c r="O2112">
        <v>1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>
      <c r="A2113" t="s">
        <v>3949</v>
      </c>
      <c r="B2113" t="s">
        <v>1070</v>
      </c>
      <c r="C2113" t="s">
        <v>209</v>
      </c>
      <c r="D2113">
        <v>1</v>
      </c>
      <c r="E2113">
        <v>0</v>
      </c>
      <c r="F2113">
        <v>1</v>
      </c>
      <c r="G2113">
        <v>0</v>
      </c>
      <c r="H2113">
        <v>1</v>
      </c>
      <c r="I2113">
        <v>0</v>
      </c>
      <c r="J2113">
        <v>1</v>
      </c>
      <c r="K2113">
        <v>0</v>
      </c>
      <c r="L2113">
        <v>0</v>
      </c>
      <c r="M2113">
        <v>1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>
      <c r="A2114" t="s">
        <v>3950</v>
      </c>
      <c r="B2114" t="s">
        <v>3951</v>
      </c>
      <c r="C2114" t="s">
        <v>209</v>
      </c>
      <c r="D2114">
        <v>1</v>
      </c>
      <c r="E2114">
        <v>0</v>
      </c>
      <c r="F2114">
        <v>1</v>
      </c>
      <c r="G2114">
        <v>0</v>
      </c>
      <c r="H2114">
        <v>1</v>
      </c>
      <c r="I2114">
        <v>0</v>
      </c>
      <c r="J2114">
        <v>1</v>
      </c>
      <c r="K2114">
        <v>0</v>
      </c>
      <c r="L2114">
        <v>0</v>
      </c>
      <c r="M2114">
        <v>1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>
      <c r="A2115" t="s">
        <v>3952</v>
      </c>
      <c r="B2115" t="s">
        <v>3953</v>
      </c>
      <c r="C2115" t="s">
        <v>209</v>
      </c>
      <c r="D2115">
        <v>1</v>
      </c>
      <c r="E2115">
        <v>0</v>
      </c>
      <c r="F2115">
        <v>1</v>
      </c>
      <c r="G2115">
        <v>0</v>
      </c>
      <c r="H2115">
        <v>1</v>
      </c>
      <c r="I2115">
        <v>0</v>
      </c>
      <c r="J2115">
        <v>1</v>
      </c>
      <c r="K2115">
        <v>0</v>
      </c>
      <c r="L2115">
        <v>0</v>
      </c>
      <c r="M2115">
        <v>1</v>
      </c>
      <c r="N2115">
        <v>0</v>
      </c>
      <c r="O2115">
        <v>1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>
      <c r="A2116" t="s">
        <v>3954</v>
      </c>
      <c r="B2116" t="s">
        <v>3955</v>
      </c>
      <c r="C2116" t="s">
        <v>29</v>
      </c>
      <c r="D2116">
        <v>0</v>
      </c>
      <c r="E2116">
        <v>1</v>
      </c>
      <c r="F2116">
        <v>1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1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>
      <c r="A2117" t="s">
        <v>3956</v>
      </c>
      <c r="B2117" t="s">
        <v>3957</v>
      </c>
      <c r="C2117" t="s">
        <v>483</v>
      </c>
      <c r="D2117">
        <v>1</v>
      </c>
      <c r="E2117">
        <v>0</v>
      </c>
      <c r="F2117">
        <v>1</v>
      </c>
      <c r="G2117">
        <v>0</v>
      </c>
      <c r="H2117">
        <v>1</v>
      </c>
      <c r="I2117">
        <v>0</v>
      </c>
      <c r="J2117">
        <v>1</v>
      </c>
      <c r="K2117">
        <v>0</v>
      </c>
      <c r="L2117">
        <v>1</v>
      </c>
      <c r="M2117">
        <v>1</v>
      </c>
      <c r="N2117">
        <v>0</v>
      </c>
      <c r="O2117">
        <v>1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>
      <c r="A2118" t="s">
        <v>3958</v>
      </c>
      <c r="B2118" t="s">
        <v>3959</v>
      </c>
      <c r="C2118" t="s">
        <v>9</v>
      </c>
      <c r="D2118">
        <v>0</v>
      </c>
      <c r="E2118">
        <v>1</v>
      </c>
      <c r="F2118">
        <v>1</v>
      </c>
      <c r="G2118">
        <v>0</v>
      </c>
      <c r="H2118">
        <v>1</v>
      </c>
      <c r="I2118">
        <v>0</v>
      </c>
      <c r="J2118">
        <v>1</v>
      </c>
      <c r="K2118">
        <v>0</v>
      </c>
      <c r="L2118">
        <v>0</v>
      </c>
      <c r="M2118">
        <v>1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>
      <c r="A2119" t="s">
        <v>3960</v>
      </c>
      <c r="B2119" t="s">
        <v>3961</v>
      </c>
      <c r="C2119" t="s">
        <v>209</v>
      </c>
      <c r="D2119">
        <v>1</v>
      </c>
      <c r="E2119">
        <v>0</v>
      </c>
      <c r="F2119">
        <v>1</v>
      </c>
      <c r="G2119">
        <v>0</v>
      </c>
      <c r="H2119">
        <v>1</v>
      </c>
      <c r="I2119">
        <v>0</v>
      </c>
      <c r="J2119">
        <v>1</v>
      </c>
      <c r="K2119">
        <v>0</v>
      </c>
      <c r="L2119">
        <v>0</v>
      </c>
      <c r="M2119">
        <v>1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>
      <c r="A2120" t="s">
        <v>3962</v>
      </c>
      <c r="B2120" t="s">
        <v>3963</v>
      </c>
      <c r="C2120" t="s">
        <v>209</v>
      </c>
      <c r="D2120">
        <v>1</v>
      </c>
      <c r="E2120">
        <v>0</v>
      </c>
      <c r="F2120">
        <v>1</v>
      </c>
      <c r="G2120">
        <v>0</v>
      </c>
      <c r="H2120">
        <v>1</v>
      </c>
      <c r="I2120">
        <v>0</v>
      </c>
      <c r="J2120">
        <v>1</v>
      </c>
      <c r="K2120">
        <v>0</v>
      </c>
      <c r="L2120">
        <v>0</v>
      </c>
      <c r="M2120">
        <v>1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>
      <c r="A2121" t="s">
        <v>3964</v>
      </c>
      <c r="B2121" t="s">
        <v>3965</v>
      </c>
      <c r="C2121" t="s">
        <v>9</v>
      </c>
      <c r="D2121">
        <v>0</v>
      </c>
      <c r="E2121">
        <v>1</v>
      </c>
      <c r="F2121">
        <v>1</v>
      </c>
      <c r="G2121">
        <v>0</v>
      </c>
      <c r="H2121">
        <v>1</v>
      </c>
      <c r="I2121">
        <v>0</v>
      </c>
      <c r="J2121">
        <v>1</v>
      </c>
      <c r="K2121">
        <v>0</v>
      </c>
      <c r="L2121">
        <v>0</v>
      </c>
      <c r="M2121">
        <v>1</v>
      </c>
      <c r="N2121">
        <v>0</v>
      </c>
      <c r="O2121">
        <v>0</v>
      </c>
      <c r="P2121">
        <v>0</v>
      </c>
      <c r="Q2121">
        <v>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>
      <c r="A2122" t="s">
        <v>3966</v>
      </c>
      <c r="B2122" t="s">
        <v>3967</v>
      </c>
      <c r="C2122" t="s">
        <v>504</v>
      </c>
      <c r="D2122">
        <v>1</v>
      </c>
      <c r="E2122">
        <v>0</v>
      </c>
      <c r="F2122">
        <v>1</v>
      </c>
      <c r="G2122">
        <v>0</v>
      </c>
      <c r="H2122">
        <v>1</v>
      </c>
      <c r="I2122">
        <v>0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>
      <c r="A2123" t="s">
        <v>3968</v>
      </c>
      <c r="B2123" t="s">
        <v>3969</v>
      </c>
      <c r="C2123" t="s">
        <v>504</v>
      </c>
      <c r="D2123">
        <v>1</v>
      </c>
      <c r="E2123">
        <v>0</v>
      </c>
      <c r="F2123">
        <v>1</v>
      </c>
      <c r="G2123">
        <v>0</v>
      </c>
      <c r="H2123">
        <v>1</v>
      </c>
      <c r="I2123">
        <v>0</v>
      </c>
      <c r="J2123">
        <v>1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>
      <c r="A2124" t="s">
        <v>3970</v>
      </c>
      <c r="B2124" t="s">
        <v>3971</v>
      </c>
      <c r="C2124" t="s">
        <v>455</v>
      </c>
      <c r="D2124">
        <v>1</v>
      </c>
      <c r="E2124">
        <v>0</v>
      </c>
      <c r="F2124">
        <v>1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0</v>
      </c>
      <c r="M2124">
        <v>1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1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1:26">
      <c r="A2125" t="s">
        <v>3972</v>
      </c>
      <c r="B2125" t="s">
        <v>3973</v>
      </c>
      <c r="C2125" t="s">
        <v>1043</v>
      </c>
      <c r="D2125">
        <v>1</v>
      </c>
      <c r="E2125">
        <v>0</v>
      </c>
      <c r="F2125">
        <v>0</v>
      </c>
      <c r="G2125">
        <v>1</v>
      </c>
      <c r="H2125">
        <v>0</v>
      </c>
      <c r="I2125">
        <v>1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>
      <c r="A2126" t="s">
        <v>3974</v>
      </c>
      <c r="B2126" t="s">
        <v>3975</v>
      </c>
      <c r="C2126" t="s">
        <v>59</v>
      </c>
      <c r="D2126">
        <v>0</v>
      </c>
      <c r="E2126">
        <v>1</v>
      </c>
      <c r="F2126">
        <v>1</v>
      </c>
      <c r="G2126">
        <v>0</v>
      </c>
      <c r="H2126">
        <v>1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>
      <c r="A2127" t="s">
        <v>3976</v>
      </c>
      <c r="B2127" t="s">
        <v>3977</v>
      </c>
      <c r="C2127" t="s">
        <v>455</v>
      </c>
      <c r="D2127">
        <v>1</v>
      </c>
      <c r="E2127">
        <v>0</v>
      </c>
      <c r="F2127">
        <v>1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1</v>
      </c>
      <c r="N2127">
        <v>0</v>
      </c>
      <c r="O2127">
        <v>0</v>
      </c>
      <c r="P2127">
        <v>1</v>
      </c>
      <c r="Q2127">
        <v>0</v>
      </c>
      <c r="R2127">
        <v>0</v>
      </c>
      <c r="S2127">
        <v>1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>
      <c r="A2128" t="s">
        <v>3978</v>
      </c>
      <c r="B2128" t="s">
        <v>3979</v>
      </c>
      <c r="C2128" t="s">
        <v>692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1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1</v>
      </c>
      <c r="T2128">
        <v>1</v>
      </c>
      <c r="U2128">
        <v>1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>
      <c r="A2129" t="s">
        <v>3978</v>
      </c>
      <c r="B2129" t="s">
        <v>3980</v>
      </c>
      <c r="C2129" t="s">
        <v>1043</v>
      </c>
      <c r="D2129">
        <v>0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v>0</v>
      </c>
      <c r="K2129">
        <v>1</v>
      </c>
      <c r="L2129">
        <v>0</v>
      </c>
      <c r="M2129">
        <v>0</v>
      </c>
      <c r="N2129">
        <v>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1</v>
      </c>
      <c r="Y2129">
        <v>0</v>
      </c>
      <c r="Z2129">
        <v>1</v>
      </c>
    </row>
    <row r="2130" spans="1:26">
      <c r="A2130" t="s">
        <v>3981</v>
      </c>
      <c r="B2130" t="s">
        <v>3982</v>
      </c>
      <c r="C2130" t="s">
        <v>258</v>
      </c>
      <c r="D2130">
        <v>1</v>
      </c>
      <c r="E2130">
        <v>0</v>
      </c>
      <c r="F2130">
        <v>1</v>
      </c>
      <c r="G2130">
        <v>0</v>
      </c>
      <c r="H2130">
        <v>1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</row>
    <row r="2131" spans="1:26">
      <c r="A2131" t="s">
        <v>3983</v>
      </c>
      <c r="B2131" t="s">
        <v>3984</v>
      </c>
      <c r="C2131" t="s">
        <v>9</v>
      </c>
      <c r="D2131">
        <v>0</v>
      </c>
      <c r="E2131">
        <v>1</v>
      </c>
      <c r="F2131">
        <v>1</v>
      </c>
      <c r="G2131">
        <v>0</v>
      </c>
      <c r="H2131">
        <v>1</v>
      </c>
      <c r="I2131">
        <v>0</v>
      </c>
      <c r="J2131">
        <v>1</v>
      </c>
      <c r="K2131">
        <v>0</v>
      </c>
      <c r="L2131">
        <v>0</v>
      </c>
      <c r="M2131">
        <v>1</v>
      </c>
      <c r="N2131">
        <v>0</v>
      </c>
      <c r="O2131">
        <v>0</v>
      </c>
      <c r="P2131">
        <v>0</v>
      </c>
      <c r="Q2131">
        <v>1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</row>
    <row r="2132" spans="1:26">
      <c r="A2132" t="s">
        <v>3985</v>
      </c>
      <c r="B2132" t="s">
        <v>3986</v>
      </c>
      <c r="C2132" t="s">
        <v>258</v>
      </c>
      <c r="D2132">
        <v>1</v>
      </c>
      <c r="E2132">
        <v>0</v>
      </c>
      <c r="F2132">
        <v>1</v>
      </c>
      <c r="G2132">
        <v>0</v>
      </c>
      <c r="H2132">
        <v>1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</row>
    <row r="2133" spans="1:26">
      <c r="A2133" t="s">
        <v>3987</v>
      </c>
      <c r="B2133" t="s">
        <v>3988</v>
      </c>
      <c r="C2133" t="s">
        <v>209</v>
      </c>
      <c r="D2133">
        <v>1</v>
      </c>
      <c r="E2133">
        <v>0</v>
      </c>
      <c r="F2133">
        <v>1</v>
      </c>
      <c r="G2133">
        <v>0</v>
      </c>
      <c r="H2133">
        <v>1</v>
      </c>
      <c r="I2133">
        <v>0</v>
      </c>
      <c r="J2133">
        <v>1</v>
      </c>
      <c r="K2133">
        <v>0</v>
      </c>
      <c r="L2133">
        <v>0</v>
      </c>
      <c r="M2133">
        <v>1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1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</row>
    <row r="2134" spans="1:26">
      <c r="A2134" t="s">
        <v>3989</v>
      </c>
      <c r="B2134" t="s">
        <v>3990</v>
      </c>
      <c r="C2134" t="s">
        <v>209</v>
      </c>
      <c r="D2134">
        <v>1</v>
      </c>
      <c r="E2134">
        <v>0</v>
      </c>
      <c r="F2134">
        <v>1</v>
      </c>
      <c r="G2134">
        <v>0</v>
      </c>
      <c r="H2134">
        <v>1</v>
      </c>
      <c r="I2134">
        <v>0</v>
      </c>
      <c r="J2134">
        <v>1</v>
      </c>
      <c r="K2134">
        <v>0</v>
      </c>
      <c r="L2134">
        <v>0</v>
      </c>
      <c r="M2134">
        <v>1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</row>
    <row r="2135" spans="1:26">
      <c r="A2135" t="s">
        <v>3989</v>
      </c>
      <c r="B2135" t="s">
        <v>3991</v>
      </c>
      <c r="C2135" t="s">
        <v>9</v>
      </c>
      <c r="D2135">
        <v>0</v>
      </c>
      <c r="E2135">
        <v>1</v>
      </c>
      <c r="F2135">
        <v>1</v>
      </c>
      <c r="G2135">
        <v>0</v>
      </c>
      <c r="H2135">
        <v>1</v>
      </c>
      <c r="I2135">
        <v>0</v>
      </c>
      <c r="J2135">
        <v>1</v>
      </c>
      <c r="K2135">
        <v>0</v>
      </c>
      <c r="L2135">
        <v>0</v>
      </c>
      <c r="M2135">
        <v>1</v>
      </c>
      <c r="N2135">
        <v>0</v>
      </c>
      <c r="O2135">
        <v>0</v>
      </c>
      <c r="P2135">
        <v>0</v>
      </c>
      <c r="Q2135">
        <v>1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</row>
    <row r="2136" spans="1:26">
      <c r="A2136" t="s">
        <v>3992</v>
      </c>
      <c r="B2136" t="s">
        <v>3993</v>
      </c>
      <c r="C2136" t="s">
        <v>258</v>
      </c>
      <c r="D2136">
        <v>1</v>
      </c>
      <c r="E2136">
        <v>0</v>
      </c>
      <c r="F2136">
        <v>1</v>
      </c>
      <c r="G2136">
        <v>0</v>
      </c>
      <c r="H2136">
        <v>1</v>
      </c>
      <c r="I2136">
        <v>0</v>
      </c>
      <c r="J2136">
        <v>1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</row>
    <row r="2137" spans="1:26">
      <c r="A2137" t="s">
        <v>3994</v>
      </c>
      <c r="B2137" t="s">
        <v>2452</v>
      </c>
      <c r="C2137" t="s">
        <v>209</v>
      </c>
      <c r="D2137">
        <v>1</v>
      </c>
      <c r="E2137">
        <v>0</v>
      </c>
      <c r="F2137">
        <v>1</v>
      </c>
      <c r="G2137">
        <v>0</v>
      </c>
      <c r="H2137">
        <v>1</v>
      </c>
      <c r="I2137">
        <v>0</v>
      </c>
      <c r="J2137">
        <v>1</v>
      </c>
      <c r="K2137">
        <v>0</v>
      </c>
      <c r="L2137">
        <v>0</v>
      </c>
      <c r="M2137">
        <v>1</v>
      </c>
      <c r="N2137">
        <v>0</v>
      </c>
      <c r="O2137">
        <v>1</v>
      </c>
      <c r="P2137">
        <v>1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</row>
    <row r="2138" spans="1:26">
      <c r="A2138" t="s">
        <v>3995</v>
      </c>
      <c r="B2138" t="s">
        <v>3996</v>
      </c>
      <c r="C2138" t="s">
        <v>209</v>
      </c>
      <c r="D2138">
        <v>1</v>
      </c>
      <c r="E2138">
        <v>0</v>
      </c>
      <c r="F2138">
        <v>1</v>
      </c>
      <c r="G2138">
        <v>0</v>
      </c>
      <c r="H2138">
        <v>1</v>
      </c>
      <c r="I2138">
        <v>0</v>
      </c>
      <c r="J2138">
        <v>1</v>
      </c>
      <c r="K2138">
        <v>0</v>
      </c>
      <c r="L2138">
        <v>0</v>
      </c>
      <c r="M2138">
        <v>1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>
      <c r="A2139" t="s">
        <v>3997</v>
      </c>
      <c r="B2139" t="s">
        <v>3998</v>
      </c>
      <c r="C2139" t="s">
        <v>258</v>
      </c>
      <c r="D2139">
        <v>1</v>
      </c>
      <c r="E2139">
        <v>0</v>
      </c>
      <c r="F2139">
        <v>1</v>
      </c>
      <c r="G2139">
        <v>0</v>
      </c>
      <c r="H2139">
        <v>1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</row>
    <row r="2140" spans="1:26">
      <c r="A2140" t="s">
        <v>3997</v>
      </c>
      <c r="B2140" t="s">
        <v>3999</v>
      </c>
      <c r="C2140" t="s">
        <v>29</v>
      </c>
      <c r="D2140">
        <v>1</v>
      </c>
      <c r="E2140">
        <v>0</v>
      </c>
      <c r="F2140">
        <v>1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</row>
    <row r="2141" spans="1:26">
      <c r="A2141" t="s">
        <v>4000</v>
      </c>
      <c r="B2141" t="s">
        <v>4001</v>
      </c>
      <c r="C2141" t="s">
        <v>209</v>
      </c>
      <c r="D2141">
        <v>1</v>
      </c>
      <c r="E2141">
        <v>0</v>
      </c>
      <c r="F2141">
        <v>1</v>
      </c>
      <c r="G2141">
        <v>0</v>
      </c>
      <c r="H2141">
        <v>1</v>
      </c>
      <c r="I2141">
        <v>0</v>
      </c>
      <c r="J2141">
        <v>1</v>
      </c>
      <c r="K2141">
        <v>0</v>
      </c>
      <c r="L2141">
        <v>0</v>
      </c>
      <c r="M2141">
        <v>1</v>
      </c>
      <c r="N2141">
        <v>0</v>
      </c>
      <c r="O2141">
        <v>1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</row>
    <row r="2142" spans="1:26">
      <c r="A2142" t="s">
        <v>4002</v>
      </c>
      <c r="B2142" t="s">
        <v>4003</v>
      </c>
      <c r="C2142" t="s">
        <v>209</v>
      </c>
      <c r="D2142">
        <v>1</v>
      </c>
      <c r="E2142">
        <v>0</v>
      </c>
      <c r="F2142">
        <v>1</v>
      </c>
      <c r="G2142">
        <v>0</v>
      </c>
      <c r="H2142">
        <v>1</v>
      </c>
      <c r="I2142">
        <v>0</v>
      </c>
      <c r="J2142">
        <v>1</v>
      </c>
      <c r="K2142">
        <v>0</v>
      </c>
      <c r="L2142">
        <v>0</v>
      </c>
      <c r="M2142">
        <v>1</v>
      </c>
      <c r="N2142">
        <v>0</v>
      </c>
      <c r="O2142">
        <v>1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>
      <c r="A2143" t="s">
        <v>4004</v>
      </c>
      <c r="B2143" t="s">
        <v>4005</v>
      </c>
      <c r="C2143" t="s">
        <v>209</v>
      </c>
      <c r="D2143">
        <v>1</v>
      </c>
      <c r="E2143">
        <v>0</v>
      </c>
      <c r="F2143">
        <v>1</v>
      </c>
      <c r="G2143">
        <v>0</v>
      </c>
      <c r="H2143">
        <v>1</v>
      </c>
      <c r="I2143">
        <v>0</v>
      </c>
      <c r="J2143">
        <v>1</v>
      </c>
      <c r="K2143">
        <v>0</v>
      </c>
      <c r="L2143">
        <v>0</v>
      </c>
      <c r="M2143">
        <v>1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>
      <c r="A2144" t="s">
        <v>4006</v>
      </c>
      <c r="B2144" t="s">
        <v>4007</v>
      </c>
      <c r="C2144" t="s">
        <v>455</v>
      </c>
      <c r="D2144">
        <v>1</v>
      </c>
      <c r="E2144">
        <v>0</v>
      </c>
      <c r="F2144">
        <v>1</v>
      </c>
      <c r="G2144">
        <v>0</v>
      </c>
      <c r="H2144">
        <v>0</v>
      </c>
      <c r="I2144">
        <v>1</v>
      </c>
      <c r="J2144">
        <v>1</v>
      </c>
      <c r="K2144">
        <v>0</v>
      </c>
      <c r="L2144">
        <v>0</v>
      </c>
      <c r="M2144">
        <v>1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</row>
    <row r="2145" spans="1:26">
      <c r="A2145" t="s">
        <v>4006</v>
      </c>
      <c r="B2145" t="s">
        <v>4008</v>
      </c>
      <c r="C2145" t="s">
        <v>132</v>
      </c>
      <c r="D2145">
        <v>0</v>
      </c>
      <c r="E2145">
        <v>1</v>
      </c>
      <c r="F2145">
        <v>1</v>
      </c>
      <c r="G2145">
        <v>0</v>
      </c>
      <c r="H2145">
        <v>0</v>
      </c>
      <c r="I2145">
        <v>1</v>
      </c>
      <c r="J2145">
        <v>1</v>
      </c>
      <c r="K2145">
        <v>0</v>
      </c>
      <c r="L2145">
        <v>0</v>
      </c>
      <c r="M2145">
        <v>1</v>
      </c>
      <c r="N2145">
        <v>0</v>
      </c>
      <c r="O2145">
        <v>0</v>
      </c>
      <c r="P2145">
        <v>0</v>
      </c>
      <c r="Q2145">
        <v>0</v>
      </c>
      <c r="R2145">
        <v>1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</row>
    <row r="2146" spans="1:26">
      <c r="A2146" t="s">
        <v>4006</v>
      </c>
      <c r="B2146" t="s">
        <v>4009</v>
      </c>
      <c r="C2146" t="s">
        <v>132</v>
      </c>
      <c r="D2146">
        <v>0</v>
      </c>
      <c r="E2146">
        <v>1</v>
      </c>
      <c r="F2146">
        <v>1</v>
      </c>
      <c r="G2146">
        <v>0</v>
      </c>
      <c r="H2146">
        <v>0</v>
      </c>
      <c r="I2146">
        <v>1</v>
      </c>
      <c r="J2146">
        <v>1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0</v>
      </c>
      <c r="Q2146">
        <v>0</v>
      </c>
      <c r="R2146">
        <v>1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</row>
    <row r="2147" spans="1:26">
      <c r="A2147" t="s">
        <v>4006</v>
      </c>
      <c r="B2147" t="s">
        <v>4010</v>
      </c>
      <c r="C2147" t="s">
        <v>10</v>
      </c>
      <c r="D2147">
        <v>0</v>
      </c>
      <c r="E2147">
        <v>1</v>
      </c>
      <c r="F2147">
        <v>1</v>
      </c>
      <c r="G2147">
        <v>0</v>
      </c>
      <c r="H2147">
        <v>1</v>
      </c>
      <c r="I2147">
        <v>0</v>
      </c>
      <c r="J2147">
        <v>1</v>
      </c>
      <c r="K2147">
        <v>0</v>
      </c>
      <c r="L2147">
        <v>0</v>
      </c>
      <c r="M2147">
        <v>1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</row>
    <row r="2148" spans="1:26">
      <c r="A2148" t="s">
        <v>4006</v>
      </c>
      <c r="B2148" t="s">
        <v>4011</v>
      </c>
      <c r="C2148" t="s">
        <v>10</v>
      </c>
      <c r="D2148">
        <v>0</v>
      </c>
      <c r="E2148">
        <v>1</v>
      </c>
      <c r="F2148">
        <v>1</v>
      </c>
      <c r="G2148">
        <v>0</v>
      </c>
      <c r="H2148">
        <v>1</v>
      </c>
      <c r="I2148">
        <v>0</v>
      </c>
      <c r="J2148">
        <v>1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1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1</v>
      </c>
      <c r="Y2148">
        <v>0</v>
      </c>
      <c r="Z2148">
        <v>0</v>
      </c>
    </row>
    <row r="2149" spans="1:26">
      <c r="A2149" t="s">
        <v>4012</v>
      </c>
      <c r="B2149" t="s">
        <v>4013</v>
      </c>
      <c r="C2149" t="s">
        <v>483</v>
      </c>
      <c r="D2149">
        <v>1</v>
      </c>
      <c r="E2149">
        <v>0</v>
      </c>
      <c r="F2149">
        <v>1</v>
      </c>
      <c r="G2149">
        <v>0</v>
      </c>
      <c r="H2149">
        <v>1</v>
      </c>
      <c r="I2149">
        <v>0</v>
      </c>
      <c r="J2149">
        <v>1</v>
      </c>
      <c r="K2149">
        <v>0</v>
      </c>
      <c r="L2149">
        <v>1</v>
      </c>
      <c r="M2149">
        <v>1</v>
      </c>
      <c r="N2149">
        <v>0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</row>
    <row r="2150" spans="1:26">
      <c r="A2150" t="s">
        <v>4012</v>
      </c>
      <c r="B2150" t="s">
        <v>4014</v>
      </c>
      <c r="C2150" t="s">
        <v>389</v>
      </c>
      <c r="D2150">
        <v>1</v>
      </c>
      <c r="E2150">
        <v>0</v>
      </c>
      <c r="F2150">
        <v>1</v>
      </c>
      <c r="G2150">
        <v>0</v>
      </c>
      <c r="H2150">
        <v>1</v>
      </c>
      <c r="I2150">
        <v>0</v>
      </c>
      <c r="J2150">
        <v>1</v>
      </c>
      <c r="K2150">
        <v>0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</row>
    <row r="2151" spans="1:26">
      <c r="A2151" t="s">
        <v>4012</v>
      </c>
      <c r="B2151" t="s">
        <v>4015</v>
      </c>
      <c r="C2151" t="s">
        <v>389</v>
      </c>
      <c r="D2151">
        <v>1</v>
      </c>
      <c r="E2151">
        <v>0</v>
      </c>
      <c r="F2151">
        <v>1</v>
      </c>
      <c r="G2151">
        <v>0</v>
      </c>
      <c r="H2151">
        <v>1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1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</row>
    <row r="2152" spans="1:26">
      <c r="A2152" t="s">
        <v>4012</v>
      </c>
      <c r="B2152" t="s">
        <v>4016</v>
      </c>
      <c r="C2152" t="s">
        <v>258</v>
      </c>
      <c r="D2152">
        <v>1</v>
      </c>
      <c r="E2152">
        <v>0</v>
      </c>
      <c r="F2152">
        <v>1</v>
      </c>
      <c r="G2152">
        <v>0</v>
      </c>
      <c r="H2152">
        <v>1</v>
      </c>
      <c r="I2152">
        <v>0</v>
      </c>
      <c r="J2152">
        <v>1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</row>
    <row r="2153" spans="1:26">
      <c r="A2153" t="s">
        <v>4017</v>
      </c>
      <c r="B2153" t="s">
        <v>4018</v>
      </c>
      <c r="C2153" t="s">
        <v>483</v>
      </c>
      <c r="D2153">
        <v>1</v>
      </c>
      <c r="E2153">
        <v>0</v>
      </c>
      <c r="F2153">
        <v>1</v>
      </c>
      <c r="G2153">
        <v>0</v>
      </c>
      <c r="H2153">
        <v>1</v>
      </c>
      <c r="I2153">
        <v>0</v>
      </c>
      <c r="J2153">
        <v>1</v>
      </c>
      <c r="K2153">
        <v>0</v>
      </c>
      <c r="L2153">
        <v>1</v>
      </c>
      <c r="M2153">
        <v>1</v>
      </c>
      <c r="N2153">
        <v>0</v>
      </c>
      <c r="O2153">
        <v>1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</row>
    <row r="2154" spans="1:26">
      <c r="A2154" t="s">
        <v>4019</v>
      </c>
      <c r="B2154" t="s">
        <v>4020</v>
      </c>
      <c r="C2154" t="s">
        <v>132</v>
      </c>
      <c r="D2154">
        <v>0</v>
      </c>
      <c r="E2154">
        <v>1</v>
      </c>
      <c r="F2154">
        <v>1</v>
      </c>
      <c r="G2154">
        <v>0</v>
      </c>
      <c r="H2154">
        <v>0</v>
      </c>
      <c r="I2154">
        <v>1</v>
      </c>
      <c r="J2154">
        <v>1</v>
      </c>
      <c r="K2154">
        <v>0</v>
      </c>
      <c r="L2154">
        <v>0</v>
      </c>
      <c r="M2154">
        <v>1</v>
      </c>
      <c r="N2154">
        <v>0</v>
      </c>
      <c r="O2154">
        <v>0</v>
      </c>
      <c r="P2154">
        <v>0</v>
      </c>
      <c r="Q2154">
        <v>1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</row>
    <row r="2155" spans="1:26">
      <c r="A2155" t="s">
        <v>4019</v>
      </c>
      <c r="B2155" t="s">
        <v>4021</v>
      </c>
      <c r="C2155" t="s">
        <v>455</v>
      </c>
      <c r="D2155">
        <v>1</v>
      </c>
      <c r="E2155">
        <v>0</v>
      </c>
      <c r="F2155">
        <v>1</v>
      </c>
      <c r="G2155">
        <v>0</v>
      </c>
      <c r="H2155">
        <v>0</v>
      </c>
      <c r="I2155">
        <v>1</v>
      </c>
      <c r="J2155">
        <v>1</v>
      </c>
      <c r="K2155">
        <v>0</v>
      </c>
      <c r="L2155">
        <v>0</v>
      </c>
      <c r="M2155">
        <v>1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</row>
    <row r="2156" spans="1:26">
      <c r="A2156" t="s">
        <v>4022</v>
      </c>
      <c r="B2156" t="s">
        <v>4023</v>
      </c>
      <c r="C2156" t="s">
        <v>455</v>
      </c>
      <c r="D2156">
        <v>1</v>
      </c>
      <c r="E2156">
        <v>0</v>
      </c>
      <c r="F2156">
        <v>1</v>
      </c>
      <c r="G2156">
        <v>0</v>
      </c>
      <c r="H2156">
        <v>0</v>
      </c>
      <c r="I2156">
        <v>1</v>
      </c>
      <c r="J2156">
        <v>1</v>
      </c>
      <c r="K2156">
        <v>0</v>
      </c>
      <c r="L2156">
        <v>0</v>
      </c>
      <c r="M2156">
        <v>1</v>
      </c>
      <c r="N2156">
        <v>0</v>
      </c>
      <c r="O2156">
        <v>1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</row>
    <row r="2157" spans="1:26">
      <c r="A2157" t="s">
        <v>4024</v>
      </c>
      <c r="B2157" t="s">
        <v>4025</v>
      </c>
      <c r="C2157" t="s">
        <v>455</v>
      </c>
      <c r="D2157">
        <v>1</v>
      </c>
      <c r="E2157">
        <v>0</v>
      </c>
      <c r="F2157">
        <v>1</v>
      </c>
      <c r="G2157">
        <v>0</v>
      </c>
      <c r="H2157">
        <v>0</v>
      </c>
      <c r="I2157">
        <v>1</v>
      </c>
      <c r="J2157">
        <v>1</v>
      </c>
      <c r="K2157">
        <v>0</v>
      </c>
      <c r="L2157">
        <v>0</v>
      </c>
      <c r="M2157">
        <v>1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</row>
    <row r="2158" spans="1:26">
      <c r="A2158" t="s">
        <v>4026</v>
      </c>
      <c r="B2158" t="s">
        <v>4027</v>
      </c>
      <c r="C2158" t="s">
        <v>10</v>
      </c>
      <c r="D2158">
        <v>0</v>
      </c>
      <c r="E2158">
        <v>1</v>
      </c>
      <c r="F2158">
        <v>1</v>
      </c>
      <c r="G2158">
        <v>0</v>
      </c>
      <c r="H2158">
        <v>1</v>
      </c>
      <c r="I2158">
        <v>0</v>
      </c>
      <c r="J2158">
        <v>1</v>
      </c>
      <c r="K2158">
        <v>0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1</v>
      </c>
      <c r="X2158">
        <v>0</v>
      </c>
      <c r="Y2158">
        <v>0</v>
      </c>
      <c r="Z2158">
        <v>0</v>
      </c>
    </row>
    <row r="2159" spans="1:26">
      <c r="A2159" t="s">
        <v>4028</v>
      </c>
      <c r="B2159" t="s">
        <v>4029</v>
      </c>
      <c r="C2159" t="s">
        <v>258</v>
      </c>
      <c r="D2159">
        <v>1</v>
      </c>
      <c r="E2159">
        <v>0</v>
      </c>
      <c r="F2159">
        <v>1</v>
      </c>
      <c r="G2159">
        <v>0</v>
      </c>
      <c r="H2159">
        <v>1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</row>
    <row r="2160" spans="1:26">
      <c r="A2160" t="s">
        <v>4030</v>
      </c>
      <c r="B2160" t="s">
        <v>4031</v>
      </c>
      <c r="C2160" t="s">
        <v>209</v>
      </c>
      <c r="D2160">
        <v>1</v>
      </c>
      <c r="E2160">
        <v>0</v>
      </c>
      <c r="F2160">
        <v>1</v>
      </c>
      <c r="G2160">
        <v>0</v>
      </c>
      <c r="H2160">
        <v>1</v>
      </c>
      <c r="I2160">
        <v>0</v>
      </c>
      <c r="J2160">
        <v>1</v>
      </c>
      <c r="K2160">
        <v>0</v>
      </c>
      <c r="L2160">
        <v>0</v>
      </c>
      <c r="M2160">
        <v>1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</row>
    <row r="2161" spans="1:26">
      <c r="A2161" s="9" t="s">
        <v>4032</v>
      </c>
      <c r="B2161" t="s">
        <v>4033</v>
      </c>
      <c r="C2161" t="s">
        <v>692</v>
      </c>
      <c r="D2161">
        <v>1</v>
      </c>
      <c r="E2161">
        <v>0</v>
      </c>
      <c r="F2161">
        <v>1</v>
      </c>
      <c r="G2161">
        <v>0</v>
      </c>
      <c r="H2161">
        <v>0</v>
      </c>
      <c r="I2161">
        <v>1</v>
      </c>
      <c r="J2161">
        <v>1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</row>
    <row r="2162" spans="1:26">
      <c r="A2162" t="s">
        <v>4034</v>
      </c>
      <c r="B2162" t="s">
        <v>2082</v>
      </c>
      <c r="C2162" t="s">
        <v>455</v>
      </c>
      <c r="D2162">
        <v>1</v>
      </c>
      <c r="E2162">
        <v>0</v>
      </c>
      <c r="F2162">
        <v>1</v>
      </c>
      <c r="G2162">
        <v>0</v>
      </c>
      <c r="H2162">
        <v>0</v>
      </c>
      <c r="I2162">
        <v>1</v>
      </c>
      <c r="J2162">
        <v>1</v>
      </c>
      <c r="K2162">
        <v>0</v>
      </c>
      <c r="L2162">
        <v>0</v>
      </c>
      <c r="M2162">
        <v>1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</row>
    <row r="2163" spans="1:26">
      <c r="A2163" t="s">
        <v>4034</v>
      </c>
      <c r="B2163" t="s">
        <v>4035</v>
      </c>
      <c r="C2163" t="s">
        <v>132</v>
      </c>
      <c r="D2163">
        <v>0</v>
      </c>
      <c r="E2163">
        <v>1</v>
      </c>
      <c r="F2163">
        <v>1</v>
      </c>
      <c r="G2163">
        <v>0</v>
      </c>
      <c r="H2163">
        <v>0</v>
      </c>
      <c r="I2163">
        <v>1</v>
      </c>
      <c r="J2163">
        <v>1</v>
      </c>
      <c r="K2163">
        <v>0</v>
      </c>
      <c r="L2163">
        <v>0</v>
      </c>
      <c r="M2163">
        <v>1</v>
      </c>
      <c r="N2163">
        <v>0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</row>
    <row r="2164" spans="1:26">
      <c r="A2164" t="s">
        <v>4036</v>
      </c>
      <c r="B2164" t="s">
        <v>2016</v>
      </c>
      <c r="C2164" t="s">
        <v>205</v>
      </c>
      <c r="D2164">
        <v>1</v>
      </c>
      <c r="E2164">
        <v>0</v>
      </c>
      <c r="F2164">
        <v>1</v>
      </c>
      <c r="G2164">
        <v>0</v>
      </c>
      <c r="H2164">
        <v>1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0</v>
      </c>
      <c r="Y2164">
        <v>0</v>
      </c>
      <c r="Z2164">
        <v>0</v>
      </c>
    </row>
    <row r="2165" spans="1:26">
      <c r="A2165" t="s">
        <v>4037</v>
      </c>
      <c r="B2165" t="s">
        <v>4038</v>
      </c>
      <c r="C2165" t="s">
        <v>271</v>
      </c>
      <c r="D2165">
        <v>1</v>
      </c>
      <c r="E2165">
        <v>0</v>
      </c>
      <c r="F2165">
        <v>1</v>
      </c>
      <c r="G2165">
        <v>0</v>
      </c>
      <c r="H2165">
        <v>1</v>
      </c>
      <c r="I2165">
        <v>0</v>
      </c>
      <c r="J2165">
        <v>1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v>1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</row>
    <row r="2166" spans="1:26">
      <c r="A2166" t="s">
        <v>4037</v>
      </c>
      <c r="B2166" t="s">
        <v>4039</v>
      </c>
      <c r="C2166" t="s">
        <v>59</v>
      </c>
      <c r="D2166">
        <v>0</v>
      </c>
      <c r="E2166">
        <v>1</v>
      </c>
      <c r="F2166">
        <v>1</v>
      </c>
      <c r="G2166">
        <v>0</v>
      </c>
      <c r="H2166">
        <v>1</v>
      </c>
      <c r="I2166">
        <v>0</v>
      </c>
      <c r="J2166">
        <v>1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</row>
    <row r="2167" spans="1:26">
      <c r="A2167" t="s">
        <v>4040</v>
      </c>
      <c r="B2167" t="s">
        <v>4041</v>
      </c>
      <c r="C2167" t="s">
        <v>209</v>
      </c>
      <c r="D2167">
        <v>1</v>
      </c>
      <c r="E2167">
        <v>0</v>
      </c>
      <c r="F2167">
        <v>1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1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</row>
    <row r="2168" spans="1:26">
      <c r="A2168" t="s">
        <v>4040</v>
      </c>
      <c r="B2168" t="s">
        <v>4042</v>
      </c>
      <c r="C2168" t="s">
        <v>504</v>
      </c>
      <c r="D2168">
        <v>1</v>
      </c>
      <c r="E2168">
        <v>0</v>
      </c>
      <c r="F2168">
        <v>1</v>
      </c>
      <c r="G2168">
        <v>0</v>
      </c>
      <c r="H2168">
        <v>1</v>
      </c>
      <c r="I2168">
        <v>0</v>
      </c>
      <c r="J2168">
        <v>1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1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>
      <c r="A2169" t="s">
        <v>4043</v>
      </c>
      <c r="B2169" t="s">
        <v>4044</v>
      </c>
      <c r="C2169" t="s">
        <v>209</v>
      </c>
      <c r="D2169">
        <v>1</v>
      </c>
      <c r="E2169">
        <v>0</v>
      </c>
      <c r="F2169">
        <v>1</v>
      </c>
      <c r="G2169">
        <v>0</v>
      </c>
      <c r="H2169">
        <v>1</v>
      </c>
      <c r="I2169">
        <v>0</v>
      </c>
      <c r="J2169">
        <v>1</v>
      </c>
      <c r="K2169">
        <v>0</v>
      </c>
      <c r="L2169">
        <v>0</v>
      </c>
      <c r="M2169">
        <v>1</v>
      </c>
      <c r="N2169">
        <v>0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</row>
    <row r="2170" spans="1:26">
      <c r="A2170" t="s">
        <v>4045</v>
      </c>
      <c r="B2170" t="s">
        <v>4046</v>
      </c>
      <c r="C2170" t="s">
        <v>137</v>
      </c>
      <c r="D2170">
        <v>0</v>
      </c>
      <c r="E2170">
        <v>1</v>
      </c>
      <c r="F2170">
        <v>1</v>
      </c>
      <c r="G2170">
        <v>0</v>
      </c>
      <c r="H2170">
        <v>0</v>
      </c>
      <c r="I2170">
        <v>1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1</v>
      </c>
      <c r="Y2170">
        <v>0</v>
      </c>
      <c r="Z2170">
        <v>0</v>
      </c>
    </row>
    <row r="2171" spans="1:26">
      <c r="A2171" t="s">
        <v>4047</v>
      </c>
      <c r="B2171" t="s">
        <v>4048</v>
      </c>
      <c r="C2171" t="s">
        <v>132</v>
      </c>
      <c r="D2171">
        <v>0</v>
      </c>
      <c r="E2171">
        <v>1</v>
      </c>
      <c r="F2171">
        <v>1</v>
      </c>
      <c r="G2171">
        <v>0</v>
      </c>
      <c r="H2171">
        <v>0</v>
      </c>
      <c r="I2171">
        <v>1</v>
      </c>
      <c r="J2171">
        <v>1</v>
      </c>
      <c r="K2171">
        <v>0</v>
      </c>
      <c r="L2171">
        <v>0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</row>
    <row r="2172" spans="1:26">
      <c r="A2172" t="s">
        <v>4049</v>
      </c>
      <c r="B2172" t="s">
        <v>4050</v>
      </c>
      <c r="C2172" t="s">
        <v>692</v>
      </c>
      <c r="D2172">
        <v>1</v>
      </c>
      <c r="E2172">
        <v>0</v>
      </c>
      <c r="F2172">
        <v>1</v>
      </c>
      <c r="G2172">
        <v>0</v>
      </c>
      <c r="H2172">
        <v>0</v>
      </c>
      <c r="I2172">
        <v>1</v>
      </c>
      <c r="J2172">
        <v>1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1</v>
      </c>
      <c r="T2172">
        <v>0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2"/>
  <sheetViews>
    <sheetView topLeftCell="A18" workbookViewId="0">
      <selection activeCell="B1" sqref="B1:Y1"/>
    </sheetView>
  </sheetViews>
  <sheetFormatPr baseColWidth="10" defaultRowHeight="15" x14ac:dyDescent="0"/>
  <cols>
    <col min="1" max="1" width="47" bestFit="1" customWidth="1"/>
  </cols>
  <sheetData>
    <row r="1" spans="1:25">
      <c r="B1" t="s">
        <v>3325</v>
      </c>
      <c r="C1" t="s">
        <v>3326</v>
      </c>
      <c r="D1" t="s">
        <v>3327</v>
      </c>
      <c r="E1" t="s">
        <v>3328</v>
      </c>
      <c r="F1" t="s">
        <v>3329</v>
      </c>
      <c r="G1" t="s">
        <v>3330</v>
      </c>
      <c r="H1" t="s">
        <v>3331</v>
      </c>
      <c r="I1" t="s">
        <v>3332</v>
      </c>
      <c r="J1" t="s">
        <v>3333</v>
      </c>
      <c r="K1" t="s">
        <v>3334</v>
      </c>
      <c r="L1" t="s">
        <v>3335</v>
      </c>
      <c r="M1" t="s">
        <v>3336</v>
      </c>
      <c r="N1" t="s">
        <v>3337</v>
      </c>
      <c r="O1" t="s">
        <v>3338</v>
      </c>
      <c r="P1" t="s">
        <v>3339</v>
      </c>
      <c r="Q1" t="s">
        <v>3340</v>
      </c>
      <c r="R1" t="s">
        <v>3341</v>
      </c>
      <c r="S1" t="s">
        <v>3342</v>
      </c>
      <c r="T1" t="s">
        <v>3343</v>
      </c>
      <c r="U1" t="s">
        <v>3344</v>
      </c>
      <c r="V1" t="s">
        <v>3345</v>
      </c>
      <c r="W1" t="s">
        <v>3346</v>
      </c>
      <c r="X1" t="s">
        <v>3347</v>
      </c>
      <c r="Y1" t="s">
        <v>3348</v>
      </c>
    </row>
    <row r="2" spans="1:25">
      <c r="A2" t="s">
        <v>694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5">
      <c r="A3" t="s">
        <v>696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</row>
    <row r="4" spans="1:25">
      <c r="A4" t="s">
        <v>697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5">
      <c r="A5" t="s">
        <v>699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>
      <c r="A6" t="s">
        <v>700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5">
      <c r="A7" t="s">
        <v>702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5">
      <c r="A8" t="s">
        <v>704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5">
      <c r="A9" t="s">
        <v>706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5">
      <c r="A10" t="s">
        <v>707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5">
      <c r="A11" t="s">
        <v>709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5">
      <c r="A12" t="s">
        <v>711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5">
      <c r="A13" t="s">
        <v>712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>
      <c r="A14" t="s">
        <v>713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>
      <c r="A15" t="s">
        <v>715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5">
      <c r="A16" t="s">
        <v>717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>
      <c r="A17" t="s">
        <v>719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721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>
      <c r="A19" t="s">
        <v>723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>
      <c r="A20" t="s">
        <v>725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">
        <v>727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729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>
      <c r="A23" t="s">
        <v>731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>
      <c r="A24" t="s">
        <v>732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734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>
      <c r="A26" t="s">
        <v>735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737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738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>
      <c r="A29" t="s">
        <v>739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">
        <v>740</v>
      </c>
      <c r="B30">
        <v>1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">
        <v>741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t="s">
        <v>743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t="s">
        <v>745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>
      <c r="A34" t="s">
        <v>746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">
        <v>747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>
      <c r="A36" t="s">
        <v>749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">
        <v>751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>
      <c r="A38" t="s">
        <v>753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">
        <v>755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757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">
        <v>759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">
        <v>761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t="s">
        <v>763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t="s">
        <v>765</v>
      </c>
      <c r="B44">
        <v>1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">
        <v>767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">
        <v>768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>
      <c r="A47" t="s">
        <v>769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770</v>
      </c>
      <c r="B48">
        <v>1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771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>
      <c r="A50" t="s">
        <v>773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>
      <c r="A51" t="s">
        <v>775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>
      <c r="A52" t="s">
        <v>777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>
      <c r="A53" t="s">
        <v>779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</row>
    <row r="54" spans="1:24">
      <c r="A54" t="s">
        <v>781</v>
      </c>
      <c r="B54">
        <v>1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">
        <v>782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t="s">
        <v>784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t="s">
        <v>785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t="s">
        <v>787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>
      <c r="A59" t="s">
        <v>789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</row>
    <row r="60" spans="1:24">
      <c r="A60" t="s">
        <v>789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t="s">
        <v>791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</row>
    <row r="62" spans="1:24">
      <c r="A62" t="s">
        <v>793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>
      <c r="A63" t="s">
        <v>795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>
      <c r="A64" t="s">
        <v>797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>
      <c r="A65" t="s">
        <v>799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>
      <c r="A66" t="s">
        <v>801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t="s">
        <v>803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t="s">
        <v>805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t="s">
        <v>807</v>
      </c>
      <c r="B69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">
        <v>809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>
      <c r="A71" t="s">
        <v>811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>
      <c r="A72" t="s">
        <v>813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>
      <c r="A73" t="s">
        <v>815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>
      <c r="A74" t="s">
        <v>817</v>
      </c>
      <c r="B74">
        <v>1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>
      <c r="A75" t="s">
        <v>819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</row>
    <row r="76" spans="1:24">
      <c r="A76" t="s">
        <v>821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823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">
        <v>825</v>
      </c>
      <c r="B78">
        <v>1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>
      <c r="A79" t="s">
        <v>827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>
      <c r="A80" t="s">
        <v>828</v>
      </c>
      <c r="B80">
        <v>1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">
        <v>830</v>
      </c>
      <c r="B81">
        <v>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t="s">
        <v>832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>
      <c r="A83" t="s">
        <v>834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>
      <c r="A84" t="s">
        <v>835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>
      <c r="A85" t="s">
        <v>837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t="s">
        <v>839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t="s">
        <v>840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t="s">
        <v>841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>
      <c r="A89" t="s">
        <v>843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t="s">
        <v>845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>
      <c r="A91" t="s">
        <v>846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>
      <c r="A92" t="s">
        <v>848</v>
      </c>
      <c r="B92">
        <v>1</v>
      </c>
      <c r="C92">
        <v>0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t="s">
        <v>850</v>
      </c>
      <c r="B93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t="s">
        <v>852</v>
      </c>
      <c r="B94">
        <v>1</v>
      </c>
      <c r="C94">
        <v>0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>
      <c r="A95" t="s">
        <v>854</v>
      </c>
      <c r="B95">
        <v>1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t="s">
        <v>856</v>
      </c>
      <c r="B96">
        <v>1</v>
      </c>
      <c r="C96">
        <v>0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>
      <c r="A97" t="s">
        <v>858</v>
      </c>
      <c r="B97">
        <v>1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>
      <c r="A98" t="s">
        <v>860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>
      <c r="A99" t="s">
        <v>862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t="s">
        <v>864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t="s">
        <v>866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t="s">
        <v>868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t="s">
        <v>870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t="s">
        <v>871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t="s">
        <v>872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>
      <c r="A106" t="s">
        <v>873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>
      <c r="A107" t="s">
        <v>875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</row>
    <row r="108" spans="1:24">
      <c r="A108" t="s">
        <v>877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t="s">
        <v>879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t="s">
        <v>880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t="s">
        <v>881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t="s">
        <v>883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t="s">
        <v>884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>
      <c r="A114" t="s">
        <v>886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t="s">
        <v>888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>
      <c r="A116" t="s">
        <v>890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>
      <c r="A117" t="s">
        <v>892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t="s">
        <v>894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t="s">
        <v>895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t="s">
        <v>896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t="s">
        <v>897</v>
      </c>
      <c r="B121">
        <v>1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>
      <c r="A122" t="s">
        <v>898</v>
      </c>
      <c r="B122">
        <v>1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>
      <c r="A123" t="s">
        <v>899</v>
      </c>
      <c r="B123">
        <v>1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t="s">
        <v>900</v>
      </c>
      <c r="B124">
        <v>1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t="s">
        <v>901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>
      <c r="A126" t="s">
        <v>903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t="s">
        <v>905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t="s">
        <v>907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t="s">
        <v>909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t="s">
        <v>911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t="s">
        <v>912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</row>
    <row r="132" spans="1:24">
      <c r="A132" t="s">
        <v>914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</row>
    <row r="133" spans="1:24">
      <c r="A133" t="s">
        <v>916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t="s">
        <v>918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t="s">
        <v>920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>
      <c r="A136" t="s">
        <v>922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t="s">
        <v>924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t="s">
        <v>926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>
      <c r="A139" t="s">
        <v>928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>
      <c r="A140" t="s">
        <v>930</v>
      </c>
      <c r="B140">
        <v>1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>
      <c r="A141" t="s">
        <v>932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t="s">
        <v>934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>
      <c r="A143" t="s">
        <v>936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>
      <c r="A144" t="s">
        <v>937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t="s">
        <v>939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t="s">
        <v>940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t="s">
        <v>942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>
      <c r="A148" t="s">
        <v>944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t="s">
        <v>946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</v>
      </c>
    </row>
    <row r="150" spans="1:24">
      <c r="A150" t="s">
        <v>948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>
      <c r="A151" t="s">
        <v>950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t="s">
        <v>952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>
      <c r="A153" t="s">
        <v>954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t="s">
        <v>956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>
      <c r="A155" t="s">
        <v>958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t="s">
        <v>960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>
      <c r="A157" t="s">
        <v>961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>
      <c r="A158" t="s">
        <v>962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>
      <c r="A159" t="s">
        <v>964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>
      <c r="A160" t="s">
        <v>966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>
      <c r="A161" t="s">
        <v>967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t="s">
        <v>968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t="s">
        <v>969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t="s">
        <v>970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t="s">
        <v>971</v>
      </c>
      <c r="B165">
        <v>1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>
      <c r="A166" t="s">
        <v>973</v>
      </c>
      <c r="B166">
        <v>1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t="s">
        <v>975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>
      <c r="A168" t="s">
        <v>977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t="s">
        <v>979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t="s">
        <v>981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t="s">
        <v>983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>
      <c r="A172" t="s">
        <v>985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t="s">
        <v>987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t="s">
        <v>989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t="s">
        <v>991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>
      <c r="A176" t="s">
        <v>993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t="s">
        <v>995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t="s">
        <v>997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t="s">
        <v>999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t="s">
        <v>1001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t="s">
        <v>1003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t="s">
        <v>1005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t="s">
        <v>1007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t="s">
        <v>1008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t="s">
        <v>1010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t="s">
        <v>1012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t="s">
        <v>1014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>
      <c r="A188" t="s">
        <v>1016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t="s">
        <v>1018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>
      <c r="A190" t="s">
        <v>1020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</row>
    <row r="191" spans="1:24">
      <c r="A191" t="s">
        <v>1021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</row>
    <row r="192" spans="1:24">
      <c r="A192" t="s">
        <v>1022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>
      <c r="A193" t="s">
        <v>1024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>
      <c r="A194" t="s">
        <v>1025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t="s">
        <v>1027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t="s">
        <v>1029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t="s">
        <v>1031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t="s">
        <v>1033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t="s">
        <v>1035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t="s">
        <v>1037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t="s">
        <v>1039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t="s">
        <v>1042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t="s">
        <v>1045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>
      <c r="A204" t="s">
        <v>1046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t="s">
        <v>1047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>
      <c r="A206" t="s">
        <v>1046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t="s">
        <v>1047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t="s">
        <v>1051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>
      <c r="A209" t="s">
        <v>1053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t="s">
        <v>1054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>
      <c r="A211" t="s">
        <v>1055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t="s">
        <v>1057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t="s">
        <v>1059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>
      <c r="A214" t="s">
        <v>1061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t="s">
        <v>1063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>
      <c r="A216" t="s">
        <v>1065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>
      <c r="A217" t="s">
        <v>1067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</row>
    <row r="218" spans="1:24">
      <c r="A218" t="s">
        <v>1069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t="s">
        <v>1070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>
      <c r="A220" t="s">
        <v>1072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>
      <c r="A221" t="s">
        <v>1074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>
      <c r="A222" t="s">
        <v>1075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>
      <c r="A223" t="s">
        <v>1076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t="s">
        <v>1077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t="s">
        <v>1078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t="s">
        <v>1080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t="s">
        <v>1007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t="s">
        <v>1008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t="s">
        <v>1082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t="s">
        <v>1083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t="s">
        <v>1084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t="s">
        <v>1086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>
      <c r="A233" t="s">
        <v>1088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t="s">
        <v>1090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0</v>
      </c>
      <c r="X234">
        <v>0</v>
      </c>
    </row>
    <row r="235" spans="1:24">
      <c r="A235" t="s">
        <v>1092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>
      <c r="A236" t="s">
        <v>1094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t="s">
        <v>1096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t="s">
        <v>1098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>
      <c r="A239" t="s">
        <v>1100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</row>
    <row r="240" spans="1:24">
      <c r="A240" t="s">
        <v>1102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</row>
    <row r="241" spans="1:24">
      <c r="A241" t="s">
        <v>1104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</row>
    <row r="242" spans="1:24">
      <c r="A242" t="s">
        <v>1105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t="s">
        <v>1106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t="s">
        <v>1107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>
      <c r="A245" t="s">
        <v>1109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t="s">
        <v>1111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t="s">
        <v>697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t="s">
        <v>1114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</row>
    <row r="249" spans="1:24">
      <c r="A249" t="s">
        <v>1116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1</v>
      </c>
      <c r="V249">
        <v>0</v>
      </c>
      <c r="W249">
        <v>0</v>
      </c>
      <c r="X249">
        <v>0</v>
      </c>
    </row>
    <row r="250" spans="1:24">
      <c r="A250" t="s">
        <v>1118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>
      <c r="A251" t="s">
        <v>1119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>
      <c r="A252" t="s">
        <v>1120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>
      <c r="A253" t="s">
        <v>1122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t="s">
        <v>1124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>
      <c r="A255" t="s">
        <v>1126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t="s">
        <v>1128</v>
      </c>
      <c r="B256">
        <v>1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t="s">
        <v>1130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t="s">
        <v>1132</v>
      </c>
      <c r="B258">
        <v>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t="s">
        <v>1134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>
      <c r="A260" t="s">
        <v>1136</v>
      </c>
      <c r="B260">
        <v>1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t="s">
        <v>1138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>
      <c r="A262" t="s">
        <v>1140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>
      <c r="A263" t="s">
        <v>1142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t="s">
        <v>1144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t="s">
        <v>1146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>
      <c r="A266" t="s">
        <v>1148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t="s">
        <v>1149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>
      <c r="A268" t="s">
        <v>1150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t="s">
        <v>1151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t="s">
        <v>1152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t="s">
        <v>1153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t="s">
        <v>1154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t="s">
        <v>1155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t="s">
        <v>1156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1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t="s">
        <v>1157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t="s">
        <v>1158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t="s">
        <v>1159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t="s">
        <v>1160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>
      <c r="A279" t="s">
        <v>1161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t="s">
        <v>1162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t="s">
        <v>1163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>
      <c r="A282" t="s">
        <v>1164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t="s">
        <v>1165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>
      <c r="A284" t="s">
        <v>1166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>
      <c r="A285" t="s">
        <v>1167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>
      <c r="A286" t="s">
        <v>1168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>
      <c r="A287" t="s">
        <v>1169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>
      <c r="A288" t="s">
        <v>1170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>
      <c r="A289" t="s">
        <v>1171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>
      <c r="A290" t="s">
        <v>1172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>
      <c r="A291" t="s">
        <v>1173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>
      <c r="A292" t="s">
        <v>1175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>
      <c r="A293" t="s">
        <v>1176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>
      <c r="A294" t="s">
        <v>1178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>
      <c r="A295" t="s">
        <v>1180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>
      <c r="A296" t="s">
        <v>1182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>
      <c r="A297" t="s">
        <v>1184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>
      <c r="A298" t="s">
        <v>1186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>
      <c r="A299" t="s">
        <v>1188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>
      <c r="A300" t="s">
        <v>1190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>
      <c r="A301" t="s">
        <v>1191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>
      <c r="A302" t="s">
        <v>1193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</row>
    <row r="303" spans="1:24">
      <c r="A303" t="s">
        <v>1195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</row>
    <row r="304" spans="1:24">
      <c r="A304" t="s">
        <v>1197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>
      <c r="A305" t="s">
        <v>1199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>
      <c r="A306" t="s">
        <v>1201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>
      <c r="A307" t="s">
        <v>1203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>
      <c r="A308" t="s">
        <v>1204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>
      <c r="A309" t="s">
        <v>1205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>
      <c r="A310" t="s">
        <v>1207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>
      <c r="A311" t="s">
        <v>1208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>
      <c r="A312" t="s">
        <v>1210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>
      <c r="A313" t="s">
        <v>1212</v>
      </c>
      <c r="B313">
        <v>1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>
      <c r="A314" t="s">
        <v>1214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>
      <c r="A315" t="s">
        <v>1215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>
      <c r="A316" t="s">
        <v>1217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>
      <c r="A317" t="s">
        <v>1039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>
      <c r="A318" t="s">
        <v>1045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>
      <c r="A319" t="s">
        <v>1221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>
      <c r="A320" t="s">
        <v>1223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>
      <c r="A321" t="s">
        <v>1225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>
      <c r="A322" t="s">
        <v>1227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>
      <c r="A323" t="s">
        <v>1229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1</v>
      </c>
    </row>
    <row r="324" spans="1:24">
      <c r="A324" t="s">
        <v>1231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>
      <c r="A325" t="s">
        <v>1233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>
      <c r="A326" t="s">
        <v>1235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>
      <c r="A327" t="s">
        <v>1237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>
      <c r="A328" t="s">
        <v>1239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>
      <c r="A329" t="s">
        <v>1241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</row>
    <row r="330" spans="1:24">
      <c r="A330" t="s">
        <v>1243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>
      <c r="A331" t="s">
        <v>1245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>
      <c r="A332" t="s">
        <v>1247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>
      <c r="A333" t="s">
        <v>1248</v>
      </c>
      <c r="B333">
        <v>1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>
      <c r="A334" t="s">
        <v>1250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>
      <c r="A335" t="s">
        <v>1251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>
      <c r="A336" t="s">
        <v>1252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>
      <c r="A337" t="s">
        <v>1254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>
      <c r="A338" t="s">
        <v>1256</v>
      </c>
      <c r="B338">
        <v>0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1</v>
      </c>
    </row>
    <row r="339" spans="1:24">
      <c r="A339" t="s">
        <v>1257</v>
      </c>
      <c r="B339">
        <v>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</v>
      </c>
    </row>
    <row r="340" spans="1:24">
      <c r="A340" t="s">
        <v>1259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>
      <c r="A341" t="s">
        <v>1261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>
      <c r="A342" t="s">
        <v>1263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>
      <c r="A343" t="s">
        <v>1264</v>
      </c>
      <c r="B343">
        <v>0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>
      <c r="A344" t="s">
        <v>1266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>
      <c r="A345" t="s">
        <v>1268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>
      <c r="A346" t="s">
        <v>1270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>
      <c r="A347" t="s">
        <v>1271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</row>
    <row r="348" spans="1:24">
      <c r="A348" t="s">
        <v>1273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>
      <c r="A349" t="s">
        <v>1274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>
      <c r="A350" t="s">
        <v>1275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>
      <c r="A351" t="s">
        <v>1231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>
      <c r="A352" t="s">
        <v>1100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>
      <c r="A353" t="s">
        <v>1102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>
      <c r="A354" t="s">
        <v>1277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>
      <c r="A355" t="s">
        <v>1279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>
      <c r="A356" t="s">
        <v>1281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>
      <c r="A357" t="s">
        <v>1283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>
      <c r="A358" t="s">
        <v>1285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>
      <c r="A359" t="s">
        <v>1287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>
      <c r="A360" t="s">
        <v>1289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>
      <c r="A361" t="s">
        <v>1291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>
      <c r="A362" t="s">
        <v>1292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>
      <c r="A363" t="s">
        <v>1293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>
      <c r="A364" t="s">
        <v>1295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>
      <c r="A365" t="s">
        <v>1297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>
      <c r="A366" t="s">
        <v>1299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>
      <c r="A367" t="s">
        <v>1301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>
      <c r="A368" t="s">
        <v>1303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>
      <c r="A369" t="s">
        <v>1304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>
      <c r="A370" t="s">
        <v>1306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>
      <c r="A371" t="s">
        <v>1308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>
      <c r="A372" t="s">
        <v>1310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>
      <c r="A373" t="s">
        <v>707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>
      <c r="A374" t="s">
        <v>1313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>
      <c r="A375" t="s">
        <v>1070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>
      <c r="A376" t="s">
        <v>1316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</row>
    <row r="377" spans="1:24">
      <c r="A377" t="s">
        <v>1318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>
      <c r="A378" t="s">
        <v>1319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>
      <c r="A379" t="s">
        <v>1321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>
      <c r="A380" t="s">
        <v>1323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>
      <c r="A381" t="s">
        <v>1325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>
      <c r="A382" t="s">
        <v>1327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>
      <c r="A383" t="s">
        <v>1329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>
      <c r="A384" t="s">
        <v>1331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</row>
    <row r="385" spans="1:24">
      <c r="A385" t="s">
        <v>1332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>
      <c r="A386" t="s">
        <v>1333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>
      <c r="A387" t="s">
        <v>1334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</row>
    <row r="388" spans="1:24">
      <c r="A388" t="s">
        <v>1335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</row>
    <row r="389" spans="1:24">
      <c r="A389" t="s">
        <v>1336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0</v>
      </c>
    </row>
    <row r="390" spans="1:24">
      <c r="A390" t="s">
        <v>1337</v>
      </c>
      <c r="B390">
        <v>1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>
      <c r="A391" t="s">
        <v>1338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>
      <c r="A392" t="s">
        <v>1339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>
      <c r="A393" t="s">
        <v>1340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>
      <c r="A394" t="s">
        <v>1341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>
      <c r="A395" t="s">
        <v>1342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>
      <c r="A396" t="s">
        <v>1343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>
      <c r="A397" t="s">
        <v>1344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>
      <c r="A398" t="s">
        <v>1345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>
      <c r="A399" t="s">
        <v>1346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>
      <c r="A400" t="s">
        <v>1347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>
      <c r="A401" t="s">
        <v>1348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>
      <c r="A402" t="s">
        <v>706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>
      <c r="A403" t="s">
        <v>1351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>
      <c r="A404" t="s">
        <v>1353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>
      <c r="A405" t="s">
        <v>1355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>
      <c r="A406" t="s">
        <v>1357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>
      <c r="A407" t="s">
        <v>1359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>
      <c r="A408" t="s">
        <v>386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>
      <c r="A409" t="s">
        <v>1361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0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>
      <c r="A410" t="s">
        <v>1363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>
      <c r="A411" t="s">
        <v>1364</v>
      </c>
      <c r="B411">
        <v>1</v>
      </c>
      <c r="C411">
        <v>0</v>
      </c>
      <c r="D411">
        <v>0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>
      <c r="A412" t="s">
        <v>1365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>
      <c r="A413" t="s">
        <v>1366</v>
      </c>
      <c r="B413">
        <v>1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>
      <c r="A414" t="s">
        <v>1367</v>
      </c>
      <c r="B414">
        <v>1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>
      <c r="A415" t="s">
        <v>1368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>
      <c r="A416" t="s">
        <v>1370</v>
      </c>
      <c r="B416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>
      <c r="A417" t="s">
        <v>1372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>
      <c r="A418" t="s">
        <v>1374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>
      <c r="A419" t="s">
        <v>1375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>
      <c r="A420" t="s">
        <v>1376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>
      <c r="A421" t="s">
        <v>1378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>
      <c r="A422" t="s">
        <v>1380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</row>
    <row r="423" spans="1:24">
      <c r="A423" t="s">
        <v>1382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>
      <c r="A424" t="s">
        <v>1384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>
      <c r="A425" t="s">
        <v>1386</v>
      </c>
      <c r="B425">
        <v>1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>
      <c r="A426" t="s">
        <v>1387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>
      <c r="A427" t="s">
        <v>1389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</row>
    <row r="428" spans="1:24">
      <c r="A428" t="s">
        <v>1391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>
      <c r="A429" t="s">
        <v>1393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>
      <c r="A430" t="s">
        <v>1394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1</v>
      </c>
      <c r="U430">
        <v>1</v>
      </c>
      <c r="V430">
        <v>1</v>
      </c>
      <c r="W430">
        <v>0</v>
      </c>
      <c r="X430">
        <v>0</v>
      </c>
    </row>
    <row r="431" spans="1:24">
      <c r="A431" t="s">
        <v>1396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>
      <c r="A432" t="s">
        <v>1397</v>
      </c>
      <c r="B432">
        <v>1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</row>
    <row r="433" spans="1:24">
      <c r="A433" t="s">
        <v>1398</v>
      </c>
      <c r="B433">
        <v>1</v>
      </c>
      <c r="C433">
        <v>0</v>
      </c>
      <c r="D433">
        <v>0</v>
      </c>
      <c r="E433">
        <v>1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</row>
    <row r="434" spans="1:24">
      <c r="A434" t="s">
        <v>1399</v>
      </c>
      <c r="B434">
        <v>1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  <c r="X434">
        <v>0</v>
      </c>
    </row>
    <row r="435" spans="1:24">
      <c r="A435" t="s">
        <v>1400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</row>
    <row r="436" spans="1:24">
      <c r="A436" t="s">
        <v>1401</v>
      </c>
      <c r="B436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</row>
    <row r="437" spans="1:24">
      <c r="A437" t="s">
        <v>1402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</row>
    <row r="438" spans="1:24">
      <c r="A438" t="s">
        <v>1403</v>
      </c>
      <c r="B438">
        <v>1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</row>
    <row r="439" spans="1:24">
      <c r="A439" t="s">
        <v>1404</v>
      </c>
      <c r="B439">
        <v>1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</row>
    <row r="440" spans="1:24">
      <c r="A440" t="s">
        <v>1405</v>
      </c>
      <c r="B440">
        <v>1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</row>
    <row r="441" spans="1:24">
      <c r="A441" t="s">
        <v>1406</v>
      </c>
      <c r="B441">
        <v>1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</row>
    <row r="442" spans="1:24">
      <c r="A442" t="s">
        <v>1407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</row>
    <row r="443" spans="1:24">
      <c r="A443" t="s">
        <v>1408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</row>
    <row r="444" spans="1:24">
      <c r="A444" t="s">
        <v>1409</v>
      </c>
      <c r="B444">
        <v>1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0</v>
      </c>
    </row>
    <row r="445" spans="1:24">
      <c r="A445" t="s">
        <v>1410</v>
      </c>
      <c r="B445">
        <v>1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</row>
    <row r="446" spans="1:24">
      <c r="A446" t="s">
        <v>1411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</row>
    <row r="447" spans="1:24">
      <c r="A447" t="s">
        <v>1412</v>
      </c>
      <c r="B447">
        <v>1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</row>
    <row r="448" spans="1:24">
      <c r="A448" t="s">
        <v>1413</v>
      </c>
      <c r="B448">
        <v>1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0</v>
      </c>
    </row>
    <row r="449" spans="1:24">
      <c r="A449" t="s">
        <v>1414</v>
      </c>
      <c r="B449">
        <v>1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</row>
    <row r="450" spans="1:24">
      <c r="A450" t="s">
        <v>1415</v>
      </c>
      <c r="B450">
        <v>1</v>
      </c>
      <c r="C450">
        <v>0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</row>
    <row r="451" spans="1:24">
      <c r="A451" t="s">
        <v>1416</v>
      </c>
      <c r="B451">
        <v>1</v>
      </c>
      <c r="C451">
        <v>0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</row>
    <row r="452" spans="1:24">
      <c r="A452" t="s">
        <v>1417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>
      <c r="A453" t="s">
        <v>1418</v>
      </c>
      <c r="B453">
        <v>1</v>
      </c>
      <c r="C453">
        <v>0</v>
      </c>
      <c r="D453">
        <v>0</v>
      </c>
      <c r="E453">
        <v>1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</row>
    <row r="454" spans="1:24">
      <c r="A454" t="s">
        <v>1419</v>
      </c>
      <c r="B454">
        <v>1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</row>
    <row r="455" spans="1:24">
      <c r="A455" t="s">
        <v>1420</v>
      </c>
      <c r="B455">
        <v>1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>
      <c r="A456" t="s">
        <v>1421</v>
      </c>
      <c r="B456">
        <v>1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</row>
    <row r="457" spans="1:24">
      <c r="A457" t="s">
        <v>1422</v>
      </c>
      <c r="B457">
        <v>1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</row>
    <row r="458" spans="1:24">
      <c r="A458" t="s">
        <v>1423</v>
      </c>
      <c r="B458">
        <v>1</v>
      </c>
      <c r="C458">
        <v>0</v>
      </c>
      <c r="D458">
        <v>0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</row>
    <row r="459" spans="1:24">
      <c r="A459" t="s">
        <v>1424</v>
      </c>
      <c r="B459">
        <v>1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</row>
    <row r="460" spans="1:24">
      <c r="A460" t="s">
        <v>1425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</v>
      </c>
      <c r="X460">
        <v>0</v>
      </c>
    </row>
    <row r="461" spans="1:24">
      <c r="A461" t="s">
        <v>1426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0</v>
      </c>
    </row>
    <row r="462" spans="1:24">
      <c r="A462" t="s">
        <v>1427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</row>
    <row r="463" spans="1:24">
      <c r="A463" t="s">
        <v>1428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>
      <c r="A464" t="s">
        <v>1429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>
      <c r="A465" t="s">
        <v>1430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</row>
    <row r="466" spans="1:24">
      <c r="A466" t="s">
        <v>1431</v>
      </c>
      <c r="B466">
        <v>1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</row>
    <row r="467" spans="1:24">
      <c r="A467" t="s">
        <v>1432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</row>
    <row r="468" spans="1:24">
      <c r="A468" t="s">
        <v>1433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</row>
    <row r="469" spans="1:24">
      <c r="A469" t="s">
        <v>1434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</row>
    <row r="470" spans="1:24">
      <c r="A470" t="s">
        <v>1435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</row>
    <row r="471" spans="1:24">
      <c r="A471" t="s">
        <v>1436</v>
      </c>
      <c r="B471">
        <v>1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</row>
    <row r="472" spans="1:24">
      <c r="A472" t="s">
        <v>1437</v>
      </c>
      <c r="B472">
        <v>1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</row>
    <row r="473" spans="1:24">
      <c r="A473" t="s">
        <v>1438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</row>
    <row r="474" spans="1:24">
      <c r="A474" t="s">
        <v>1439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1</v>
      </c>
      <c r="X474">
        <v>0</v>
      </c>
    </row>
    <row r="475" spans="1:24">
      <c r="A475" t="s">
        <v>1440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</row>
    <row r="476" spans="1:24">
      <c r="A476" t="s">
        <v>1441</v>
      </c>
      <c r="B476">
        <v>1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0</v>
      </c>
    </row>
    <row r="477" spans="1:24">
      <c r="A477" t="s">
        <v>1442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</row>
    <row r="478" spans="1:24">
      <c r="A478" t="s">
        <v>1443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0</v>
      </c>
    </row>
    <row r="479" spans="1:24">
      <c r="A479" t="s">
        <v>1444</v>
      </c>
      <c r="B479">
        <v>1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</row>
    <row r="480" spans="1:24">
      <c r="A480" t="s">
        <v>1445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>
      <c r="A481" t="s">
        <v>1446</v>
      </c>
      <c r="B481">
        <v>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>
      <c r="A482" t="s">
        <v>1447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</row>
    <row r="483" spans="1:24">
      <c r="A483" t="s">
        <v>1448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</row>
    <row r="484" spans="1:24">
      <c r="A484" t="s">
        <v>1449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>
      <c r="A485" t="s">
        <v>1450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</row>
    <row r="486" spans="1:24">
      <c r="A486" t="s">
        <v>1451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0</v>
      </c>
    </row>
    <row r="487" spans="1:24">
      <c r="A487" t="s">
        <v>1452</v>
      </c>
      <c r="B487">
        <v>1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0</v>
      </c>
    </row>
    <row r="488" spans="1:24">
      <c r="A488" t="s">
        <v>1453</v>
      </c>
      <c r="B488">
        <v>1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0</v>
      </c>
    </row>
    <row r="489" spans="1:24">
      <c r="A489" t="s">
        <v>1454</v>
      </c>
      <c r="B489">
        <v>1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</row>
    <row r="490" spans="1:24">
      <c r="A490" t="s">
        <v>1455</v>
      </c>
      <c r="B490">
        <v>1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>
      <c r="A491" t="s">
        <v>1456</v>
      </c>
      <c r="B491">
        <v>1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</row>
    <row r="492" spans="1:24">
      <c r="A492" t="s">
        <v>1457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</row>
    <row r="493" spans="1:24">
      <c r="A493" t="s">
        <v>1458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</row>
    <row r="494" spans="1:24">
      <c r="A494" t="s">
        <v>1459</v>
      </c>
      <c r="B494">
        <v>1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</row>
    <row r="495" spans="1:24">
      <c r="A495" t="s">
        <v>1460</v>
      </c>
      <c r="B495">
        <v>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</row>
    <row r="496" spans="1:24">
      <c r="A496" t="s">
        <v>1461</v>
      </c>
      <c r="B496">
        <v>1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</row>
    <row r="497" spans="1:24">
      <c r="A497" t="s">
        <v>1462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>
      <c r="A498" t="s">
        <v>1463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</row>
    <row r="499" spans="1:24">
      <c r="A499" t="s">
        <v>1464</v>
      </c>
      <c r="B499">
        <v>1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</row>
    <row r="500" spans="1:24">
      <c r="A500" t="s">
        <v>1465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0</v>
      </c>
    </row>
    <row r="501" spans="1:24">
      <c r="A501" t="s">
        <v>1466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</row>
    <row r="502" spans="1:24">
      <c r="A502" t="s">
        <v>1467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</row>
    <row r="503" spans="1:24">
      <c r="A503" t="s">
        <v>1468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</row>
    <row r="504" spans="1:24">
      <c r="A504" t="s">
        <v>1469</v>
      </c>
      <c r="B504">
        <v>1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</row>
    <row r="505" spans="1:24">
      <c r="A505" t="s">
        <v>1470</v>
      </c>
      <c r="B505">
        <v>1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</row>
    <row r="506" spans="1:24">
      <c r="A506" t="s">
        <v>1471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>
      <c r="A507" t="s">
        <v>1472</v>
      </c>
      <c r="B507">
        <v>1</v>
      </c>
      <c r="C507">
        <v>0</v>
      </c>
      <c r="D507">
        <v>0</v>
      </c>
      <c r="E507">
        <v>1</v>
      </c>
      <c r="F507">
        <v>1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</row>
    <row r="508" spans="1:24">
      <c r="A508" t="s">
        <v>1473</v>
      </c>
      <c r="B508">
        <v>1</v>
      </c>
      <c r="C508">
        <v>0</v>
      </c>
      <c r="D508">
        <v>0</v>
      </c>
      <c r="E508">
        <v>1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</row>
    <row r="509" spans="1:24">
      <c r="A509" t="s">
        <v>1474</v>
      </c>
      <c r="B509">
        <v>1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</row>
    <row r="510" spans="1:24">
      <c r="A510" t="s">
        <v>1475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</row>
    <row r="511" spans="1:24">
      <c r="A511" t="s">
        <v>1476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>
      <c r="A512" t="s">
        <v>1477</v>
      </c>
      <c r="B512">
        <v>1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</v>
      </c>
      <c r="X512">
        <v>0</v>
      </c>
    </row>
    <row r="513" spans="1:24">
      <c r="A513" t="s">
        <v>1478</v>
      </c>
      <c r="B513">
        <v>1</v>
      </c>
      <c r="C513">
        <v>0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</row>
    <row r="514" spans="1:24">
      <c r="A514" t="s">
        <v>1479</v>
      </c>
      <c r="B514">
        <v>1</v>
      </c>
      <c r="C514">
        <v>0</v>
      </c>
      <c r="D514">
        <v>0</v>
      </c>
      <c r="E514">
        <v>1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0</v>
      </c>
    </row>
    <row r="515" spans="1:24">
      <c r="A515" t="s">
        <v>1480</v>
      </c>
      <c r="B515">
        <v>1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</row>
    <row r="516" spans="1:24">
      <c r="A516" t="s">
        <v>1481</v>
      </c>
      <c r="B516">
        <v>1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0</v>
      </c>
    </row>
    <row r="517" spans="1:24">
      <c r="A517" t="s">
        <v>1482</v>
      </c>
      <c r="B517">
        <v>1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0</v>
      </c>
    </row>
    <row r="518" spans="1:24">
      <c r="A518" t="s">
        <v>1483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>
      <c r="A519" t="s">
        <v>1484</v>
      </c>
      <c r="B519">
        <v>1</v>
      </c>
      <c r="C519">
        <v>0</v>
      </c>
      <c r="D519">
        <v>0</v>
      </c>
      <c r="E519">
        <v>1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</row>
    <row r="520" spans="1:24">
      <c r="A520" t="s">
        <v>1485</v>
      </c>
      <c r="B520">
        <v>1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</row>
    <row r="521" spans="1:24">
      <c r="A521" t="s">
        <v>1486</v>
      </c>
      <c r="B521">
        <v>1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</row>
    <row r="522" spans="1:24">
      <c r="A522" t="s">
        <v>1487</v>
      </c>
      <c r="B522">
        <v>1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</row>
    <row r="523" spans="1:24">
      <c r="A523" t="s">
        <v>1488</v>
      </c>
      <c r="B523">
        <v>1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</row>
    <row r="524" spans="1:24">
      <c r="A524" t="s">
        <v>1489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</row>
    <row r="525" spans="1:24">
      <c r="A525" t="s">
        <v>1490</v>
      </c>
      <c r="B525">
        <v>1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>
      <c r="A526" t="s">
        <v>1491</v>
      </c>
      <c r="B526">
        <v>1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>
      <c r="A527" t="s">
        <v>1492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>
      <c r="A528" t="s">
        <v>1493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0</v>
      </c>
    </row>
    <row r="529" spans="1:24">
      <c r="A529" t="s">
        <v>1494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</v>
      </c>
      <c r="X529">
        <v>0</v>
      </c>
    </row>
    <row r="530" spans="1:24">
      <c r="A530" t="s">
        <v>1495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</row>
    <row r="531" spans="1:24">
      <c r="A531" t="s">
        <v>1496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</row>
    <row r="532" spans="1:24">
      <c r="A532" t="s">
        <v>1497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</row>
    <row r="533" spans="1:24">
      <c r="A533" t="s">
        <v>1498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</row>
    <row r="534" spans="1:24">
      <c r="A534" t="s">
        <v>1499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</row>
    <row r="535" spans="1:24">
      <c r="A535" t="s">
        <v>1500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0</v>
      </c>
    </row>
    <row r="536" spans="1:24">
      <c r="A536" t="s">
        <v>1501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</row>
    <row r="537" spans="1:24">
      <c r="A537" t="s">
        <v>1502</v>
      </c>
      <c r="B537">
        <v>1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</row>
    <row r="538" spans="1:24">
      <c r="A538" t="s">
        <v>1504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>
      <c r="A539" t="s">
        <v>1505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>
      <c r="A540" t="s">
        <v>1506</v>
      </c>
      <c r="B540">
        <v>1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</row>
    <row r="541" spans="1:24">
      <c r="A541" t="s">
        <v>1507</v>
      </c>
      <c r="B541">
        <v>1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</row>
    <row r="542" spans="1:24">
      <c r="A542" t="s">
        <v>1508</v>
      </c>
      <c r="B542">
        <v>1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</row>
    <row r="543" spans="1:24">
      <c r="A543" t="s">
        <v>1509</v>
      </c>
      <c r="B543">
        <v>1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</row>
    <row r="544" spans="1:24">
      <c r="A544" t="s">
        <v>1510</v>
      </c>
      <c r="B544">
        <v>1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</row>
    <row r="545" spans="1:24">
      <c r="A545" t="s">
        <v>1511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</row>
    <row r="546" spans="1:24">
      <c r="A546" t="s">
        <v>1512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</row>
    <row r="547" spans="1:24">
      <c r="A547" t="s">
        <v>1513</v>
      </c>
      <c r="B547">
        <v>1</v>
      </c>
      <c r="C547">
        <v>0</v>
      </c>
      <c r="D547">
        <v>0</v>
      </c>
      <c r="E547">
        <v>1</v>
      </c>
      <c r="F547">
        <v>1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</row>
    <row r="548" spans="1:24">
      <c r="A548" t="s">
        <v>1514</v>
      </c>
      <c r="B548">
        <v>1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>
      <c r="A549" t="s">
        <v>1515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</row>
    <row r="550" spans="1:24">
      <c r="A550" t="s">
        <v>1516</v>
      </c>
      <c r="B550">
        <v>1</v>
      </c>
      <c r="C550">
        <v>0</v>
      </c>
      <c r="D550">
        <v>0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</row>
    <row r="551" spans="1:24">
      <c r="A551" t="s">
        <v>1517</v>
      </c>
      <c r="B551">
        <v>1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</row>
    <row r="552" spans="1:24">
      <c r="A552" t="s">
        <v>1518</v>
      </c>
      <c r="B552">
        <v>1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</row>
    <row r="553" spans="1:24">
      <c r="A553" t="s">
        <v>1519</v>
      </c>
      <c r="B553">
        <v>1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1</v>
      </c>
      <c r="X553">
        <v>0</v>
      </c>
    </row>
    <row r="554" spans="1:24">
      <c r="A554" t="s">
        <v>1520</v>
      </c>
      <c r="B554">
        <v>1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</row>
    <row r="555" spans="1:24">
      <c r="A555" t="s">
        <v>1521</v>
      </c>
      <c r="B555">
        <v>1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0</v>
      </c>
    </row>
    <row r="556" spans="1:24">
      <c r="A556" t="s">
        <v>1522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</row>
    <row r="557" spans="1:24">
      <c r="A557" t="s">
        <v>1523</v>
      </c>
      <c r="B557">
        <v>1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</row>
    <row r="558" spans="1:24">
      <c r="A558" t="s">
        <v>1524</v>
      </c>
      <c r="B558">
        <v>1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>
      <c r="A559" t="s">
        <v>1525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</row>
    <row r="560" spans="1:24">
      <c r="A560" t="s">
        <v>1526</v>
      </c>
      <c r="B560">
        <v>1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</row>
    <row r="561" spans="1:24">
      <c r="A561" t="s">
        <v>1527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</row>
    <row r="562" spans="1:24">
      <c r="A562" t="s">
        <v>1528</v>
      </c>
      <c r="B562">
        <v>1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</row>
    <row r="563" spans="1:24">
      <c r="A563" t="s">
        <v>1529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</row>
    <row r="564" spans="1:24">
      <c r="A564" t="s">
        <v>1530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</row>
    <row r="565" spans="1:24">
      <c r="A565" t="s">
        <v>1531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</row>
    <row r="566" spans="1:24">
      <c r="A566" t="s">
        <v>1532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</row>
    <row r="567" spans="1:24">
      <c r="A567" t="s">
        <v>1533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</row>
    <row r="568" spans="1:24">
      <c r="A568" t="s">
        <v>1534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</row>
    <row r="569" spans="1:24">
      <c r="A569" t="s">
        <v>1535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</row>
    <row r="570" spans="1:24">
      <c r="A570" t="s">
        <v>1536</v>
      </c>
      <c r="B570">
        <v>1</v>
      </c>
      <c r="C570">
        <v>0</v>
      </c>
      <c r="D570">
        <v>0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</row>
    <row r="571" spans="1:24">
      <c r="A571" t="s">
        <v>1537</v>
      </c>
      <c r="B571">
        <v>1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</row>
    <row r="572" spans="1:24">
      <c r="A572" t="s">
        <v>1538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>
      <c r="A573" t="s">
        <v>1539</v>
      </c>
      <c r="B573">
        <v>1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</row>
    <row r="574" spans="1:24">
      <c r="A574" t="s">
        <v>1540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</row>
    <row r="575" spans="1:24">
      <c r="A575" t="s">
        <v>1541</v>
      </c>
      <c r="B575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0</v>
      </c>
    </row>
    <row r="576" spans="1:24">
      <c r="A576" t="s">
        <v>1542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</v>
      </c>
      <c r="X576">
        <v>0</v>
      </c>
    </row>
    <row r="577" spans="1:24">
      <c r="A577" t="s">
        <v>1543</v>
      </c>
      <c r="B577">
        <v>1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</row>
    <row r="578" spans="1:24">
      <c r="A578" t="s">
        <v>1544</v>
      </c>
      <c r="B578">
        <v>1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</row>
    <row r="579" spans="1:24">
      <c r="A579" t="s">
        <v>1545</v>
      </c>
      <c r="B579">
        <v>1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</row>
    <row r="580" spans="1:24">
      <c r="A580" t="s">
        <v>1546</v>
      </c>
      <c r="B580">
        <v>1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</row>
    <row r="581" spans="1:24">
      <c r="A581" t="s">
        <v>1547</v>
      </c>
      <c r="B581">
        <v>1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</row>
    <row r="582" spans="1:24">
      <c r="A582" t="s">
        <v>1548</v>
      </c>
      <c r="B582">
        <v>1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</row>
    <row r="583" spans="1:24">
      <c r="A583" t="s">
        <v>1549</v>
      </c>
      <c r="B583">
        <v>1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0</v>
      </c>
    </row>
    <row r="584" spans="1:24">
      <c r="A584" t="s">
        <v>1550</v>
      </c>
      <c r="B584">
        <v>1</v>
      </c>
      <c r="C584">
        <v>0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>
      <c r="A585" t="s">
        <v>1551</v>
      </c>
      <c r="B585">
        <v>1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</row>
    <row r="586" spans="1:24">
      <c r="A586" t="s">
        <v>1552</v>
      </c>
      <c r="B586">
        <v>1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</v>
      </c>
      <c r="X586">
        <v>0</v>
      </c>
    </row>
    <row r="587" spans="1:24">
      <c r="A587" t="s">
        <v>1553</v>
      </c>
      <c r="B587">
        <v>1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</row>
    <row r="588" spans="1:24">
      <c r="A588" t="s">
        <v>1554</v>
      </c>
      <c r="B588">
        <v>1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</row>
    <row r="589" spans="1:24">
      <c r="A589" t="s">
        <v>1555</v>
      </c>
      <c r="B589">
        <v>1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0</v>
      </c>
    </row>
    <row r="590" spans="1:24">
      <c r="A590" t="s">
        <v>1556</v>
      </c>
      <c r="B590">
        <v>1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</row>
    <row r="591" spans="1:24">
      <c r="A591" t="s">
        <v>1557</v>
      </c>
      <c r="B591">
        <v>1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</row>
    <row r="592" spans="1:24">
      <c r="A592" t="s">
        <v>1558</v>
      </c>
      <c r="B592">
        <v>1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0</v>
      </c>
    </row>
    <row r="593" spans="1:24">
      <c r="A593" t="s">
        <v>1559</v>
      </c>
      <c r="B593">
        <v>1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>
        <v>0</v>
      </c>
    </row>
    <row r="594" spans="1:24">
      <c r="A594" t="s">
        <v>1560</v>
      </c>
      <c r="B594">
        <v>1</v>
      </c>
      <c r="C594">
        <v>0</v>
      </c>
      <c r="D594">
        <v>0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>
        <v>0</v>
      </c>
    </row>
    <row r="595" spans="1:24">
      <c r="A595" t="s">
        <v>1561</v>
      </c>
      <c r="B595">
        <v>1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</row>
    <row r="596" spans="1:24">
      <c r="A596" t="s">
        <v>1562</v>
      </c>
      <c r="B596">
        <v>1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0</v>
      </c>
    </row>
    <row r="597" spans="1:24">
      <c r="A597" t="s">
        <v>1563</v>
      </c>
      <c r="B597">
        <v>1</v>
      </c>
      <c r="C597">
        <v>0</v>
      </c>
      <c r="D597">
        <v>0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</row>
    <row r="598" spans="1:24">
      <c r="A598" t="s">
        <v>1564</v>
      </c>
      <c r="B598">
        <v>1</v>
      </c>
      <c r="C598">
        <v>0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</row>
    <row r="599" spans="1:24">
      <c r="A599" t="s">
        <v>1565</v>
      </c>
      <c r="B599">
        <v>1</v>
      </c>
      <c r="C599">
        <v>0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</row>
    <row r="600" spans="1:24">
      <c r="A600" t="s">
        <v>1566</v>
      </c>
      <c r="B600">
        <v>1</v>
      </c>
      <c r="C600">
        <v>0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</row>
    <row r="601" spans="1:24">
      <c r="A601" t="s">
        <v>1567</v>
      </c>
      <c r="B601">
        <v>1</v>
      </c>
      <c r="C601">
        <v>0</v>
      </c>
      <c r="D601">
        <v>0</v>
      </c>
      <c r="E601">
        <v>1</v>
      </c>
      <c r="F601">
        <v>1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</row>
    <row r="602" spans="1:24">
      <c r="A602" t="s">
        <v>1568</v>
      </c>
      <c r="B602">
        <v>1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</row>
    <row r="603" spans="1:24">
      <c r="A603" t="s">
        <v>1569</v>
      </c>
      <c r="B603">
        <v>1</v>
      </c>
      <c r="C603">
        <v>0</v>
      </c>
      <c r="D603">
        <v>0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</row>
    <row r="604" spans="1:24">
      <c r="A604" t="s">
        <v>1570</v>
      </c>
      <c r="B604">
        <v>1</v>
      </c>
      <c r="C604">
        <v>0</v>
      </c>
      <c r="D604">
        <v>0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</row>
    <row r="605" spans="1:24">
      <c r="A605" t="s">
        <v>1571</v>
      </c>
      <c r="B605">
        <v>1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>
      <c r="A606" t="s">
        <v>1572</v>
      </c>
      <c r="B606">
        <v>1</v>
      </c>
      <c r="C606">
        <v>0</v>
      </c>
      <c r="D606">
        <v>0</v>
      </c>
      <c r="E606">
        <v>1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</row>
    <row r="607" spans="1:24">
      <c r="A607" t="s">
        <v>1573</v>
      </c>
      <c r="B607">
        <v>1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</row>
    <row r="608" spans="1:24">
      <c r="A608" t="s">
        <v>1574</v>
      </c>
      <c r="B608">
        <v>1</v>
      </c>
      <c r="C608">
        <v>0</v>
      </c>
      <c r="D608">
        <v>0</v>
      </c>
      <c r="E608">
        <v>1</v>
      </c>
      <c r="F608">
        <v>1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</row>
    <row r="609" spans="1:24">
      <c r="A609" t="s">
        <v>1575</v>
      </c>
      <c r="B609">
        <v>1</v>
      </c>
      <c r="C609">
        <v>0</v>
      </c>
      <c r="D609">
        <v>0</v>
      </c>
      <c r="E609">
        <v>1</v>
      </c>
      <c r="F609">
        <v>1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</row>
    <row r="610" spans="1:24">
      <c r="A610" t="s">
        <v>1576</v>
      </c>
      <c r="B610">
        <v>1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</row>
    <row r="611" spans="1:24">
      <c r="A611" t="s">
        <v>1577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0</v>
      </c>
    </row>
    <row r="612" spans="1:24">
      <c r="A612" t="s">
        <v>1578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</row>
    <row r="613" spans="1:24">
      <c r="A613" t="s">
        <v>1579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</row>
    <row r="614" spans="1:24">
      <c r="A614" t="s">
        <v>1580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</row>
    <row r="615" spans="1:24">
      <c r="A615" t="s">
        <v>1581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0</v>
      </c>
    </row>
    <row r="616" spans="1:24">
      <c r="A616" t="s">
        <v>1582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</row>
    <row r="617" spans="1:24">
      <c r="A617" t="s">
        <v>1583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</row>
    <row r="618" spans="1:24">
      <c r="A618" t="s">
        <v>1584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</row>
    <row r="619" spans="1:24">
      <c r="A619" t="s">
        <v>1585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</row>
    <row r="620" spans="1:24">
      <c r="A620" t="s">
        <v>1586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</row>
    <row r="621" spans="1:24">
      <c r="A621" t="s">
        <v>1587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</row>
    <row r="622" spans="1:24">
      <c r="A622" t="s">
        <v>1588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0</v>
      </c>
    </row>
    <row r="623" spans="1:24">
      <c r="A623" t="s">
        <v>1589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</row>
    <row r="624" spans="1:24">
      <c r="A624" t="s">
        <v>1590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</row>
    <row r="625" spans="1:24">
      <c r="A625" t="s">
        <v>1591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</row>
    <row r="626" spans="1:24">
      <c r="A626" t="s">
        <v>1592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</row>
    <row r="627" spans="1:24">
      <c r="A627" t="s">
        <v>1593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0</v>
      </c>
    </row>
    <row r="628" spans="1:24">
      <c r="A628" t="s">
        <v>1594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</row>
    <row r="629" spans="1:24">
      <c r="A629" t="s">
        <v>1595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</row>
    <row r="630" spans="1:24">
      <c r="A630" t="s">
        <v>1596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</row>
    <row r="631" spans="1:24">
      <c r="A631" t="s">
        <v>1597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</row>
    <row r="632" spans="1:24">
      <c r="A632" t="s">
        <v>1598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</row>
    <row r="633" spans="1:24">
      <c r="A633" t="s">
        <v>1599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</row>
    <row r="634" spans="1:24">
      <c r="A634" t="s">
        <v>1600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</row>
    <row r="635" spans="1:24">
      <c r="A635" t="s">
        <v>1601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</row>
    <row r="636" spans="1:24">
      <c r="A636" t="s">
        <v>1602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</row>
    <row r="637" spans="1:24">
      <c r="A637" t="s">
        <v>1603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0</v>
      </c>
    </row>
    <row r="638" spans="1:24">
      <c r="A638" t="s">
        <v>1604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>
      <c r="A639" t="s">
        <v>1605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</row>
    <row r="640" spans="1:24">
      <c r="A640" t="s">
        <v>1606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</row>
    <row r="641" spans="1:24">
      <c r="A641" t="s">
        <v>1607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0</v>
      </c>
    </row>
    <row r="642" spans="1:24">
      <c r="A642" t="s">
        <v>1608</v>
      </c>
      <c r="B642">
        <v>1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</row>
    <row r="643" spans="1:24">
      <c r="A643" t="s">
        <v>1609</v>
      </c>
      <c r="B643">
        <v>1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</row>
    <row r="644" spans="1:24">
      <c r="A644" t="s">
        <v>1610</v>
      </c>
      <c r="B644">
        <v>1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</row>
    <row r="645" spans="1:24">
      <c r="A645" t="s">
        <v>1611</v>
      </c>
      <c r="B645">
        <v>1</v>
      </c>
      <c r="C645">
        <v>0</v>
      </c>
      <c r="D645">
        <v>0</v>
      </c>
      <c r="E645">
        <v>1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>
      <c r="A646" t="s">
        <v>1612</v>
      </c>
      <c r="B646">
        <v>1</v>
      </c>
      <c r="C646">
        <v>0</v>
      </c>
      <c r="D646">
        <v>0</v>
      </c>
      <c r="E646">
        <v>1</v>
      </c>
      <c r="F646">
        <v>1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0</v>
      </c>
    </row>
    <row r="647" spans="1:24">
      <c r="A647" t="s">
        <v>1613</v>
      </c>
      <c r="B647">
        <v>1</v>
      </c>
      <c r="C647">
        <v>0</v>
      </c>
      <c r="D647">
        <v>0</v>
      </c>
      <c r="E647">
        <v>1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0</v>
      </c>
    </row>
    <row r="648" spans="1:24">
      <c r="A648" t="s">
        <v>1614</v>
      </c>
      <c r="B648">
        <v>1</v>
      </c>
      <c r="C648">
        <v>0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0</v>
      </c>
    </row>
    <row r="649" spans="1:24">
      <c r="A649" t="s">
        <v>1615</v>
      </c>
      <c r="B649">
        <v>1</v>
      </c>
      <c r="C649">
        <v>0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</row>
    <row r="650" spans="1:24">
      <c r="A650" t="s">
        <v>1616</v>
      </c>
      <c r="B650">
        <v>1</v>
      </c>
      <c r="C650">
        <v>0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</row>
    <row r="651" spans="1:24">
      <c r="A651" t="s">
        <v>1617</v>
      </c>
      <c r="B651">
        <v>1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0</v>
      </c>
    </row>
    <row r="652" spans="1:24">
      <c r="A652" t="s">
        <v>1618</v>
      </c>
      <c r="B652">
        <v>1</v>
      </c>
      <c r="C652">
        <v>0</v>
      </c>
      <c r="D652">
        <v>0</v>
      </c>
      <c r="E652">
        <v>1</v>
      </c>
      <c r="F652">
        <v>1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</row>
    <row r="653" spans="1:24">
      <c r="A653" t="s">
        <v>1619</v>
      </c>
      <c r="B653">
        <v>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</row>
    <row r="654" spans="1:24">
      <c r="A654" t="s">
        <v>1620</v>
      </c>
      <c r="B654">
        <v>1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</row>
    <row r="655" spans="1:24">
      <c r="A655" t="s">
        <v>1621</v>
      </c>
      <c r="B655">
        <v>1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1</v>
      </c>
      <c r="X655">
        <v>0</v>
      </c>
    </row>
    <row r="656" spans="1:24">
      <c r="A656" t="s">
        <v>1622</v>
      </c>
      <c r="B656">
        <v>1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0</v>
      </c>
    </row>
    <row r="657" spans="1:24">
      <c r="A657" t="s">
        <v>1623</v>
      </c>
      <c r="B657">
        <v>1</v>
      </c>
      <c r="C657">
        <v>0</v>
      </c>
      <c r="D657">
        <v>0</v>
      </c>
      <c r="E657">
        <v>1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</row>
    <row r="658" spans="1:24">
      <c r="A658" t="s">
        <v>1624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</row>
    <row r="659" spans="1:24">
      <c r="A659" t="s">
        <v>1625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</row>
    <row r="660" spans="1:24">
      <c r="A660" t="s">
        <v>1626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</row>
    <row r="661" spans="1:24">
      <c r="A661" t="s">
        <v>1627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1</v>
      </c>
      <c r="X661">
        <v>0</v>
      </c>
    </row>
    <row r="662" spans="1:24">
      <c r="A662" t="s">
        <v>1628</v>
      </c>
      <c r="B662">
        <v>1</v>
      </c>
      <c r="C662">
        <v>0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</row>
    <row r="663" spans="1:24">
      <c r="A663" t="s">
        <v>1629</v>
      </c>
      <c r="B663">
        <v>1</v>
      </c>
      <c r="C663">
        <v>0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0</v>
      </c>
    </row>
    <row r="664" spans="1:24">
      <c r="A664" t="s">
        <v>1630</v>
      </c>
      <c r="B664">
        <v>1</v>
      </c>
      <c r="C664">
        <v>0</v>
      </c>
      <c r="D664">
        <v>0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</row>
    <row r="665" spans="1:24">
      <c r="A665" t="s">
        <v>1631</v>
      </c>
      <c r="B665">
        <v>1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</row>
    <row r="666" spans="1:24">
      <c r="A666" t="s">
        <v>1632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</row>
    <row r="667" spans="1:24">
      <c r="A667" t="s">
        <v>1633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</row>
    <row r="668" spans="1:24">
      <c r="A668" t="s">
        <v>1634</v>
      </c>
      <c r="B668">
        <v>1</v>
      </c>
      <c r="C668">
        <v>0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1</v>
      </c>
      <c r="X668">
        <v>0</v>
      </c>
    </row>
    <row r="669" spans="1:24">
      <c r="A669" t="s">
        <v>1635</v>
      </c>
      <c r="B669">
        <v>1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</row>
    <row r="670" spans="1:24">
      <c r="A670" t="s">
        <v>1636</v>
      </c>
      <c r="B670">
        <v>1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</row>
    <row r="671" spans="1:24">
      <c r="A671" t="s">
        <v>1637</v>
      </c>
      <c r="B671">
        <v>1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4">
      <c r="A672" t="s">
        <v>1638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</row>
    <row r="673" spans="1:24">
      <c r="A673" t="s">
        <v>1639</v>
      </c>
      <c r="B673">
        <v>1</v>
      </c>
      <c r="C673">
        <v>0</v>
      </c>
      <c r="D673">
        <v>0</v>
      </c>
      <c r="E673">
        <v>1</v>
      </c>
      <c r="F673">
        <v>1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</row>
    <row r="674" spans="1:24">
      <c r="A674" t="s">
        <v>1640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</row>
    <row r="675" spans="1:24">
      <c r="A675" t="s">
        <v>1641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>
      <c r="A676" t="s">
        <v>1642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0</v>
      </c>
    </row>
    <row r="677" spans="1:24">
      <c r="A677" t="s">
        <v>1643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>
      <c r="A678" t="s">
        <v>1644</v>
      </c>
      <c r="B678">
        <v>1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</row>
    <row r="679" spans="1:24">
      <c r="A679" t="s">
        <v>1645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</row>
    <row r="680" spans="1:24">
      <c r="A680" t="s">
        <v>1646</v>
      </c>
      <c r="B680">
        <v>1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0</v>
      </c>
    </row>
    <row r="681" spans="1:24">
      <c r="A681" t="s">
        <v>1647</v>
      </c>
      <c r="B681">
        <v>1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</row>
    <row r="682" spans="1:24">
      <c r="A682" t="s">
        <v>1648</v>
      </c>
      <c r="B682">
        <v>1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</row>
    <row r="683" spans="1:24">
      <c r="A683" t="s">
        <v>1649</v>
      </c>
      <c r="B683">
        <v>1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0</v>
      </c>
    </row>
    <row r="684" spans="1:24">
      <c r="A684" t="s">
        <v>1650</v>
      </c>
      <c r="B684">
        <v>1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</row>
    <row r="685" spans="1:24">
      <c r="A685" t="s">
        <v>1651</v>
      </c>
      <c r="B685">
        <v>1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</row>
    <row r="686" spans="1:24">
      <c r="A686" t="s">
        <v>1652</v>
      </c>
      <c r="B686">
        <v>1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0</v>
      </c>
    </row>
    <row r="687" spans="1:24">
      <c r="A687" t="s">
        <v>1653</v>
      </c>
      <c r="B687">
        <v>1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1</v>
      </c>
      <c r="X687">
        <v>0</v>
      </c>
    </row>
    <row r="688" spans="1:24">
      <c r="A688" t="s">
        <v>1654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</row>
    <row r="689" spans="1:24">
      <c r="A689" t="s">
        <v>1655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0</v>
      </c>
    </row>
    <row r="690" spans="1:24">
      <c r="A690" t="s">
        <v>1656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</row>
    <row r="691" spans="1:24">
      <c r="A691" t="s">
        <v>1657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0</v>
      </c>
    </row>
    <row r="692" spans="1:24">
      <c r="A692" t="s">
        <v>1658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1</v>
      </c>
      <c r="X692">
        <v>0</v>
      </c>
    </row>
    <row r="693" spans="1:24">
      <c r="A693" t="s">
        <v>1659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</row>
    <row r="694" spans="1:24">
      <c r="A694" t="s">
        <v>1660</v>
      </c>
      <c r="B694">
        <v>1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0</v>
      </c>
    </row>
    <row r="695" spans="1:24">
      <c r="A695" t="s">
        <v>1661</v>
      </c>
      <c r="B695">
        <v>1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</row>
    <row r="696" spans="1:24">
      <c r="A696" t="s">
        <v>1662</v>
      </c>
      <c r="B696">
        <v>1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</row>
    <row r="697" spans="1:24">
      <c r="A697" t="s">
        <v>1663</v>
      </c>
      <c r="B697">
        <v>1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</v>
      </c>
      <c r="X697">
        <v>0</v>
      </c>
    </row>
    <row r="698" spans="1:24">
      <c r="A698" t="s">
        <v>1664</v>
      </c>
      <c r="B698">
        <v>1</v>
      </c>
      <c r="C698">
        <v>0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</row>
    <row r="699" spans="1:24">
      <c r="A699" t="s">
        <v>1665</v>
      </c>
      <c r="B699">
        <v>1</v>
      </c>
      <c r="C699">
        <v>0</v>
      </c>
      <c r="D699">
        <v>0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0</v>
      </c>
    </row>
    <row r="700" spans="1:24">
      <c r="A700" t="s">
        <v>1666</v>
      </c>
      <c r="B700">
        <v>1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</row>
    <row r="701" spans="1:24">
      <c r="A701" t="s">
        <v>1667</v>
      </c>
      <c r="B701">
        <v>1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</row>
    <row r="702" spans="1:24">
      <c r="A702" t="s">
        <v>1668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</row>
    <row r="703" spans="1:24">
      <c r="A703" t="s">
        <v>1669</v>
      </c>
      <c r="B703">
        <v>1</v>
      </c>
      <c r="C703">
        <v>0</v>
      </c>
      <c r="D703">
        <v>0</v>
      </c>
      <c r="E703">
        <v>1</v>
      </c>
      <c r="F703">
        <v>1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</row>
    <row r="704" spans="1:24">
      <c r="A704" t="s">
        <v>1670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>
      <c r="A705" t="s">
        <v>1671</v>
      </c>
      <c r="B705">
        <v>1</v>
      </c>
      <c r="C705">
        <v>0</v>
      </c>
      <c r="D705">
        <v>0</v>
      </c>
      <c r="E705">
        <v>1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</row>
    <row r="706" spans="1:24">
      <c r="A706" t="s">
        <v>1672</v>
      </c>
      <c r="B706">
        <v>1</v>
      </c>
      <c r="C706">
        <v>0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0</v>
      </c>
    </row>
    <row r="707" spans="1:24">
      <c r="A707" t="s">
        <v>1673</v>
      </c>
      <c r="B707">
        <v>1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</row>
    <row r="708" spans="1:24">
      <c r="A708" t="s">
        <v>1674</v>
      </c>
      <c r="B708">
        <v>1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</row>
    <row r="709" spans="1:24">
      <c r="A709" t="s">
        <v>1675</v>
      </c>
      <c r="B709">
        <v>1</v>
      </c>
      <c r="C709">
        <v>0</v>
      </c>
      <c r="D709">
        <v>0</v>
      </c>
      <c r="E709">
        <v>1</v>
      </c>
      <c r="F709">
        <v>1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</row>
    <row r="710" spans="1:24">
      <c r="A710" t="s">
        <v>1676</v>
      </c>
      <c r="B710">
        <v>1</v>
      </c>
      <c r="C710">
        <v>0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</row>
    <row r="711" spans="1:24">
      <c r="A711" t="s">
        <v>1677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</row>
    <row r="712" spans="1:24">
      <c r="A712" t="s">
        <v>1678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</row>
    <row r="713" spans="1:24">
      <c r="A713" t="s">
        <v>1679</v>
      </c>
      <c r="B713">
        <v>1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>
        <v>0</v>
      </c>
    </row>
    <row r="714" spans="1:24">
      <c r="A714" t="s">
        <v>1680</v>
      </c>
      <c r="B714">
        <v>1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</v>
      </c>
      <c r="X714">
        <v>0</v>
      </c>
    </row>
    <row r="715" spans="1:24">
      <c r="A715" t="s">
        <v>1681</v>
      </c>
      <c r="B715">
        <v>1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</row>
    <row r="716" spans="1:24">
      <c r="A716" t="s">
        <v>1682</v>
      </c>
      <c r="B716">
        <v>1</v>
      </c>
      <c r="C716">
        <v>0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</row>
    <row r="717" spans="1:24">
      <c r="A717" t="s">
        <v>1683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v>0</v>
      </c>
    </row>
    <row r="718" spans="1:24">
      <c r="A718" t="s">
        <v>1684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</row>
    <row r="719" spans="1:24">
      <c r="A719" t="s">
        <v>1685</v>
      </c>
      <c r="B719">
        <v>1</v>
      </c>
      <c r="C719">
        <v>0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</row>
    <row r="720" spans="1:24">
      <c r="A720" t="s">
        <v>1686</v>
      </c>
      <c r="B720">
        <v>1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</row>
    <row r="721" spans="1:24">
      <c r="A721" t="s">
        <v>1688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</row>
    <row r="722" spans="1:24">
      <c r="A722" t="s">
        <v>1690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>
      <c r="A723" t="s">
        <v>1692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>
      <c r="A724" t="s">
        <v>1387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>
      <c r="A725" t="s">
        <v>1694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>
      <c r="A726" t="s">
        <v>1696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>
      <c r="A727" t="s">
        <v>1698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>
      <c r="A728" t="s">
        <v>1700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>
      <c r="A729" t="s">
        <v>1701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</row>
    <row r="730" spans="1:24">
      <c r="A730" t="s">
        <v>1702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>
      <c r="A731" t="s">
        <v>1703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>
      <c r="A732" t="s">
        <v>1704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>
      <c r="A733" t="s">
        <v>1705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</row>
    <row r="734" spans="1:24">
      <c r="A734" t="s">
        <v>1706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>
      <c r="A735" t="s">
        <v>1707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</row>
    <row r="736" spans="1:24">
      <c r="A736" t="s">
        <v>1708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>
      <c r="A737" t="s">
        <v>1709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</row>
    <row r="738" spans="1:24">
      <c r="A738" t="s">
        <v>1710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4">
      <c r="A739" t="s">
        <v>1711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>
      <c r="A740" t="s">
        <v>1712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>
      <c r="A741" t="s">
        <v>1713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>
      <c r="A742" t="s">
        <v>1714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>
      <c r="A743" t="s">
        <v>1715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4">
      <c r="A744" t="s">
        <v>1716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>
      <c r="A745" t="s">
        <v>1717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4">
      <c r="A746" t="s">
        <v>1718</v>
      </c>
      <c r="B746">
        <v>0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</row>
    <row r="747" spans="1:24">
      <c r="A747" t="s">
        <v>1719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>
      <c r="A748" t="s">
        <v>1720</v>
      </c>
      <c r="B748">
        <v>0</v>
      </c>
      <c r="C748">
        <v>1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4">
      <c r="A749" t="s">
        <v>1721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4">
      <c r="A750" t="s">
        <v>1722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>
      <c r="A751" t="s">
        <v>1723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</row>
    <row r="752" spans="1:24">
      <c r="A752" t="s">
        <v>1724</v>
      </c>
      <c r="B752">
        <v>0</v>
      </c>
      <c r="C752">
        <v>1</v>
      </c>
      <c r="D752">
        <v>1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>
      <c r="A753" t="s">
        <v>1725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>
      <c r="A754" t="s">
        <v>1726</v>
      </c>
      <c r="B754">
        <v>0</v>
      </c>
      <c r="C754">
        <v>1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>
      <c r="A755" t="s">
        <v>1727</v>
      </c>
      <c r="B755">
        <v>0</v>
      </c>
      <c r="C755">
        <v>1</v>
      </c>
      <c r="D755">
        <v>0</v>
      </c>
      <c r="E755">
        <v>1</v>
      </c>
      <c r="F755">
        <v>1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4">
      <c r="A756" t="s">
        <v>1728</v>
      </c>
      <c r="B756">
        <v>0</v>
      </c>
      <c r="C756">
        <v>1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4">
      <c r="A757" t="s">
        <v>1729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4">
      <c r="A758" t="s">
        <v>1730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</row>
    <row r="759" spans="1:24">
      <c r="A759" t="s">
        <v>1731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4">
      <c r="A760" t="s">
        <v>1732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</row>
    <row r="761" spans="1:24">
      <c r="A761" t="s">
        <v>1733</v>
      </c>
      <c r="B761">
        <v>0</v>
      </c>
      <c r="C761">
        <v>1</v>
      </c>
      <c r="D761">
        <v>1</v>
      </c>
      <c r="E761">
        <v>0</v>
      </c>
      <c r="F761">
        <v>1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</row>
    <row r="762" spans="1:24">
      <c r="A762" t="s">
        <v>1734</v>
      </c>
      <c r="B762">
        <v>0</v>
      </c>
      <c r="C762">
        <v>1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</row>
    <row r="763" spans="1:24">
      <c r="A763" t="s">
        <v>1735</v>
      </c>
      <c r="B763">
        <v>0</v>
      </c>
      <c r="C763">
        <v>1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</row>
    <row r="764" spans="1:24">
      <c r="A764" t="s">
        <v>1736</v>
      </c>
      <c r="B764">
        <v>0</v>
      </c>
      <c r="C764">
        <v>1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</row>
    <row r="765" spans="1:24">
      <c r="A765" t="s">
        <v>1737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>
      <c r="A766" t="s">
        <v>1738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4">
      <c r="A767" t="s">
        <v>1739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</row>
    <row r="768" spans="1:24">
      <c r="A768" t="s">
        <v>1740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>
      <c r="A769" t="s">
        <v>1741</v>
      </c>
      <c r="B769">
        <v>0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>
      <c r="A770" t="s">
        <v>1742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>
      <c r="A771" t="s">
        <v>1743</v>
      </c>
      <c r="B771">
        <v>0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>
      <c r="A772" t="s">
        <v>1744</v>
      </c>
      <c r="B772">
        <v>0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>
      <c r="A773" t="s">
        <v>1745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>
      <c r="A774" t="s">
        <v>1746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</row>
    <row r="775" spans="1:24">
      <c r="A775" t="s">
        <v>1747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>
      <c r="A776" t="s">
        <v>1748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</row>
    <row r="777" spans="1:24">
      <c r="A777" t="s">
        <v>1749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4">
      <c r="A778" t="s">
        <v>1750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</row>
    <row r="779" spans="1:24">
      <c r="A779" t="s">
        <v>1751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>
      <c r="A780" t="s">
        <v>1752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>
      <c r="A781" t="s">
        <v>1753</v>
      </c>
      <c r="B781">
        <v>0</v>
      </c>
      <c r="C781">
        <v>1</v>
      </c>
      <c r="D781">
        <v>0</v>
      </c>
      <c r="E781">
        <v>1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4">
      <c r="A782" t="s">
        <v>1754</v>
      </c>
      <c r="B782">
        <v>0</v>
      </c>
      <c r="C782">
        <v>1</v>
      </c>
      <c r="D782">
        <v>0</v>
      </c>
      <c r="E782">
        <v>1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>
      <c r="A783" t="s">
        <v>1755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>
      <c r="A784" t="s">
        <v>1756</v>
      </c>
      <c r="B784">
        <v>0</v>
      </c>
      <c r="C784">
        <v>1</v>
      </c>
      <c r="D784">
        <v>0</v>
      </c>
      <c r="E784">
        <v>1</v>
      </c>
      <c r="F784">
        <v>1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>
      <c r="A785" t="s">
        <v>1757</v>
      </c>
      <c r="B785">
        <v>0</v>
      </c>
      <c r="C785">
        <v>1</v>
      </c>
      <c r="D785">
        <v>0</v>
      </c>
      <c r="E785">
        <v>1</v>
      </c>
      <c r="F785">
        <v>1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>
      <c r="A786" t="s">
        <v>1758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>
      <c r="A787" t="s">
        <v>1759</v>
      </c>
      <c r="B787">
        <v>0</v>
      </c>
      <c r="C787">
        <v>1</v>
      </c>
      <c r="D787">
        <v>0</v>
      </c>
      <c r="E787">
        <v>1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4">
      <c r="A788" t="s">
        <v>1760</v>
      </c>
      <c r="B788">
        <v>0</v>
      </c>
      <c r="C788">
        <v>1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>
      <c r="A789" t="s">
        <v>1761</v>
      </c>
      <c r="B789">
        <v>0</v>
      </c>
      <c r="C789">
        <v>1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</row>
    <row r="790" spans="1:24">
      <c r="A790" t="s">
        <v>1762</v>
      </c>
      <c r="B790">
        <v>0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</row>
    <row r="791" spans="1:24">
      <c r="A791" t="s">
        <v>1763</v>
      </c>
      <c r="B791">
        <v>0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4">
      <c r="A792" t="s">
        <v>1764</v>
      </c>
      <c r="B79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>
      <c r="A793" t="s">
        <v>1765</v>
      </c>
      <c r="B793">
        <v>0</v>
      </c>
      <c r="C793">
        <v>1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</row>
    <row r="794" spans="1:24">
      <c r="A794" t="s">
        <v>1766</v>
      </c>
      <c r="B794">
        <v>0</v>
      </c>
      <c r="C794">
        <v>1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>
      <c r="A795" t="s">
        <v>1767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</row>
    <row r="796" spans="1:24">
      <c r="A796" t="s">
        <v>1769</v>
      </c>
      <c r="B796">
        <v>0</v>
      </c>
      <c r="C796">
        <v>1</v>
      </c>
      <c r="D796">
        <v>1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>
      <c r="A797" t="s">
        <v>1770</v>
      </c>
      <c r="B797">
        <v>0</v>
      </c>
      <c r="C797">
        <v>1</v>
      </c>
      <c r="D797">
        <v>1</v>
      </c>
      <c r="E797">
        <v>0</v>
      </c>
      <c r="F797">
        <v>1</v>
      </c>
      <c r="G797">
        <v>0</v>
      </c>
      <c r="H797">
        <v>1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</row>
    <row r="798" spans="1:24">
      <c r="A798" t="s">
        <v>1771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</row>
    <row r="799" spans="1:24">
      <c r="A799" t="s">
        <v>1772</v>
      </c>
      <c r="B799">
        <v>0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</row>
    <row r="800" spans="1:24">
      <c r="A800" t="s">
        <v>1773</v>
      </c>
      <c r="B800">
        <v>0</v>
      </c>
      <c r="C800">
        <v>1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4">
      <c r="A801" t="s">
        <v>1774</v>
      </c>
      <c r="B801">
        <v>0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>
      <c r="A802" t="s">
        <v>1775</v>
      </c>
      <c r="B802">
        <v>0</v>
      </c>
      <c r="C802">
        <v>1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</row>
    <row r="803" spans="1:24">
      <c r="A803" t="s">
        <v>1776</v>
      </c>
      <c r="B803">
        <v>0</v>
      </c>
      <c r="C803">
        <v>1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4">
      <c r="A804" t="s">
        <v>1778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</row>
    <row r="805" spans="1:24">
      <c r="A805" t="s">
        <v>706</v>
      </c>
      <c r="B805">
        <v>1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</row>
    <row r="806" spans="1:24">
      <c r="A806" t="s">
        <v>707</v>
      </c>
      <c r="B806">
        <v>1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1</v>
      </c>
      <c r="I806">
        <v>0</v>
      </c>
      <c r="J806">
        <v>0</v>
      </c>
      <c r="K806">
        <v>1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>
      <c r="A807" t="s">
        <v>747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>
      <c r="A808" t="s">
        <v>1782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1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</row>
    <row r="809" spans="1:24">
      <c r="A809" t="s">
        <v>1784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</row>
    <row r="810" spans="1:24">
      <c r="A810" t="s">
        <v>1786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1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</row>
    <row r="811" spans="1:24">
      <c r="A811" t="s">
        <v>1788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</row>
    <row r="812" spans="1:24">
      <c r="A812" t="s">
        <v>1790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4">
      <c r="A813" t="s">
        <v>1792</v>
      </c>
      <c r="B813">
        <v>0</v>
      </c>
      <c r="C813">
        <v>1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4">
      <c r="A814" t="s">
        <v>1794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1</v>
      </c>
      <c r="L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</row>
    <row r="815" spans="1:24">
      <c r="A815" t="s">
        <v>1796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0</v>
      </c>
      <c r="J815">
        <v>0</v>
      </c>
      <c r="K815">
        <v>1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</row>
    <row r="816" spans="1:24">
      <c r="A816" t="s">
        <v>1798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1</v>
      </c>
      <c r="V816">
        <v>1</v>
      </c>
      <c r="W816">
        <v>0</v>
      </c>
      <c r="X816">
        <v>0</v>
      </c>
    </row>
    <row r="817" spans="1:24">
      <c r="A817" t="s">
        <v>1800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>
      <c r="A818" t="s">
        <v>1801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>
      <c r="A819" t="s">
        <v>1803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1</v>
      </c>
      <c r="K819">
        <v>1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</row>
    <row r="820" spans="1:24">
      <c r="A820" t="s">
        <v>1805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</row>
    <row r="821" spans="1:24">
      <c r="A821" t="s">
        <v>1806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  <c r="V821">
        <v>1</v>
      </c>
      <c r="W821">
        <v>0</v>
      </c>
      <c r="X821">
        <v>0</v>
      </c>
    </row>
    <row r="822" spans="1:24">
      <c r="A822" t="s">
        <v>1807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1</v>
      </c>
      <c r="W822">
        <v>0</v>
      </c>
      <c r="X822">
        <v>0</v>
      </c>
    </row>
    <row r="823" spans="1:24">
      <c r="A823" t="s">
        <v>1809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>
      <c r="A824" t="s">
        <v>1810</v>
      </c>
      <c r="B824">
        <v>1</v>
      </c>
      <c r="C824">
        <v>0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</row>
    <row r="825" spans="1:24">
      <c r="A825" t="s">
        <v>1812</v>
      </c>
      <c r="B825">
        <v>1</v>
      </c>
      <c r="C825">
        <v>0</v>
      </c>
      <c r="D825">
        <v>1</v>
      </c>
      <c r="E825">
        <v>0</v>
      </c>
      <c r="F825">
        <v>1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</row>
    <row r="826" spans="1:24">
      <c r="A826" t="s">
        <v>1813</v>
      </c>
      <c r="B826">
        <v>1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>
      <c r="A827" t="s">
        <v>1815</v>
      </c>
      <c r="B827">
        <v>1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</row>
    <row r="828" spans="1:24">
      <c r="A828" t="s">
        <v>1817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0</v>
      </c>
      <c r="J828">
        <v>0</v>
      </c>
      <c r="K828">
        <v>1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>
      <c r="A829" t="s">
        <v>1819</v>
      </c>
      <c r="B829">
        <v>1</v>
      </c>
      <c r="C829">
        <v>0</v>
      </c>
      <c r="D829">
        <v>1</v>
      </c>
      <c r="E829">
        <v>0</v>
      </c>
      <c r="F829">
        <v>1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>
      <c r="A830" t="s">
        <v>1821</v>
      </c>
      <c r="B830">
        <v>1</v>
      </c>
      <c r="C830">
        <v>0</v>
      </c>
      <c r="D830">
        <v>0</v>
      </c>
      <c r="E830">
        <v>1</v>
      </c>
      <c r="F830">
        <v>1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</row>
    <row r="831" spans="1:24">
      <c r="A831" t="s">
        <v>1823</v>
      </c>
      <c r="B831">
        <v>1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1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</row>
    <row r="832" spans="1:24">
      <c r="A832" t="s">
        <v>1825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0</v>
      </c>
      <c r="H832">
        <v>1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</row>
    <row r="833" spans="1:24">
      <c r="A833" t="s">
        <v>1827</v>
      </c>
      <c r="B833">
        <v>1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1</v>
      </c>
      <c r="I833">
        <v>0</v>
      </c>
      <c r="J833">
        <v>0</v>
      </c>
      <c r="K833">
        <v>1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</row>
    <row r="834" spans="1:24">
      <c r="A834" t="s">
        <v>1829</v>
      </c>
      <c r="B834">
        <v>1</v>
      </c>
      <c r="C834">
        <v>0</v>
      </c>
      <c r="D834">
        <v>1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4">
      <c r="A835" t="s">
        <v>1831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1</v>
      </c>
      <c r="I835">
        <v>0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</row>
    <row r="836" spans="1:24">
      <c r="A836" t="s">
        <v>1833</v>
      </c>
      <c r="B836">
        <v>1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0</v>
      </c>
      <c r="K836">
        <v>1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4">
      <c r="A837" t="s">
        <v>1835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1</v>
      </c>
      <c r="I837">
        <v>0</v>
      </c>
      <c r="J837">
        <v>0</v>
      </c>
      <c r="K837">
        <v>1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</row>
    <row r="838" spans="1:24">
      <c r="A838" t="s">
        <v>1837</v>
      </c>
      <c r="B838">
        <v>0</v>
      </c>
      <c r="C838">
        <v>1</v>
      </c>
      <c r="D838">
        <v>1</v>
      </c>
      <c r="E838">
        <v>0</v>
      </c>
      <c r="F838">
        <v>1</v>
      </c>
      <c r="G838">
        <v>0</v>
      </c>
      <c r="H838">
        <v>1</v>
      </c>
      <c r="I838">
        <v>0</v>
      </c>
      <c r="J838">
        <v>0</v>
      </c>
      <c r="K838">
        <v>1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4">
      <c r="A839" t="s">
        <v>1838</v>
      </c>
      <c r="B839">
        <v>0</v>
      </c>
      <c r="C839">
        <v>1</v>
      </c>
      <c r="D839">
        <v>1</v>
      </c>
      <c r="E839">
        <v>0</v>
      </c>
      <c r="F839">
        <v>1</v>
      </c>
      <c r="G839">
        <v>0</v>
      </c>
      <c r="H839">
        <v>1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>
      <c r="A840" t="s">
        <v>1839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0</v>
      </c>
      <c r="H840">
        <v>1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</row>
    <row r="841" spans="1:24">
      <c r="A841" t="s">
        <v>1840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0</v>
      </c>
      <c r="H841">
        <v>1</v>
      </c>
      <c r="I841">
        <v>0</v>
      </c>
      <c r="J841">
        <v>0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</row>
    <row r="842" spans="1:24">
      <c r="A842" t="s">
        <v>1841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0</v>
      </c>
      <c r="H842">
        <v>1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</row>
    <row r="843" spans="1:24">
      <c r="A843" t="s">
        <v>1842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0</v>
      </c>
      <c r="H843">
        <v>1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</row>
    <row r="844" spans="1:24">
      <c r="A844" t="s">
        <v>1843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0</v>
      </c>
      <c r="H844">
        <v>1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</row>
    <row r="845" spans="1:24">
      <c r="A845" t="s">
        <v>1844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</row>
    <row r="846" spans="1:24">
      <c r="A846" t="s">
        <v>1845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</row>
    <row r="847" spans="1:24">
      <c r="A847" t="s">
        <v>1846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1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</row>
    <row r="848" spans="1:24">
      <c r="A848" t="s">
        <v>1848</v>
      </c>
      <c r="B848">
        <v>1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1</v>
      </c>
      <c r="I848">
        <v>0</v>
      </c>
      <c r="J848">
        <v>0</v>
      </c>
      <c r="K848">
        <v>1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</row>
    <row r="849" spans="1:24">
      <c r="A849" t="s">
        <v>1850</v>
      </c>
      <c r="B849">
        <v>1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1</v>
      </c>
      <c r="L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</row>
    <row r="850" spans="1:24">
      <c r="A850" t="s">
        <v>1852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0</v>
      </c>
      <c r="J850">
        <v>0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</row>
    <row r="851" spans="1:24">
      <c r="A851" t="s">
        <v>1854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0</v>
      </c>
      <c r="J851">
        <v>0</v>
      </c>
      <c r="K851">
        <v>1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4">
      <c r="A852" t="s">
        <v>1856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0</v>
      </c>
      <c r="J852">
        <v>0</v>
      </c>
      <c r="K852">
        <v>1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4">
      <c r="A853" t="s">
        <v>1858</v>
      </c>
      <c r="B853">
        <v>1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</row>
    <row r="854" spans="1:24">
      <c r="A854" t="s">
        <v>1860</v>
      </c>
      <c r="B854">
        <v>1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</row>
    <row r="855" spans="1:24">
      <c r="A855" t="s">
        <v>1861</v>
      </c>
      <c r="B855">
        <v>1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1</v>
      </c>
      <c r="I855">
        <v>0</v>
      </c>
      <c r="J855">
        <v>0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</row>
    <row r="856" spans="1:24">
      <c r="A856" t="s">
        <v>1863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</row>
    <row r="857" spans="1:24">
      <c r="A857" t="s">
        <v>1865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</row>
    <row r="858" spans="1:24">
      <c r="A858" t="s">
        <v>1380</v>
      </c>
      <c r="B858">
        <v>1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>
      <c r="A859" t="s">
        <v>1868</v>
      </c>
      <c r="B859">
        <v>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</row>
    <row r="860" spans="1:24">
      <c r="A860" t="s">
        <v>1869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1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</row>
    <row r="861" spans="1:24">
      <c r="A861" t="s">
        <v>1871</v>
      </c>
      <c r="B861">
        <v>1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</row>
    <row r="862" spans="1:24">
      <c r="A862" t="s">
        <v>1873</v>
      </c>
      <c r="B862">
        <v>1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0</v>
      </c>
      <c r="J862">
        <v>0</v>
      </c>
      <c r="K862">
        <v>1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</row>
    <row r="863" spans="1:24">
      <c r="A863" t="s">
        <v>1875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0</v>
      </c>
      <c r="K863">
        <v>1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</row>
    <row r="864" spans="1:24">
      <c r="A864" t="s">
        <v>1877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</row>
    <row r="865" spans="1:24">
      <c r="A865" t="s">
        <v>1878</v>
      </c>
      <c r="B865">
        <v>0</v>
      </c>
      <c r="C865">
        <v>1</v>
      </c>
      <c r="D865">
        <v>1</v>
      </c>
      <c r="E865">
        <v>0</v>
      </c>
      <c r="F865">
        <v>1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</row>
    <row r="866" spans="1:24">
      <c r="A866" t="s">
        <v>1879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</row>
    <row r="867" spans="1:24">
      <c r="A867" t="s">
        <v>1880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4">
      <c r="A868" t="s">
        <v>1881</v>
      </c>
      <c r="B868">
        <v>0</v>
      </c>
      <c r="C868">
        <v>1</v>
      </c>
      <c r="D868">
        <v>1</v>
      </c>
      <c r="E868">
        <v>0</v>
      </c>
      <c r="F868">
        <v>1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</row>
    <row r="869" spans="1:24">
      <c r="A869" t="s">
        <v>1882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>
      <c r="A870" t="s">
        <v>1883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</row>
    <row r="871" spans="1:24">
      <c r="A871" t="s">
        <v>1884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</row>
    <row r="872" spans="1:24">
      <c r="A872" t="s">
        <v>1885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</row>
    <row r="873" spans="1:24">
      <c r="A873" t="s">
        <v>1886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</row>
    <row r="874" spans="1:24">
      <c r="A874" t="s">
        <v>1887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</row>
    <row r="875" spans="1:24">
      <c r="A875" t="s">
        <v>1888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</row>
    <row r="876" spans="1:24">
      <c r="A876" t="s">
        <v>1889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>
      <c r="A877" t="s">
        <v>1890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</row>
    <row r="878" spans="1:24">
      <c r="A878" t="s">
        <v>1891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</row>
    <row r="879" spans="1:24">
      <c r="A879" t="s">
        <v>1892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</row>
    <row r="880" spans="1:24">
      <c r="A880" t="s">
        <v>1893</v>
      </c>
      <c r="B880">
        <v>0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</row>
    <row r="881" spans="1:24">
      <c r="A881" t="s">
        <v>1894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</row>
    <row r="882" spans="1:24">
      <c r="A882" t="s">
        <v>1895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</row>
    <row r="883" spans="1:24">
      <c r="A883" t="s">
        <v>1896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4">
      <c r="A884" t="s">
        <v>1897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1</v>
      </c>
      <c r="H884">
        <v>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</row>
    <row r="885" spans="1:24">
      <c r="A885" t="s">
        <v>1898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</row>
    <row r="886" spans="1:24">
      <c r="A886" t="s">
        <v>1900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0</v>
      </c>
    </row>
    <row r="887" spans="1:24">
      <c r="A887" t="s">
        <v>1901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0</v>
      </c>
    </row>
    <row r="888" spans="1:24">
      <c r="A888" t="s">
        <v>1902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</row>
    <row r="889" spans="1:24">
      <c r="A889" t="s">
        <v>894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</row>
    <row r="890" spans="1:24">
      <c r="A890" t="s">
        <v>1905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</row>
    <row r="891" spans="1:24">
      <c r="A891" t="s">
        <v>1906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>
      <c r="A892" t="s">
        <v>1908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</row>
    <row r="893" spans="1:24">
      <c r="A893" t="s">
        <v>1910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1</v>
      </c>
      <c r="T893">
        <v>0</v>
      </c>
      <c r="U893">
        <v>0</v>
      </c>
      <c r="V893">
        <v>0</v>
      </c>
      <c r="W893">
        <v>0</v>
      </c>
      <c r="X893">
        <v>0</v>
      </c>
    </row>
    <row r="894" spans="1:24">
      <c r="A894" t="s">
        <v>1912</v>
      </c>
      <c r="B894">
        <v>1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</row>
    <row r="895" spans="1:24">
      <c r="A895" t="s">
        <v>1913</v>
      </c>
      <c r="B895">
        <v>1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</row>
    <row r="896" spans="1:24">
      <c r="A896" t="s">
        <v>1915</v>
      </c>
      <c r="B896">
        <v>1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</row>
    <row r="897" spans="1:24">
      <c r="A897" t="s">
        <v>1917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</row>
    <row r="898" spans="1:24">
      <c r="A898" t="s">
        <v>1918</v>
      </c>
      <c r="B898">
        <v>1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</row>
    <row r="899" spans="1:24">
      <c r="A899" t="s">
        <v>1920</v>
      </c>
      <c r="B899">
        <v>1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  <c r="K899">
        <v>1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>
      <c r="A900" t="s">
        <v>1921</v>
      </c>
      <c r="B900">
        <v>1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0</v>
      </c>
      <c r="K900">
        <v>1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>
      <c r="A901" t="s">
        <v>1922</v>
      </c>
      <c r="B901">
        <v>1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</row>
    <row r="902" spans="1:24">
      <c r="A902" t="s">
        <v>1924</v>
      </c>
      <c r="B902">
        <v>1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</row>
    <row r="903" spans="1:24">
      <c r="A903" t="s">
        <v>1926</v>
      </c>
      <c r="B903">
        <v>1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1</v>
      </c>
      <c r="I903">
        <v>0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>
      <c r="A904" t="s">
        <v>1928</v>
      </c>
      <c r="B904">
        <v>0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1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</row>
    <row r="905" spans="1:24">
      <c r="A905" t="s">
        <v>1930</v>
      </c>
      <c r="B905">
        <v>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1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</row>
    <row r="906" spans="1:24">
      <c r="A906" t="s">
        <v>1932</v>
      </c>
      <c r="B906">
        <v>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4">
      <c r="A907" t="s">
        <v>1933</v>
      </c>
      <c r="B907">
        <v>1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</row>
    <row r="908" spans="1:24">
      <c r="A908" t="s">
        <v>1934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>
      <c r="A909" t="s">
        <v>1936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0</v>
      </c>
      <c r="J909">
        <v>0</v>
      </c>
      <c r="K909">
        <v>1</v>
      </c>
      <c r="L909">
        <v>0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</row>
    <row r="910" spans="1:24">
      <c r="A910" t="s">
        <v>1938</v>
      </c>
      <c r="B910">
        <v>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1</v>
      </c>
      <c r="I910">
        <v>0</v>
      </c>
      <c r="J910">
        <v>0</v>
      </c>
      <c r="K910">
        <v>1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</row>
    <row r="911" spans="1:24">
      <c r="A911" t="s">
        <v>1940</v>
      </c>
      <c r="B911">
        <v>1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</row>
    <row r="912" spans="1:24">
      <c r="A912" t="s">
        <v>1942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0</v>
      </c>
      <c r="J912">
        <v>0</v>
      </c>
      <c r="K912">
        <v>1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</row>
    <row r="913" spans="1:24">
      <c r="A913" t="s">
        <v>1944</v>
      </c>
      <c r="B913">
        <v>1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</v>
      </c>
      <c r="X913">
        <v>0</v>
      </c>
    </row>
    <row r="914" spans="1:24">
      <c r="A914" t="s">
        <v>1946</v>
      </c>
      <c r="B914">
        <v>1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>
      <c r="A915" t="s">
        <v>1948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</row>
    <row r="916" spans="1:24">
      <c r="A916" t="s">
        <v>1950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</row>
    <row r="917" spans="1:24">
      <c r="A917" t="s">
        <v>1952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0</v>
      </c>
      <c r="K917">
        <v>1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</row>
    <row r="918" spans="1:24">
      <c r="A918" t="s">
        <v>1954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</row>
    <row r="919" spans="1:24">
      <c r="A919" t="s">
        <v>1955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</row>
    <row r="920" spans="1:24">
      <c r="A920" t="s">
        <v>1957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1</v>
      </c>
      <c r="K920">
        <v>1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</row>
    <row r="921" spans="1:24">
      <c r="A921" t="s">
        <v>1959</v>
      </c>
      <c r="B921">
        <v>1</v>
      </c>
      <c r="C921">
        <v>0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</row>
    <row r="922" spans="1:24">
      <c r="A922" t="s">
        <v>1961</v>
      </c>
      <c r="B922">
        <v>1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>
      <c r="A923" t="s">
        <v>1963</v>
      </c>
      <c r="B923">
        <v>1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1</v>
      </c>
      <c r="I923">
        <v>0</v>
      </c>
      <c r="J923">
        <v>0</v>
      </c>
      <c r="K923">
        <v>1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</row>
    <row r="924" spans="1:24">
      <c r="A924" t="s">
        <v>1965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4">
      <c r="A925" t="s">
        <v>1967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1</v>
      </c>
      <c r="I925">
        <v>0</v>
      </c>
      <c r="J925">
        <v>0</v>
      </c>
      <c r="K925">
        <v>1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</row>
    <row r="926" spans="1:24">
      <c r="A926" t="s">
        <v>1969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1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</row>
    <row r="927" spans="1:24">
      <c r="A927" t="s">
        <v>1970</v>
      </c>
      <c r="B927">
        <v>0</v>
      </c>
      <c r="C927">
        <v>1</v>
      </c>
      <c r="D927">
        <v>1</v>
      </c>
      <c r="E927">
        <v>0</v>
      </c>
      <c r="F927">
        <v>0</v>
      </c>
      <c r="G927">
        <v>1</v>
      </c>
      <c r="H927">
        <v>1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>
      <c r="A928" t="s">
        <v>1972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</row>
    <row r="929" spans="1:24">
      <c r="A929" t="s">
        <v>1974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1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</row>
    <row r="930" spans="1:24">
      <c r="A930" t="s">
        <v>1976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1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</row>
    <row r="931" spans="1:24">
      <c r="A931" t="s">
        <v>1978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1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</row>
    <row r="932" spans="1:24">
      <c r="A932" t="s">
        <v>1980</v>
      </c>
      <c r="B932">
        <v>1</v>
      </c>
      <c r="C932">
        <v>0</v>
      </c>
      <c r="D932">
        <v>1</v>
      </c>
      <c r="E932">
        <v>0</v>
      </c>
      <c r="F932">
        <v>0</v>
      </c>
      <c r="G932">
        <v>1</v>
      </c>
      <c r="H932">
        <v>1</v>
      </c>
      <c r="I932">
        <v>0</v>
      </c>
      <c r="J932">
        <v>0</v>
      </c>
      <c r="K932">
        <v>1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</row>
    <row r="933" spans="1:24">
      <c r="A933" t="s">
        <v>1981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1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</row>
    <row r="934" spans="1:24">
      <c r="A934" t="s">
        <v>1983</v>
      </c>
      <c r="B934">
        <v>1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</row>
    <row r="935" spans="1:24">
      <c r="A935" t="s">
        <v>1985</v>
      </c>
      <c r="B935">
        <v>1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0</v>
      </c>
      <c r="K935">
        <v>1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4">
      <c r="A936" t="s">
        <v>1987</v>
      </c>
      <c r="B936">
        <v>1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0</v>
      </c>
      <c r="K936">
        <v>1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>
      <c r="A937" t="s">
        <v>1989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</row>
    <row r="938" spans="1:24">
      <c r="A938" t="s">
        <v>1991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4">
      <c r="A939" t="s">
        <v>1993</v>
      </c>
      <c r="B939">
        <v>1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</row>
    <row r="940" spans="1:24">
      <c r="A940" t="s">
        <v>1994</v>
      </c>
      <c r="B940">
        <v>1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</row>
    <row r="941" spans="1:24">
      <c r="A941" t="s">
        <v>1996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1</v>
      </c>
      <c r="W941">
        <v>0</v>
      </c>
      <c r="X941">
        <v>1</v>
      </c>
    </row>
    <row r="942" spans="1:24">
      <c r="A942" t="s">
        <v>1998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</row>
    <row r="943" spans="1:24">
      <c r="A943" t="s">
        <v>2000</v>
      </c>
      <c r="B943">
        <v>1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0</v>
      </c>
      <c r="K943">
        <v>1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</row>
    <row r="944" spans="1:24">
      <c r="A944" t="s">
        <v>2002</v>
      </c>
      <c r="B944">
        <v>1</v>
      </c>
      <c r="C944">
        <v>0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>
      <c r="A945" t="s">
        <v>2004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</row>
    <row r="946" spans="1:24">
      <c r="A946" t="s">
        <v>2005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>
      <c r="A947" t="s">
        <v>2007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1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</row>
    <row r="948" spans="1:24">
      <c r="A948" t="s">
        <v>2009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0</v>
      </c>
      <c r="K948">
        <v>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</row>
    <row r="949" spans="1:24">
      <c r="A949" t="s">
        <v>2011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</row>
    <row r="950" spans="1:24">
      <c r="A950" t="s">
        <v>2013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1</v>
      </c>
      <c r="H950">
        <v>1</v>
      </c>
      <c r="I950">
        <v>0</v>
      </c>
      <c r="J950">
        <v>0</v>
      </c>
      <c r="K950">
        <v>1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</row>
    <row r="951" spans="1:24">
      <c r="A951" t="s">
        <v>2015</v>
      </c>
      <c r="B951">
        <v>0</v>
      </c>
      <c r="C951">
        <v>1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</row>
    <row r="952" spans="1:24">
      <c r="A952" t="s">
        <v>2016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0</v>
      </c>
      <c r="W952">
        <v>0</v>
      </c>
      <c r="X952">
        <v>0</v>
      </c>
    </row>
    <row r="953" spans="1:24">
      <c r="A953" t="s">
        <v>2017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1</v>
      </c>
    </row>
    <row r="954" spans="1:24">
      <c r="A954" t="s">
        <v>2018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</row>
    <row r="955" spans="1:24">
      <c r="A955" t="s">
        <v>2019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</row>
    <row r="956" spans="1:24">
      <c r="A956" t="s">
        <v>2021</v>
      </c>
      <c r="B956">
        <v>1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1</v>
      </c>
      <c r="I956">
        <v>0</v>
      </c>
      <c r="J956">
        <v>0</v>
      </c>
      <c r="K956">
        <v>1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</row>
    <row r="957" spans="1:24">
      <c r="A957" t="s">
        <v>2022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</row>
    <row r="958" spans="1:24">
      <c r="A958" t="s">
        <v>2023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1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>
      <c r="A959" t="s">
        <v>2024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1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</row>
    <row r="960" spans="1:24">
      <c r="A960" t="s">
        <v>2025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1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</row>
    <row r="961" spans="1:24">
      <c r="A961" t="s">
        <v>2026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</row>
    <row r="962" spans="1:24">
      <c r="A962" t="s">
        <v>2027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>
      <c r="A963" t="s">
        <v>1235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1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</row>
    <row r="964" spans="1:24">
      <c r="A964" t="s">
        <v>702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1</v>
      </c>
      <c r="I964">
        <v>0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</row>
    <row r="965" spans="1:24">
      <c r="A965" t="s">
        <v>2029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1</v>
      </c>
      <c r="I965">
        <v>0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</row>
    <row r="966" spans="1:24">
      <c r="A966" t="s">
        <v>2031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</row>
    <row r="967" spans="1:24">
      <c r="A967" t="s">
        <v>2033</v>
      </c>
      <c r="B967">
        <v>1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</row>
    <row r="968" spans="1:24">
      <c r="A968" t="s">
        <v>2034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1</v>
      </c>
      <c r="I968">
        <v>0</v>
      </c>
      <c r="J968">
        <v>0</v>
      </c>
      <c r="K968">
        <v>1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</row>
    <row r="969" spans="1:24">
      <c r="A969" t="s">
        <v>2036</v>
      </c>
      <c r="B969">
        <v>1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1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</row>
    <row r="970" spans="1:24">
      <c r="A970" t="s">
        <v>2038</v>
      </c>
      <c r="B970">
        <v>1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0</v>
      </c>
      <c r="J970">
        <v>0</v>
      </c>
      <c r="K970">
        <v>1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</row>
    <row r="971" spans="1:24">
      <c r="A971" t="s">
        <v>2040</v>
      </c>
      <c r="B971">
        <v>1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0</v>
      </c>
      <c r="K971">
        <v>1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>
      <c r="A972" t="s">
        <v>2042</v>
      </c>
      <c r="B972">
        <v>1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1</v>
      </c>
      <c r="I972">
        <v>0</v>
      </c>
      <c r="J972">
        <v>0</v>
      </c>
      <c r="K972">
        <v>1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</row>
    <row r="973" spans="1:24">
      <c r="A973" t="s">
        <v>2044</v>
      </c>
      <c r="B973">
        <v>1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0</v>
      </c>
      <c r="K973">
        <v>1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</row>
    <row r="974" spans="1:24">
      <c r="A974" t="s">
        <v>2046</v>
      </c>
      <c r="B974">
        <v>1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</row>
    <row r="975" spans="1:24">
      <c r="A975" t="s">
        <v>2048</v>
      </c>
      <c r="B975">
        <v>1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1</v>
      </c>
      <c r="I975">
        <v>0</v>
      </c>
      <c r="J975">
        <v>0</v>
      </c>
      <c r="K975">
        <v>1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</row>
    <row r="976" spans="1:24">
      <c r="A976" t="s">
        <v>2049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1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>
      <c r="A977" t="s">
        <v>2051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0</v>
      </c>
      <c r="J977">
        <v>0</v>
      </c>
      <c r="K977">
        <v>1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>
      <c r="A978" t="s">
        <v>2053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>
      <c r="A979" t="s">
        <v>2054</v>
      </c>
      <c r="B979">
        <v>1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1</v>
      </c>
      <c r="I979">
        <v>0</v>
      </c>
      <c r="J979">
        <v>0</v>
      </c>
      <c r="K979">
        <v>1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>
      <c r="A980" t="s">
        <v>2056</v>
      </c>
      <c r="B980">
        <v>1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1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</row>
    <row r="981" spans="1:24">
      <c r="A981" t="s">
        <v>2058</v>
      </c>
      <c r="B981">
        <v>1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1</v>
      </c>
      <c r="I981">
        <v>0</v>
      </c>
      <c r="J981">
        <v>0</v>
      </c>
      <c r="K981">
        <v>1</v>
      </c>
      <c r="L981">
        <v>0</v>
      </c>
      <c r="M981">
        <v>1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</row>
    <row r="982" spans="1:24">
      <c r="A982" t="s">
        <v>2060</v>
      </c>
      <c r="B982">
        <v>1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0</v>
      </c>
      <c r="K982">
        <v>1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>
      <c r="A983" t="s">
        <v>2062</v>
      </c>
      <c r="B983">
        <v>1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  <c r="W983">
        <v>1</v>
      </c>
      <c r="X983">
        <v>0</v>
      </c>
    </row>
    <row r="984" spans="1:24">
      <c r="A984" t="s">
        <v>2064</v>
      </c>
      <c r="B984">
        <v>1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1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>
      <c r="A985" t="s">
        <v>2066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</row>
    <row r="986" spans="1:24">
      <c r="A986" t="s">
        <v>2067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</row>
    <row r="987" spans="1:24">
      <c r="A987" t="s">
        <v>2069</v>
      </c>
      <c r="B987">
        <v>0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0</v>
      </c>
      <c r="O987">
        <v>1</v>
      </c>
      <c r="P987">
        <v>1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</row>
    <row r="988" spans="1:24">
      <c r="A988" t="s">
        <v>2070</v>
      </c>
      <c r="B988">
        <v>0</v>
      </c>
      <c r="C988">
        <v>1</v>
      </c>
      <c r="D988">
        <v>1</v>
      </c>
      <c r="E988">
        <v>0</v>
      </c>
      <c r="F988">
        <v>1</v>
      </c>
      <c r="G988">
        <v>0</v>
      </c>
      <c r="H988">
        <v>1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  <c r="P988">
        <v>1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</row>
    <row r="989" spans="1:24">
      <c r="A989" t="s">
        <v>2071</v>
      </c>
      <c r="B989">
        <v>0</v>
      </c>
      <c r="C989">
        <v>1</v>
      </c>
      <c r="D989">
        <v>1</v>
      </c>
      <c r="E989">
        <v>0</v>
      </c>
      <c r="F989">
        <v>1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0</v>
      </c>
      <c r="M989">
        <v>0</v>
      </c>
      <c r="N989">
        <v>0</v>
      </c>
      <c r="O989">
        <v>1</v>
      </c>
      <c r="P989">
        <v>1</v>
      </c>
      <c r="Q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</row>
    <row r="990" spans="1:24">
      <c r="A990" t="s">
        <v>2073</v>
      </c>
      <c r="B990">
        <v>0</v>
      </c>
      <c r="C990">
        <v>1</v>
      </c>
      <c r="D990">
        <v>1</v>
      </c>
      <c r="E990">
        <v>0</v>
      </c>
      <c r="F990">
        <v>1</v>
      </c>
      <c r="G990">
        <v>0</v>
      </c>
      <c r="H990">
        <v>1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</row>
    <row r="991" spans="1:24">
      <c r="A991" t="s">
        <v>2074</v>
      </c>
      <c r="B991">
        <v>0</v>
      </c>
      <c r="C991">
        <v>1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0</v>
      </c>
      <c r="K991">
        <v>1</v>
      </c>
      <c r="L991">
        <v>0</v>
      </c>
      <c r="M991">
        <v>0</v>
      </c>
      <c r="N991">
        <v>0</v>
      </c>
      <c r="O991">
        <v>1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</row>
    <row r="992" spans="1:24">
      <c r="A992" t="s">
        <v>2076</v>
      </c>
      <c r="B992">
        <v>0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>
      <c r="A993" t="s">
        <v>2078</v>
      </c>
      <c r="B993">
        <v>0</v>
      </c>
      <c r="C993">
        <v>1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0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>
      <c r="A994" t="s">
        <v>2080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</row>
    <row r="995" spans="1:24">
      <c r="A995" t="s">
        <v>2082</v>
      </c>
      <c r="B995">
        <v>0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</row>
    <row r="996" spans="1:24">
      <c r="A996" t="s">
        <v>2084</v>
      </c>
      <c r="B996">
        <v>0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</row>
    <row r="997" spans="1:24">
      <c r="A997" t="s">
        <v>2085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4">
      <c r="A998" t="s">
        <v>2086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>
      <c r="A999" t="s">
        <v>2087</v>
      </c>
      <c r="B999">
        <v>0</v>
      </c>
      <c r="C999">
        <v>1</v>
      </c>
      <c r="D999">
        <v>0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</row>
    <row r="1000" spans="1:24">
      <c r="A1000" t="s">
        <v>2088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>
      <c r="A1001" t="s">
        <v>2089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>
      <c r="A1002" t="s">
        <v>2091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1</v>
      </c>
      <c r="I1002">
        <v>0</v>
      </c>
      <c r="J1002">
        <v>0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</row>
    <row r="1003" spans="1:24">
      <c r="A1003" t="s">
        <v>2092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</row>
    <row r="1004" spans="1:24">
      <c r="A1004" t="s">
        <v>2094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1</v>
      </c>
      <c r="H1004">
        <v>1</v>
      </c>
      <c r="I1004">
        <v>0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</row>
    <row r="1005" spans="1:24">
      <c r="A1005" t="s">
        <v>2096</v>
      </c>
      <c r="B1005">
        <v>1</v>
      </c>
      <c r="C1005">
        <v>0</v>
      </c>
      <c r="D1005">
        <v>1</v>
      </c>
      <c r="E1005">
        <v>0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</row>
    <row r="1006" spans="1:24">
      <c r="A1006" t="s">
        <v>2098</v>
      </c>
      <c r="B1006">
        <v>0</v>
      </c>
      <c r="C1006">
        <v>1</v>
      </c>
      <c r="D1006">
        <v>1</v>
      </c>
      <c r="E1006">
        <v>0</v>
      </c>
      <c r="F1006">
        <v>1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</row>
    <row r="1007" spans="1:24">
      <c r="A1007" t="s">
        <v>2101</v>
      </c>
      <c r="B1007">
        <v>1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</row>
    <row r="1008" spans="1:24">
      <c r="A1008" t="s">
        <v>2103</v>
      </c>
      <c r="B1008">
        <v>1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1</v>
      </c>
      <c r="I1008">
        <v>0</v>
      </c>
      <c r="J1008">
        <v>0</v>
      </c>
      <c r="K1008">
        <v>1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</row>
    <row r="1009" spans="1:24">
      <c r="A1009" t="s">
        <v>2098</v>
      </c>
      <c r="B1009">
        <v>1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</row>
    <row r="1010" spans="1:24">
      <c r="A1010" t="s">
        <v>2106</v>
      </c>
      <c r="B1010">
        <v>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1</v>
      </c>
      <c r="I1010">
        <v>0</v>
      </c>
      <c r="J1010">
        <v>0</v>
      </c>
      <c r="K1010">
        <v>1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</row>
    <row r="1011" spans="1:24">
      <c r="A1011" t="s">
        <v>2108</v>
      </c>
      <c r="B1011">
        <v>1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1</v>
      </c>
      <c r="I1011">
        <v>0</v>
      </c>
      <c r="J1011">
        <v>0</v>
      </c>
      <c r="K1011">
        <v>1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</v>
      </c>
      <c r="X1011">
        <v>0</v>
      </c>
    </row>
    <row r="1012" spans="1:24">
      <c r="A1012" t="s">
        <v>2110</v>
      </c>
      <c r="B1012">
        <v>1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</row>
    <row r="1013" spans="1:24">
      <c r="A1013" t="s">
        <v>2112</v>
      </c>
      <c r="B1013">
        <v>1</v>
      </c>
      <c r="C1013">
        <v>0</v>
      </c>
      <c r="D1013">
        <v>1</v>
      </c>
      <c r="E1013">
        <v>0</v>
      </c>
      <c r="F1013">
        <v>1</v>
      </c>
      <c r="G1013">
        <v>0</v>
      </c>
      <c r="H1013">
        <v>1</v>
      </c>
      <c r="I1013">
        <v>0</v>
      </c>
      <c r="J1013">
        <v>0</v>
      </c>
      <c r="K1013">
        <v>1</v>
      </c>
      <c r="L1013">
        <v>0</v>
      </c>
      <c r="M1013">
        <v>1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</row>
    <row r="1014" spans="1:24">
      <c r="A1014" t="s">
        <v>2114</v>
      </c>
      <c r="B1014">
        <v>1</v>
      </c>
      <c r="C1014">
        <v>0</v>
      </c>
      <c r="D1014">
        <v>1</v>
      </c>
      <c r="E1014">
        <v>0</v>
      </c>
      <c r="F1014">
        <v>1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</row>
    <row r="1015" spans="1:24">
      <c r="A1015" t="s">
        <v>2116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>
      <c r="A1016" t="s">
        <v>2118</v>
      </c>
      <c r="B1016">
        <v>1</v>
      </c>
      <c r="C1016">
        <v>0</v>
      </c>
      <c r="D1016">
        <v>1</v>
      </c>
      <c r="E1016">
        <v>0</v>
      </c>
      <c r="F1016">
        <v>0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>
      <c r="A1017" t="s">
        <v>2120</v>
      </c>
      <c r="B1017">
        <v>0</v>
      </c>
      <c r="C1017">
        <v>1</v>
      </c>
      <c r="D1017">
        <v>1</v>
      </c>
      <c r="E1017">
        <v>0</v>
      </c>
      <c r="F1017">
        <v>1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</row>
    <row r="1018" spans="1:24">
      <c r="A1018" t="s">
        <v>1046</v>
      </c>
      <c r="B1018">
        <v>1</v>
      </c>
      <c r="C1018">
        <v>0</v>
      </c>
      <c r="D1018">
        <v>1</v>
      </c>
      <c r="E1018">
        <v>0</v>
      </c>
      <c r="F1018">
        <v>0</v>
      </c>
      <c r="G1018">
        <v>1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</row>
    <row r="1019" spans="1:24">
      <c r="A1019" t="s">
        <v>2123</v>
      </c>
      <c r="B1019">
        <v>1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1</v>
      </c>
      <c r="I1019">
        <v>0</v>
      </c>
      <c r="J1019">
        <v>1</v>
      </c>
      <c r="K1019">
        <v>1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</row>
    <row r="1020" spans="1:24">
      <c r="A1020" t="s">
        <v>2125</v>
      </c>
      <c r="B1020">
        <v>0</v>
      </c>
      <c r="C1020">
        <v>1</v>
      </c>
      <c r="D1020">
        <v>1</v>
      </c>
      <c r="E1020">
        <v>0</v>
      </c>
      <c r="F1020">
        <v>1</v>
      </c>
      <c r="G1020">
        <v>0</v>
      </c>
      <c r="H1020">
        <v>1</v>
      </c>
      <c r="I1020">
        <v>0</v>
      </c>
      <c r="J1020">
        <v>0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</row>
    <row r="1021" spans="1:24">
      <c r="A1021" t="s">
        <v>2127</v>
      </c>
      <c r="B1021">
        <v>1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1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</row>
    <row r="1022" spans="1:24">
      <c r="A1022" t="s">
        <v>2128</v>
      </c>
      <c r="B1022">
        <v>1</v>
      </c>
      <c r="C1022">
        <v>0</v>
      </c>
      <c r="D1022">
        <v>1</v>
      </c>
      <c r="E1022">
        <v>0</v>
      </c>
      <c r="F1022">
        <v>1</v>
      </c>
      <c r="G1022">
        <v>0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>
      <c r="A1023" t="s">
        <v>2129</v>
      </c>
      <c r="B1023">
        <v>1</v>
      </c>
      <c r="C1023">
        <v>0</v>
      </c>
      <c r="D1023">
        <v>1</v>
      </c>
      <c r="E1023">
        <v>0</v>
      </c>
      <c r="F1023">
        <v>1</v>
      </c>
      <c r="G1023">
        <v>0</v>
      </c>
      <c r="H1023">
        <v>1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>
      <c r="A1024" t="s">
        <v>2131</v>
      </c>
      <c r="B1024">
        <v>1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1</v>
      </c>
      <c r="I1024">
        <v>0</v>
      </c>
      <c r="J1024">
        <v>0</v>
      </c>
      <c r="K1024">
        <v>1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</row>
    <row r="1025" spans="1:24">
      <c r="A1025" t="s">
        <v>2133</v>
      </c>
      <c r="B1025">
        <v>1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1</v>
      </c>
      <c r="I1025">
        <v>0</v>
      </c>
      <c r="J1025">
        <v>1</v>
      </c>
      <c r="K1025">
        <v>1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</row>
    <row r="1026" spans="1:24">
      <c r="A1026" t="s">
        <v>2135</v>
      </c>
      <c r="B1026">
        <v>1</v>
      </c>
      <c r="C1026">
        <v>0</v>
      </c>
      <c r="D1026">
        <v>1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</row>
    <row r="1027" spans="1:24">
      <c r="A1027" t="s">
        <v>2137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</row>
    <row r="1028" spans="1:24">
      <c r="A1028" t="s">
        <v>1212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>
      <c r="A1029" t="s">
        <v>2138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0</v>
      </c>
      <c r="H1029">
        <v>1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>
      <c r="A1030" t="s">
        <v>2139</v>
      </c>
      <c r="B1030">
        <v>1</v>
      </c>
      <c r="C1030">
        <v>0</v>
      </c>
      <c r="D1030">
        <v>1</v>
      </c>
      <c r="E1030">
        <v>0</v>
      </c>
      <c r="F1030">
        <v>1</v>
      </c>
      <c r="G1030">
        <v>0</v>
      </c>
      <c r="H1030">
        <v>1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</row>
    <row r="1031" spans="1:24">
      <c r="A1031" t="s">
        <v>2140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</row>
    <row r="1032" spans="1:24">
      <c r="A1032" t="s">
        <v>2142</v>
      </c>
      <c r="B1032">
        <v>0</v>
      </c>
      <c r="C1032">
        <v>1</v>
      </c>
      <c r="D1032">
        <v>1</v>
      </c>
      <c r="E1032">
        <v>0</v>
      </c>
      <c r="F1032">
        <v>1</v>
      </c>
      <c r="G1032">
        <v>0</v>
      </c>
      <c r="H1032">
        <v>1</v>
      </c>
      <c r="I1032">
        <v>0</v>
      </c>
      <c r="J1032">
        <v>0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>
      <c r="A1033" t="s">
        <v>2144</v>
      </c>
      <c r="B1033">
        <v>1</v>
      </c>
      <c r="C1033">
        <v>0</v>
      </c>
      <c r="D1033">
        <v>1</v>
      </c>
      <c r="E1033">
        <v>0</v>
      </c>
      <c r="F1033">
        <v>1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</row>
    <row r="1034" spans="1:24">
      <c r="A1034" t="s">
        <v>2145</v>
      </c>
      <c r="B1034">
        <v>1</v>
      </c>
      <c r="C1034">
        <v>0</v>
      </c>
      <c r="D1034">
        <v>1</v>
      </c>
      <c r="E1034">
        <v>0</v>
      </c>
      <c r="F1034">
        <v>1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</row>
    <row r="1035" spans="1:24">
      <c r="A1035" t="s">
        <v>2147</v>
      </c>
      <c r="B1035">
        <v>0</v>
      </c>
      <c r="C1035">
        <v>1</v>
      </c>
      <c r="D1035">
        <v>1</v>
      </c>
      <c r="E1035">
        <v>0</v>
      </c>
      <c r="F1035">
        <v>1</v>
      </c>
      <c r="G1035">
        <v>0</v>
      </c>
      <c r="H1035">
        <v>1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>
      <c r="A1036" t="s">
        <v>2149</v>
      </c>
      <c r="B1036">
        <v>1</v>
      </c>
      <c r="C1036">
        <v>0</v>
      </c>
      <c r="D1036">
        <v>0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</row>
    <row r="1037" spans="1:24">
      <c r="A1037" t="s">
        <v>2150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>
      <c r="A1038" t="s">
        <v>2151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</row>
    <row r="1039" spans="1:24">
      <c r="A1039" t="s">
        <v>2152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</row>
    <row r="1040" spans="1:24">
      <c r="A1040" t="s">
        <v>2153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</row>
    <row r="1041" spans="1:24">
      <c r="A1041" t="s">
        <v>2154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</row>
    <row r="1042" spans="1:24">
      <c r="A1042" t="s">
        <v>2155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</row>
    <row r="1043" spans="1:24">
      <c r="A1043" t="s">
        <v>2157</v>
      </c>
      <c r="B1043">
        <v>0</v>
      </c>
      <c r="C1043">
        <v>1</v>
      </c>
      <c r="D1043">
        <v>1</v>
      </c>
      <c r="E1043">
        <v>0</v>
      </c>
      <c r="F1043">
        <v>1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</row>
    <row r="1044" spans="1:24">
      <c r="A1044" t="s">
        <v>2159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</row>
    <row r="1045" spans="1:24">
      <c r="A1045" t="s">
        <v>2161</v>
      </c>
      <c r="B1045">
        <v>1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>
      <c r="A1046" t="s">
        <v>2163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>
      <c r="A1047" t="s">
        <v>2165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1</v>
      </c>
      <c r="I1047">
        <v>0</v>
      </c>
      <c r="J1047">
        <v>0</v>
      </c>
      <c r="K1047">
        <v>1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0</v>
      </c>
    </row>
    <row r="1048" spans="1:24">
      <c r="A1048" t="s">
        <v>1303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1</v>
      </c>
      <c r="I1048">
        <v>0</v>
      </c>
      <c r="J1048">
        <v>0</v>
      </c>
      <c r="K1048">
        <v>1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</row>
    <row r="1049" spans="1:24">
      <c r="A1049" t="s">
        <v>2166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1</v>
      </c>
      <c r="I1049">
        <v>0</v>
      </c>
      <c r="J1049">
        <v>0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</row>
    <row r="1050" spans="1:24">
      <c r="A1050" t="s">
        <v>2167</v>
      </c>
      <c r="B1050">
        <v>0</v>
      </c>
      <c r="C1050">
        <v>1</v>
      </c>
      <c r="D1050">
        <v>1</v>
      </c>
      <c r="E1050">
        <v>0</v>
      </c>
      <c r="F1050">
        <v>1</v>
      </c>
      <c r="G1050">
        <v>0</v>
      </c>
      <c r="H1050">
        <v>1</v>
      </c>
      <c r="I1050">
        <v>0</v>
      </c>
      <c r="J1050">
        <v>0</v>
      </c>
      <c r="K1050">
        <v>1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</row>
    <row r="1051" spans="1:24">
      <c r="A1051" t="s">
        <v>2168</v>
      </c>
      <c r="B1051">
        <v>0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1</v>
      </c>
      <c r="I1051">
        <v>0</v>
      </c>
      <c r="J1051">
        <v>0</v>
      </c>
      <c r="K1051">
        <v>1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</row>
    <row r="1052" spans="1:24">
      <c r="A1052" t="s">
        <v>2169</v>
      </c>
      <c r="B1052">
        <v>0</v>
      </c>
      <c r="C1052">
        <v>1</v>
      </c>
      <c r="D1052">
        <v>1</v>
      </c>
      <c r="E1052">
        <v>0</v>
      </c>
      <c r="F1052">
        <v>1</v>
      </c>
      <c r="G1052">
        <v>0</v>
      </c>
      <c r="H1052">
        <v>1</v>
      </c>
      <c r="I1052">
        <v>0</v>
      </c>
      <c r="J1052">
        <v>0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0</v>
      </c>
    </row>
    <row r="1053" spans="1:24">
      <c r="A1053" t="s">
        <v>2170</v>
      </c>
      <c r="B1053">
        <v>0</v>
      </c>
      <c r="C1053">
        <v>1</v>
      </c>
      <c r="D1053">
        <v>1</v>
      </c>
      <c r="E1053">
        <v>0</v>
      </c>
      <c r="F1053">
        <v>1</v>
      </c>
      <c r="G1053">
        <v>0</v>
      </c>
      <c r="H1053">
        <v>1</v>
      </c>
      <c r="I1053">
        <v>0</v>
      </c>
      <c r="J1053">
        <v>0</v>
      </c>
      <c r="K1053">
        <v>1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</row>
    <row r="1054" spans="1:24">
      <c r="A1054" t="s">
        <v>2171</v>
      </c>
      <c r="B1054">
        <v>0</v>
      </c>
      <c r="C1054">
        <v>1</v>
      </c>
      <c r="D1054">
        <v>1</v>
      </c>
      <c r="E1054">
        <v>0</v>
      </c>
      <c r="F1054">
        <v>1</v>
      </c>
      <c r="G1054">
        <v>0</v>
      </c>
      <c r="H1054">
        <v>1</v>
      </c>
      <c r="I1054">
        <v>0</v>
      </c>
      <c r="J1054">
        <v>0</v>
      </c>
      <c r="K1054">
        <v>1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</row>
    <row r="1055" spans="1:24">
      <c r="A1055" t="s">
        <v>2172</v>
      </c>
      <c r="B1055">
        <v>0</v>
      </c>
      <c r="C1055">
        <v>1</v>
      </c>
      <c r="D1055">
        <v>1</v>
      </c>
      <c r="E1055">
        <v>0</v>
      </c>
      <c r="F1055">
        <v>1</v>
      </c>
      <c r="G1055">
        <v>0</v>
      </c>
      <c r="H1055">
        <v>1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</row>
    <row r="1056" spans="1:24">
      <c r="A1056" t="s">
        <v>2173</v>
      </c>
      <c r="B1056">
        <v>0</v>
      </c>
      <c r="C1056">
        <v>1</v>
      </c>
      <c r="D1056">
        <v>1</v>
      </c>
      <c r="E1056">
        <v>0</v>
      </c>
      <c r="F1056">
        <v>1</v>
      </c>
      <c r="G1056">
        <v>0</v>
      </c>
      <c r="H1056">
        <v>1</v>
      </c>
      <c r="I1056">
        <v>0</v>
      </c>
      <c r="J1056">
        <v>0</v>
      </c>
      <c r="K1056">
        <v>1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</row>
    <row r="1057" spans="1:24">
      <c r="A1057" t="s">
        <v>2174</v>
      </c>
      <c r="B1057">
        <v>0</v>
      </c>
      <c r="C1057">
        <v>1</v>
      </c>
      <c r="D1057">
        <v>1</v>
      </c>
      <c r="E1057">
        <v>0</v>
      </c>
      <c r="F1057">
        <v>1</v>
      </c>
      <c r="G1057">
        <v>0</v>
      </c>
      <c r="H1057">
        <v>1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</row>
    <row r="1058" spans="1:24">
      <c r="A1058" t="s">
        <v>2175</v>
      </c>
      <c r="B1058">
        <v>0</v>
      </c>
      <c r="C1058">
        <v>1</v>
      </c>
      <c r="D1058">
        <v>1</v>
      </c>
      <c r="E1058">
        <v>0</v>
      </c>
      <c r="F1058">
        <v>1</v>
      </c>
      <c r="G1058">
        <v>0</v>
      </c>
      <c r="H1058">
        <v>1</v>
      </c>
      <c r="I1058">
        <v>0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</row>
    <row r="1059" spans="1:24">
      <c r="A1059" t="s">
        <v>2176</v>
      </c>
      <c r="B1059">
        <v>0</v>
      </c>
      <c r="C1059">
        <v>1</v>
      </c>
      <c r="D1059">
        <v>1</v>
      </c>
      <c r="E1059">
        <v>0</v>
      </c>
      <c r="F1059">
        <v>1</v>
      </c>
      <c r="G1059">
        <v>0</v>
      </c>
      <c r="H1059">
        <v>1</v>
      </c>
      <c r="I1059">
        <v>0</v>
      </c>
      <c r="J1059">
        <v>0</v>
      </c>
      <c r="K1059">
        <v>1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</row>
    <row r="1060" spans="1:24">
      <c r="A1060" t="s">
        <v>2177</v>
      </c>
      <c r="B1060">
        <v>0</v>
      </c>
      <c r="C1060">
        <v>1</v>
      </c>
      <c r="D1060">
        <v>1</v>
      </c>
      <c r="E1060">
        <v>0</v>
      </c>
      <c r="F1060">
        <v>1</v>
      </c>
      <c r="G1060">
        <v>0</v>
      </c>
      <c r="H1060">
        <v>1</v>
      </c>
      <c r="I1060">
        <v>0</v>
      </c>
      <c r="J1060">
        <v>0</v>
      </c>
      <c r="K1060">
        <v>1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1</v>
      </c>
    </row>
    <row r="1061" spans="1:24">
      <c r="A1061" t="s">
        <v>2178</v>
      </c>
      <c r="B1061">
        <v>0</v>
      </c>
      <c r="C1061">
        <v>1</v>
      </c>
      <c r="D1061">
        <v>1</v>
      </c>
      <c r="E1061">
        <v>0</v>
      </c>
      <c r="F1061">
        <v>1</v>
      </c>
      <c r="G1061">
        <v>0</v>
      </c>
      <c r="H1061">
        <v>1</v>
      </c>
      <c r="I1061">
        <v>0</v>
      </c>
      <c r="J1061">
        <v>0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1</v>
      </c>
    </row>
    <row r="1062" spans="1:24">
      <c r="A1062" t="s">
        <v>2179</v>
      </c>
      <c r="B1062">
        <v>0</v>
      </c>
      <c r="C1062">
        <v>1</v>
      </c>
      <c r="D1062">
        <v>1</v>
      </c>
      <c r="E1062">
        <v>0</v>
      </c>
      <c r="F1062">
        <v>1</v>
      </c>
      <c r="G1062">
        <v>0</v>
      </c>
      <c r="H1062">
        <v>1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1</v>
      </c>
    </row>
    <row r="1063" spans="1:24">
      <c r="A1063" t="s">
        <v>2180</v>
      </c>
      <c r="B1063">
        <v>0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v>1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1</v>
      </c>
    </row>
    <row r="1064" spans="1:24">
      <c r="A1064" t="s">
        <v>2181</v>
      </c>
      <c r="B1064">
        <v>0</v>
      </c>
      <c r="C1064">
        <v>1</v>
      </c>
      <c r="D1064">
        <v>1</v>
      </c>
      <c r="E1064">
        <v>0</v>
      </c>
      <c r="F1064">
        <v>1</v>
      </c>
      <c r="G1064">
        <v>0</v>
      </c>
      <c r="H1064">
        <v>1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0</v>
      </c>
    </row>
    <row r="1065" spans="1:24">
      <c r="A1065" t="s">
        <v>2182</v>
      </c>
      <c r="B1065">
        <v>0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v>1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</row>
    <row r="1066" spans="1:24">
      <c r="A1066" t="s">
        <v>1361</v>
      </c>
      <c r="B1066">
        <v>0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v>1</v>
      </c>
      <c r="I1066">
        <v>0</v>
      </c>
      <c r="J1066">
        <v>0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0</v>
      </c>
    </row>
    <row r="1067" spans="1:24">
      <c r="A1067" t="s">
        <v>2183</v>
      </c>
      <c r="B1067">
        <v>0</v>
      </c>
      <c r="C1067">
        <v>1</v>
      </c>
      <c r="D1067">
        <v>1</v>
      </c>
      <c r="E1067">
        <v>0</v>
      </c>
      <c r="F1067">
        <v>1</v>
      </c>
      <c r="G1067">
        <v>0</v>
      </c>
      <c r="H1067">
        <v>1</v>
      </c>
      <c r="I1067">
        <v>0</v>
      </c>
      <c r="J1067">
        <v>0</v>
      </c>
      <c r="K1067">
        <v>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</row>
    <row r="1068" spans="1:24">
      <c r="A1068" t="s">
        <v>2184</v>
      </c>
      <c r="B1068">
        <v>0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0</v>
      </c>
    </row>
    <row r="1069" spans="1:24">
      <c r="A1069" t="s">
        <v>2186</v>
      </c>
      <c r="B1069">
        <v>1</v>
      </c>
      <c r="C1069">
        <v>0</v>
      </c>
      <c r="D1069">
        <v>1</v>
      </c>
      <c r="E1069">
        <v>0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1</v>
      </c>
      <c r="L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</row>
    <row r="1070" spans="1:24">
      <c r="A1070" t="s">
        <v>2187</v>
      </c>
      <c r="B1070">
        <v>1</v>
      </c>
      <c r="C1070">
        <v>0</v>
      </c>
      <c r="D1070">
        <v>1</v>
      </c>
      <c r="E1070">
        <v>0</v>
      </c>
      <c r="F1070">
        <v>1</v>
      </c>
      <c r="G1070">
        <v>0</v>
      </c>
      <c r="H1070">
        <v>1</v>
      </c>
      <c r="I1070">
        <v>0</v>
      </c>
      <c r="J1070">
        <v>0</v>
      </c>
      <c r="K1070">
        <v>1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</row>
    <row r="1071" spans="1:24">
      <c r="A1071" t="s">
        <v>2188</v>
      </c>
      <c r="B1071">
        <v>1</v>
      </c>
      <c r="C1071">
        <v>0</v>
      </c>
      <c r="D1071">
        <v>1</v>
      </c>
      <c r="E1071">
        <v>0</v>
      </c>
      <c r="F1071">
        <v>1</v>
      </c>
      <c r="G1071">
        <v>0</v>
      </c>
      <c r="H1071">
        <v>1</v>
      </c>
      <c r="I1071">
        <v>0</v>
      </c>
      <c r="J1071">
        <v>0</v>
      </c>
      <c r="K1071">
        <v>1</v>
      </c>
      <c r="L1071">
        <v>0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</row>
    <row r="1072" spans="1:24">
      <c r="A1072" t="s">
        <v>2190</v>
      </c>
      <c r="B1072">
        <v>1</v>
      </c>
      <c r="C1072">
        <v>0</v>
      </c>
      <c r="D1072">
        <v>1</v>
      </c>
      <c r="E1072">
        <v>0</v>
      </c>
      <c r="F1072">
        <v>1</v>
      </c>
      <c r="G1072">
        <v>0</v>
      </c>
      <c r="H1072">
        <v>1</v>
      </c>
      <c r="I1072">
        <v>0</v>
      </c>
      <c r="J1072">
        <v>0</v>
      </c>
      <c r="K1072">
        <v>1</v>
      </c>
      <c r="L1072">
        <v>0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</row>
    <row r="1073" spans="1:24">
      <c r="A1073" t="s">
        <v>565</v>
      </c>
      <c r="B1073">
        <v>0</v>
      </c>
      <c r="C1073">
        <v>1</v>
      </c>
      <c r="D1073">
        <v>1</v>
      </c>
      <c r="E1073">
        <v>0</v>
      </c>
      <c r="F1073">
        <v>1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1</v>
      </c>
    </row>
    <row r="1074" spans="1:24">
      <c r="A1074" t="s">
        <v>2193</v>
      </c>
      <c r="B1074">
        <v>1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1</v>
      </c>
      <c r="I1074">
        <v>0</v>
      </c>
      <c r="J1074">
        <v>0</v>
      </c>
      <c r="K1074">
        <v>1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</row>
    <row r="1075" spans="1:24">
      <c r="A1075" t="s">
        <v>2123</v>
      </c>
      <c r="B1075">
        <v>0</v>
      </c>
      <c r="C1075">
        <v>1</v>
      </c>
      <c r="D1075">
        <v>1</v>
      </c>
      <c r="E1075">
        <v>0</v>
      </c>
      <c r="F1075">
        <v>1</v>
      </c>
      <c r="G1075">
        <v>0</v>
      </c>
      <c r="H1075">
        <v>1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</row>
    <row r="1076" spans="1:24">
      <c r="A1076" t="s">
        <v>2123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1</v>
      </c>
      <c r="I1076">
        <v>0</v>
      </c>
      <c r="J1076">
        <v>1</v>
      </c>
      <c r="K1076">
        <v>1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</row>
    <row r="1077" spans="1:24">
      <c r="A1077" t="s">
        <v>2197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>
      <c r="A1078" t="s">
        <v>2199</v>
      </c>
      <c r="B1078">
        <v>0</v>
      </c>
      <c r="C1078">
        <v>1</v>
      </c>
      <c r="D1078">
        <v>1</v>
      </c>
      <c r="E1078">
        <v>0</v>
      </c>
      <c r="F1078">
        <v>1</v>
      </c>
      <c r="G1078">
        <v>0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</row>
    <row r="1079" spans="1:24">
      <c r="A1079" t="s">
        <v>2201</v>
      </c>
      <c r="B1079">
        <v>0</v>
      </c>
      <c r="C1079">
        <v>1</v>
      </c>
      <c r="D1079">
        <v>1</v>
      </c>
      <c r="E1079">
        <v>0</v>
      </c>
      <c r="F1079">
        <v>1</v>
      </c>
      <c r="G1079">
        <v>0</v>
      </c>
      <c r="H1079">
        <v>1</v>
      </c>
      <c r="I1079">
        <v>0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>
      <c r="A1080" t="s">
        <v>2203</v>
      </c>
      <c r="B1080">
        <v>1</v>
      </c>
      <c r="C1080">
        <v>0</v>
      </c>
      <c r="D1080">
        <v>1</v>
      </c>
      <c r="E1080">
        <v>0</v>
      </c>
      <c r="F1080">
        <v>0</v>
      </c>
      <c r="G1080">
        <v>1</v>
      </c>
      <c r="H1080">
        <v>1</v>
      </c>
      <c r="I1080">
        <v>0</v>
      </c>
      <c r="J1080">
        <v>0</v>
      </c>
      <c r="K1080">
        <v>1</v>
      </c>
      <c r="L1080">
        <v>0</v>
      </c>
      <c r="M1080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</row>
    <row r="1081" spans="1:24">
      <c r="A1081" t="s">
        <v>2205</v>
      </c>
      <c r="B1081">
        <v>1</v>
      </c>
      <c r="C1081">
        <v>0</v>
      </c>
      <c r="D1081">
        <v>1</v>
      </c>
      <c r="E1081">
        <v>0</v>
      </c>
      <c r="F1081">
        <v>0</v>
      </c>
      <c r="G1081">
        <v>1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</row>
    <row r="1082" spans="1:24">
      <c r="A1082" t="s">
        <v>2207</v>
      </c>
      <c r="B1082">
        <v>1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</row>
    <row r="1083" spans="1:24">
      <c r="A1083" t="s">
        <v>2209</v>
      </c>
      <c r="B1083">
        <v>1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</row>
    <row r="1084" spans="1:24">
      <c r="A1084" t="s">
        <v>2211</v>
      </c>
      <c r="B1084">
        <v>1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>
      <c r="A1085" t="s">
        <v>2213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0</v>
      </c>
      <c r="H1085">
        <v>1</v>
      </c>
      <c r="I1085">
        <v>0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</row>
    <row r="1086" spans="1:24">
      <c r="A1086" t="s">
        <v>2215</v>
      </c>
      <c r="B1086">
        <v>1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0</v>
      </c>
      <c r="J1086">
        <v>0</v>
      </c>
      <c r="K1086">
        <v>1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</row>
    <row r="1087" spans="1:24">
      <c r="A1087" t="s">
        <v>2217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1</v>
      </c>
      <c r="I1087">
        <v>0</v>
      </c>
      <c r="J1087">
        <v>0</v>
      </c>
      <c r="K1087">
        <v>1</v>
      </c>
      <c r="L1087">
        <v>0</v>
      </c>
      <c r="M1087">
        <v>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</row>
    <row r="1088" spans="1:24">
      <c r="A1088" t="s">
        <v>2219</v>
      </c>
      <c r="B1088">
        <v>1</v>
      </c>
      <c r="C1088">
        <v>0</v>
      </c>
      <c r="D1088">
        <v>1</v>
      </c>
      <c r="E1088">
        <v>0</v>
      </c>
      <c r="F1088">
        <v>1</v>
      </c>
      <c r="G1088">
        <v>0</v>
      </c>
      <c r="H1088">
        <v>1</v>
      </c>
      <c r="I1088">
        <v>0</v>
      </c>
      <c r="J1088">
        <v>0</v>
      </c>
      <c r="K1088">
        <v>1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>
      <c r="A1089" t="s">
        <v>2221</v>
      </c>
      <c r="B1089">
        <v>1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v>1</v>
      </c>
      <c r="I1089">
        <v>0</v>
      </c>
      <c r="J1089">
        <v>0</v>
      </c>
      <c r="K1089">
        <v>1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>
      <c r="A1090" t="s">
        <v>2223</v>
      </c>
      <c r="B1090">
        <v>1</v>
      </c>
      <c r="C1090">
        <v>0</v>
      </c>
      <c r="D1090">
        <v>1</v>
      </c>
      <c r="E1090">
        <v>0</v>
      </c>
      <c r="F1090">
        <v>1</v>
      </c>
      <c r="G1090">
        <v>0</v>
      </c>
      <c r="H1090">
        <v>1</v>
      </c>
      <c r="I1090">
        <v>0</v>
      </c>
      <c r="J1090">
        <v>0</v>
      </c>
      <c r="K1090">
        <v>1</v>
      </c>
      <c r="L1090">
        <v>0</v>
      </c>
      <c r="M1090">
        <v>1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</row>
    <row r="1091" spans="1:24">
      <c r="A1091" t="s">
        <v>2225</v>
      </c>
      <c r="B1091">
        <v>0</v>
      </c>
      <c r="C1091">
        <v>1</v>
      </c>
      <c r="D1091">
        <v>1</v>
      </c>
      <c r="E1091">
        <v>0</v>
      </c>
      <c r="F1091">
        <v>0</v>
      </c>
      <c r="G1091">
        <v>1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</row>
    <row r="1092" spans="1:24">
      <c r="A1092" t="s">
        <v>2227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</row>
    <row r="1093" spans="1:24">
      <c r="A1093" t="s">
        <v>2229</v>
      </c>
      <c r="B1093">
        <v>1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1</v>
      </c>
      <c r="I1093">
        <v>0</v>
      </c>
      <c r="J1093">
        <v>0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>
      <c r="A1094" t="s">
        <v>2231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1</v>
      </c>
      <c r="I1094">
        <v>0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>
      <c r="A1095" t="s">
        <v>2233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>
      <c r="A1096" t="s">
        <v>2235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1</v>
      </c>
      <c r="I1096">
        <v>0</v>
      </c>
      <c r="J1096">
        <v>0</v>
      </c>
      <c r="K1096">
        <v>1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</row>
    <row r="1097" spans="1:24">
      <c r="A1097" t="s">
        <v>2237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0</v>
      </c>
      <c r="H1097">
        <v>1</v>
      </c>
      <c r="I1097">
        <v>0</v>
      </c>
      <c r="J1097">
        <v>0</v>
      </c>
      <c r="K1097">
        <v>1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4">
      <c r="A1098" t="s">
        <v>2239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1</v>
      </c>
      <c r="V1098">
        <v>0</v>
      </c>
      <c r="W1098">
        <v>0</v>
      </c>
      <c r="X1098">
        <v>0</v>
      </c>
    </row>
    <row r="1099" spans="1:24">
      <c r="A1099" t="s">
        <v>2241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0</v>
      </c>
      <c r="H1099">
        <v>1</v>
      </c>
      <c r="I1099">
        <v>0</v>
      </c>
      <c r="J1099">
        <v>0</v>
      </c>
      <c r="K1099">
        <v>1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</row>
    <row r="1100" spans="1:24">
      <c r="A1100" t="s">
        <v>2243</v>
      </c>
      <c r="B1100">
        <v>1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1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</row>
    <row r="1101" spans="1:24">
      <c r="A1101" t="s">
        <v>1959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</row>
    <row r="1102" spans="1:24">
      <c r="A1102" t="s">
        <v>2246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0</v>
      </c>
      <c r="H1102">
        <v>1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1</v>
      </c>
      <c r="X1102">
        <v>0</v>
      </c>
    </row>
    <row r="1103" spans="1:24">
      <c r="A1103" t="s">
        <v>2248</v>
      </c>
      <c r="B1103">
        <v>0</v>
      </c>
      <c r="C1103">
        <v>1</v>
      </c>
      <c r="D1103">
        <v>1</v>
      </c>
      <c r="E1103">
        <v>0</v>
      </c>
      <c r="F1103">
        <v>1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</row>
    <row r="1104" spans="1:24">
      <c r="A1104" t="s">
        <v>2250</v>
      </c>
      <c r="B1104">
        <v>1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</row>
    <row r="1105" spans="1:24">
      <c r="A1105" t="s">
        <v>2252</v>
      </c>
      <c r="B1105">
        <v>1</v>
      </c>
      <c r="C1105">
        <v>0</v>
      </c>
      <c r="D1105">
        <v>1</v>
      </c>
      <c r="E1105">
        <v>0</v>
      </c>
      <c r="F1105">
        <v>0</v>
      </c>
      <c r="G1105">
        <v>1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>
      <c r="A1106" t="s">
        <v>2254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</row>
    <row r="1107" spans="1:24">
      <c r="A1107" t="s">
        <v>2256</v>
      </c>
      <c r="B1107">
        <v>1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>
      <c r="A1108" t="s">
        <v>2258</v>
      </c>
      <c r="B1108">
        <v>0</v>
      </c>
      <c r="C1108">
        <v>1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1</v>
      </c>
      <c r="W1108">
        <v>0</v>
      </c>
      <c r="X1108">
        <v>0</v>
      </c>
    </row>
    <row r="1109" spans="1:24">
      <c r="A1109" t="s">
        <v>2260</v>
      </c>
      <c r="B1109">
        <v>1</v>
      </c>
      <c r="C1109">
        <v>0</v>
      </c>
      <c r="D1109">
        <v>1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</row>
    <row r="1110" spans="1:24">
      <c r="A1110" t="s">
        <v>2262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</row>
    <row r="1111" spans="1:24">
      <c r="A1111" t="s">
        <v>2264</v>
      </c>
      <c r="B1111">
        <v>1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1</v>
      </c>
      <c r="L1111">
        <v>0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</row>
    <row r="1112" spans="1:24">
      <c r="A1112" t="s">
        <v>2266</v>
      </c>
      <c r="B1112">
        <v>1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0</v>
      </c>
      <c r="K1112">
        <v>1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4">
      <c r="A1113" t="s">
        <v>2267</v>
      </c>
      <c r="B1113">
        <v>1</v>
      </c>
      <c r="C1113">
        <v>0</v>
      </c>
      <c r="D1113">
        <v>1</v>
      </c>
      <c r="E1113">
        <v>0</v>
      </c>
      <c r="F1113">
        <v>1</v>
      </c>
      <c r="G1113">
        <v>0</v>
      </c>
      <c r="H1113">
        <v>1</v>
      </c>
      <c r="I1113">
        <v>0</v>
      </c>
      <c r="J1113">
        <v>0</v>
      </c>
      <c r="K1113">
        <v>1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>
      <c r="A1114" t="s">
        <v>2269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0</v>
      </c>
      <c r="H1114">
        <v>1</v>
      </c>
      <c r="I1114">
        <v>0</v>
      </c>
      <c r="J1114">
        <v>0</v>
      </c>
      <c r="K1114">
        <v>1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>
      <c r="A1115" t="s">
        <v>2270</v>
      </c>
      <c r="B1115">
        <v>1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v>1</v>
      </c>
      <c r="I1115">
        <v>0</v>
      </c>
      <c r="J1115">
        <v>0</v>
      </c>
      <c r="K1115">
        <v>1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</row>
    <row r="1116" spans="1:24">
      <c r="A1116" t="s">
        <v>2271</v>
      </c>
      <c r="B1116">
        <v>1</v>
      </c>
      <c r="C1116">
        <v>0</v>
      </c>
      <c r="D1116">
        <v>1</v>
      </c>
      <c r="E1116">
        <v>0</v>
      </c>
      <c r="F1116">
        <v>1</v>
      </c>
      <c r="G1116">
        <v>0</v>
      </c>
      <c r="H1116">
        <v>1</v>
      </c>
      <c r="I1116">
        <v>0</v>
      </c>
      <c r="J1116">
        <v>0</v>
      </c>
      <c r="K1116">
        <v>1</v>
      </c>
      <c r="L1116">
        <v>0</v>
      </c>
      <c r="M1116">
        <v>1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</row>
    <row r="1117" spans="1:24">
      <c r="A1117" t="s">
        <v>2272</v>
      </c>
      <c r="B1117">
        <v>0</v>
      </c>
      <c r="C1117">
        <v>1</v>
      </c>
      <c r="D1117">
        <v>1</v>
      </c>
      <c r="E1117">
        <v>0</v>
      </c>
      <c r="F1117">
        <v>1</v>
      </c>
      <c r="G1117">
        <v>0</v>
      </c>
      <c r="H1117">
        <v>1</v>
      </c>
      <c r="I1117">
        <v>0</v>
      </c>
      <c r="J1117">
        <v>0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</row>
    <row r="1118" spans="1:24">
      <c r="A1118" t="s">
        <v>2272</v>
      </c>
      <c r="B1118">
        <v>1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1</v>
      </c>
      <c r="I1118">
        <v>0</v>
      </c>
      <c r="J1118">
        <v>0</v>
      </c>
      <c r="K1118">
        <v>1</v>
      </c>
      <c r="L1118">
        <v>0</v>
      </c>
      <c r="M1118">
        <v>1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</row>
    <row r="1119" spans="1:24">
      <c r="A1119" t="s">
        <v>2275</v>
      </c>
      <c r="B1119">
        <v>0</v>
      </c>
      <c r="C1119">
        <v>1</v>
      </c>
      <c r="D1119">
        <v>1</v>
      </c>
      <c r="E1119">
        <v>0</v>
      </c>
      <c r="F1119">
        <v>1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4">
      <c r="A1120" t="s">
        <v>2277</v>
      </c>
      <c r="B1120">
        <v>1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>
      <c r="A1121" t="s">
        <v>2279</v>
      </c>
      <c r="B1121">
        <v>1</v>
      </c>
      <c r="C1121">
        <v>0</v>
      </c>
      <c r="D1121">
        <v>1</v>
      </c>
      <c r="E1121">
        <v>0</v>
      </c>
      <c r="F1121">
        <v>1</v>
      </c>
      <c r="G1121">
        <v>0</v>
      </c>
      <c r="H1121">
        <v>1</v>
      </c>
      <c r="I1121">
        <v>0</v>
      </c>
      <c r="J1121">
        <v>0</v>
      </c>
      <c r="K1121">
        <v>1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>
      <c r="A1122" t="s">
        <v>2281</v>
      </c>
      <c r="B1122">
        <v>1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1</v>
      </c>
      <c r="I1122">
        <v>0</v>
      </c>
      <c r="J1122">
        <v>0</v>
      </c>
      <c r="K1122">
        <v>1</v>
      </c>
      <c r="L1122">
        <v>0</v>
      </c>
      <c r="M1122">
        <v>1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>
      <c r="A1123" t="s">
        <v>1378</v>
      </c>
      <c r="B1123">
        <v>0</v>
      </c>
      <c r="C1123">
        <v>1</v>
      </c>
      <c r="D1123">
        <v>1</v>
      </c>
      <c r="E1123">
        <v>0</v>
      </c>
      <c r="F1123">
        <v>1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</row>
    <row r="1124" spans="1:24">
      <c r="A1124" t="s">
        <v>2284</v>
      </c>
      <c r="B1124">
        <v>0</v>
      </c>
      <c r="C1124">
        <v>1</v>
      </c>
      <c r="D1124">
        <v>1</v>
      </c>
      <c r="E1124">
        <v>0</v>
      </c>
      <c r="F1124">
        <v>0</v>
      </c>
      <c r="G1124">
        <v>1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>
      <c r="A1125" t="s">
        <v>2286</v>
      </c>
      <c r="B1125">
        <v>0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</row>
    <row r="1126" spans="1:24">
      <c r="A1126" t="s">
        <v>2287</v>
      </c>
      <c r="B1126">
        <v>1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</row>
    <row r="1127" spans="1:24">
      <c r="A1127" t="s">
        <v>2289</v>
      </c>
      <c r="B1127">
        <v>1</v>
      </c>
      <c r="C1127">
        <v>0</v>
      </c>
      <c r="D1127">
        <v>1</v>
      </c>
      <c r="E1127">
        <v>0</v>
      </c>
      <c r="F1127">
        <v>1</v>
      </c>
      <c r="G1127">
        <v>0</v>
      </c>
      <c r="H1127">
        <v>1</v>
      </c>
      <c r="I1127">
        <v>0</v>
      </c>
      <c r="J1127">
        <v>0</v>
      </c>
      <c r="K1127">
        <v>1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</row>
    <row r="1128" spans="1:24">
      <c r="A1128" t="s">
        <v>2291</v>
      </c>
      <c r="B1128">
        <v>1</v>
      </c>
      <c r="C1128">
        <v>0</v>
      </c>
      <c r="D1128">
        <v>1</v>
      </c>
      <c r="E1128">
        <v>0</v>
      </c>
      <c r="F1128">
        <v>1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>
      <c r="A1129" t="s">
        <v>2293</v>
      </c>
      <c r="B1129">
        <v>1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</row>
    <row r="1130" spans="1:24">
      <c r="A1130" t="s">
        <v>2294</v>
      </c>
      <c r="B1130">
        <v>1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>
      <c r="A1131" t="s">
        <v>2295</v>
      </c>
      <c r="B1131">
        <v>1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</row>
    <row r="1132" spans="1:24">
      <c r="A1132" t="s">
        <v>2296</v>
      </c>
      <c r="B1132">
        <v>1</v>
      </c>
      <c r="C1132">
        <v>0</v>
      </c>
      <c r="D1132">
        <v>1</v>
      </c>
      <c r="E1132">
        <v>0</v>
      </c>
      <c r="F1132">
        <v>1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</row>
    <row r="1133" spans="1:24">
      <c r="A1133" t="s">
        <v>2297</v>
      </c>
      <c r="B1133">
        <v>1</v>
      </c>
      <c r="C1133">
        <v>0</v>
      </c>
      <c r="D1133">
        <v>1</v>
      </c>
      <c r="E1133">
        <v>0</v>
      </c>
      <c r="F1133">
        <v>1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</row>
    <row r="1134" spans="1:24">
      <c r="A1134" t="s">
        <v>2298</v>
      </c>
      <c r="B1134">
        <v>1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>
      <c r="A1135" t="s">
        <v>2300</v>
      </c>
      <c r="B1135">
        <v>1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>
      <c r="A1136" t="s">
        <v>2302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0</v>
      </c>
      <c r="H1136">
        <v>1</v>
      </c>
      <c r="I1136">
        <v>0</v>
      </c>
      <c r="J1136">
        <v>0</v>
      </c>
      <c r="K1136">
        <v>1</v>
      </c>
      <c r="L1136">
        <v>0</v>
      </c>
      <c r="M1136">
        <v>1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>
      <c r="A1137" t="s">
        <v>2304</v>
      </c>
      <c r="B1137">
        <v>1</v>
      </c>
      <c r="C1137">
        <v>0</v>
      </c>
      <c r="D1137">
        <v>1</v>
      </c>
      <c r="E1137">
        <v>0</v>
      </c>
      <c r="F1137">
        <v>0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1</v>
      </c>
      <c r="R1137">
        <v>1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</row>
    <row r="1138" spans="1:24">
      <c r="A1138" t="s">
        <v>2305</v>
      </c>
      <c r="B1138">
        <v>1</v>
      </c>
      <c r="C1138">
        <v>0</v>
      </c>
      <c r="D1138">
        <v>1</v>
      </c>
      <c r="E1138">
        <v>0</v>
      </c>
      <c r="F1138">
        <v>0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>
      <c r="A1139" t="s">
        <v>2306</v>
      </c>
      <c r="B1139">
        <v>0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</row>
    <row r="1140" spans="1:24">
      <c r="A1140" t="s">
        <v>2307</v>
      </c>
      <c r="B1140">
        <v>0</v>
      </c>
      <c r="C1140">
        <v>1</v>
      </c>
      <c r="D1140">
        <v>0</v>
      </c>
      <c r="E1140">
        <v>1</v>
      </c>
      <c r="F1140">
        <v>1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>
      <c r="A1141" t="s">
        <v>2308</v>
      </c>
      <c r="B1141">
        <v>0</v>
      </c>
      <c r="C1141">
        <v>1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</row>
    <row r="1142" spans="1:24">
      <c r="A1142" t="s">
        <v>2309</v>
      </c>
      <c r="B1142">
        <v>0</v>
      </c>
      <c r="C1142">
        <v>1</v>
      </c>
      <c r="D1142">
        <v>0</v>
      </c>
      <c r="E1142">
        <v>1</v>
      </c>
      <c r="F1142">
        <v>1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</row>
    <row r="1143" spans="1:24">
      <c r="A1143" t="s">
        <v>2310</v>
      </c>
      <c r="B1143">
        <v>0</v>
      </c>
      <c r="C1143">
        <v>1</v>
      </c>
      <c r="D1143">
        <v>0</v>
      </c>
      <c r="E1143">
        <v>1</v>
      </c>
      <c r="F1143">
        <v>1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</row>
    <row r="1144" spans="1:24">
      <c r="A1144" t="s">
        <v>2311</v>
      </c>
      <c r="B1144">
        <v>0</v>
      </c>
      <c r="C1144">
        <v>1</v>
      </c>
      <c r="D1144">
        <v>0</v>
      </c>
      <c r="E1144">
        <v>1</v>
      </c>
      <c r="F1144">
        <v>1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>
      <c r="A1145" t="s">
        <v>2312</v>
      </c>
      <c r="B1145">
        <v>0</v>
      </c>
      <c r="C1145">
        <v>1</v>
      </c>
      <c r="D1145">
        <v>0</v>
      </c>
      <c r="E1145">
        <v>1</v>
      </c>
      <c r="F1145">
        <v>1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>
      <c r="A1146" t="s">
        <v>2314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1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1</v>
      </c>
      <c r="W1146">
        <v>0</v>
      </c>
      <c r="X1146">
        <v>0</v>
      </c>
    </row>
    <row r="1147" spans="1:24">
      <c r="A1147" t="s">
        <v>1810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1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</v>
      </c>
      <c r="W1147">
        <v>0</v>
      </c>
      <c r="X1147">
        <v>0</v>
      </c>
    </row>
    <row r="1148" spans="1:24">
      <c r="A1148" t="s">
        <v>2317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>
      <c r="A1149" t="s">
        <v>2317</v>
      </c>
      <c r="B1149">
        <v>1</v>
      </c>
      <c r="C1149">
        <v>0</v>
      </c>
      <c r="D1149">
        <v>1</v>
      </c>
      <c r="E1149">
        <v>0</v>
      </c>
      <c r="F1149">
        <v>0</v>
      </c>
      <c r="G1149">
        <v>1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</row>
    <row r="1150" spans="1:24">
      <c r="A1150" t="s">
        <v>2320</v>
      </c>
      <c r="B1150">
        <v>1</v>
      </c>
      <c r="C1150">
        <v>0</v>
      </c>
      <c r="D1150">
        <v>1</v>
      </c>
      <c r="E1150">
        <v>0</v>
      </c>
      <c r="F1150">
        <v>1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</row>
    <row r="1151" spans="1:24">
      <c r="A1151" t="s">
        <v>2275</v>
      </c>
      <c r="B1151">
        <v>1</v>
      </c>
      <c r="C1151">
        <v>0</v>
      </c>
      <c r="D1151">
        <v>1</v>
      </c>
      <c r="E1151">
        <v>0</v>
      </c>
      <c r="F1151">
        <v>1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4">
      <c r="A1152" t="s">
        <v>2323</v>
      </c>
      <c r="B1152">
        <v>1</v>
      </c>
      <c r="C1152">
        <v>0</v>
      </c>
      <c r="D1152">
        <v>1</v>
      </c>
      <c r="E1152">
        <v>0</v>
      </c>
      <c r="F1152">
        <v>1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</row>
    <row r="1153" spans="1:24">
      <c r="A1153" t="s">
        <v>2324</v>
      </c>
      <c r="B1153">
        <v>1</v>
      </c>
      <c r="C1153">
        <v>0</v>
      </c>
      <c r="D1153">
        <v>1</v>
      </c>
      <c r="E1153">
        <v>0</v>
      </c>
      <c r="F1153">
        <v>1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</row>
    <row r="1154" spans="1:24">
      <c r="A1154" t="s">
        <v>2325</v>
      </c>
      <c r="B1154">
        <v>1</v>
      </c>
      <c r="C1154">
        <v>0</v>
      </c>
      <c r="D1154">
        <v>1</v>
      </c>
      <c r="E1154">
        <v>0</v>
      </c>
      <c r="F1154">
        <v>1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>
      <c r="A1155" t="s">
        <v>2327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1</v>
      </c>
      <c r="I1155">
        <v>0</v>
      </c>
      <c r="J1155">
        <v>0</v>
      </c>
      <c r="K1155">
        <v>1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>
      <c r="A1156" t="s">
        <v>2329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0</v>
      </c>
      <c r="H1156">
        <v>1</v>
      </c>
      <c r="I1156">
        <v>0</v>
      </c>
      <c r="J1156">
        <v>0</v>
      </c>
      <c r="K1156">
        <v>1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</row>
    <row r="1157" spans="1:24">
      <c r="A1157" t="s">
        <v>2331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0</v>
      </c>
      <c r="H1157">
        <v>1</v>
      </c>
      <c r="I1157">
        <v>0</v>
      </c>
      <c r="J1157">
        <v>0</v>
      </c>
      <c r="K1157">
        <v>1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</row>
    <row r="1158" spans="1:24">
      <c r="A1158" t="s">
        <v>2332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1</v>
      </c>
      <c r="I1158">
        <v>0</v>
      </c>
      <c r="J1158">
        <v>0</v>
      </c>
      <c r="K1158">
        <v>1</v>
      </c>
      <c r="L1158">
        <v>0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</row>
    <row r="1159" spans="1:24">
      <c r="A1159" t="s">
        <v>2334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0</v>
      </c>
      <c r="H1159">
        <v>1</v>
      </c>
      <c r="I1159">
        <v>0</v>
      </c>
      <c r="J1159">
        <v>0</v>
      </c>
      <c r="K1159">
        <v>1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</row>
    <row r="1160" spans="1:24">
      <c r="A1160" t="s">
        <v>2336</v>
      </c>
      <c r="B1160">
        <v>1</v>
      </c>
      <c r="C1160">
        <v>0</v>
      </c>
      <c r="D1160">
        <v>1</v>
      </c>
      <c r="E1160">
        <v>0</v>
      </c>
      <c r="F1160">
        <v>1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>
      <c r="A1161" t="s">
        <v>2338</v>
      </c>
      <c r="B1161">
        <v>0</v>
      </c>
      <c r="C1161">
        <v>1</v>
      </c>
      <c r="D1161">
        <v>0</v>
      </c>
      <c r="E1161">
        <v>1</v>
      </c>
      <c r="F1161">
        <v>1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1</v>
      </c>
    </row>
    <row r="1162" spans="1:24">
      <c r="A1162" t="s">
        <v>2340</v>
      </c>
      <c r="B1162">
        <v>1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>
      <c r="A1163" t="s">
        <v>2342</v>
      </c>
      <c r="B1163">
        <v>1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>
      <c r="A1164" t="s">
        <v>2344</v>
      </c>
      <c r="B1164">
        <v>0</v>
      </c>
      <c r="C1164">
        <v>1</v>
      </c>
      <c r="D1164">
        <v>1</v>
      </c>
      <c r="E1164">
        <v>0</v>
      </c>
      <c r="F1164">
        <v>1</v>
      </c>
      <c r="G1164">
        <v>0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1</v>
      </c>
      <c r="V1164">
        <v>1</v>
      </c>
      <c r="W1164">
        <v>0</v>
      </c>
      <c r="X1164">
        <v>0</v>
      </c>
    </row>
    <row r="1165" spans="1:24">
      <c r="A1165" t="s">
        <v>2346</v>
      </c>
      <c r="B1165">
        <v>1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1</v>
      </c>
      <c r="I1165">
        <v>0</v>
      </c>
      <c r="J1165">
        <v>0</v>
      </c>
      <c r="K1165">
        <v>1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>
      <c r="A1166" t="s">
        <v>2348</v>
      </c>
      <c r="B1166">
        <v>1</v>
      </c>
      <c r="C1166">
        <v>0</v>
      </c>
      <c r="D1166">
        <v>1</v>
      </c>
      <c r="E1166">
        <v>0</v>
      </c>
      <c r="F1166">
        <v>0</v>
      </c>
      <c r="G1166">
        <v>1</v>
      </c>
      <c r="H1166">
        <v>0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</row>
    <row r="1167" spans="1:24">
      <c r="A1167" t="s">
        <v>2350</v>
      </c>
      <c r="B1167">
        <v>1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1</v>
      </c>
      <c r="I1167">
        <v>0</v>
      </c>
      <c r="J1167">
        <v>0</v>
      </c>
      <c r="K1167">
        <v>1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</row>
    <row r="1168" spans="1:24">
      <c r="A1168" t="s">
        <v>2352</v>
      </c>
      <c r="B1168">
        <v>0</v>
      </c>
      <c r="C1168">
        <v>1</v>
      </c>
      <c r="D1168">
        <v>1</v>
      </c>
      <c r="E1168">
        <v>0</v>
      </c>
      <c r="F1168">
        <v>0</v>
      </c>
      <c r="G1168">
        <v>1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</row>
    <row r="1169" spans="1:24">
      <c r="A1169" t="s">
        <v>2354</v>
      </c>
      <c r="B1169">
        <v>0</v>
      </c>
      <c r="C1169">
        <v>1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</v>
      </c>
    </row>
    <row r="1170" spans="1:24">
      <c r="A1170" t="s">
        <v>2356</v>
      </c>
      <c r="B1170">
        <v>0</v>
      </c>
      <c r="C1170">
        <v>1</v>
      </c>
      <c r="D1170">
        <v>1</v>
      </c>
      <c r="E1170">
        <v>0</v>
      </c>
      <c r="F1170">
        <v>1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>
      <c r="A1171" t="s">
        <v>2357</v>
      </c>
      <c r="B1171">
        <v>0</v>
      </c>
      <c r="C1171">
        <v>1</v>
      </c>
      <c r="D1171">
        <v>1</v>
      </c>
      <c r="E1171">
        <v>0</v>
      </c>
      <c r="F1171">
        <v>1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>
      <c r="A1172" t="s">
        <v>2358</v>
      </c>
      <c r="B1172">
        <v>0</v>
      </c>
      <c r="C1172">
        <v>1</v>
      </c>
      <c r="D1172">
        <v>1</v>
      </c>
      <c r="E1172">
        <v>0</v>
      </c>
      <c r="F1172">
        <v>0</v>
      </c>
      <c r="G1172">
        <v>1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</row>
    <row r="1173" spans="1:24">
      <c r="A1173" t="s">
        <v>2359</v>
      </c>
      <c r="B1173">
        <v>0</v>
      </c>
      <c r="C1173">
        <v>1</v>
      </c>
      <c r="D1173">
        <v>1</v>
      </c>
      <c r="E1173">
        <v>0</v>
      </c>
      <c r="F1173">
        <v>0</v>
      </c>
      <c r="G1173">
        <v>1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</row>
    <row r="1174" spans="1:24">
      <c r="A1174" t="s">
        <v>2361</v>
      </c>
      <c r="B1174">
        <v>0</v>
      </c>
      <c r="C1174">
        <v>1</v>
      </c>
      <c r="D1174">
        <v>1</v>
      </c>
      <c r="E1174">
        <v>0</v>
      </c>
      <c r="F1174">
        <v>1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</row>
    <row r="1175" spans="1:24">
      <c r="A1175" t="s">
        <v>2363</v>
      </c>
      <c r="B1175">
        <v>0</v>
      </c>
      <c r="C1175">
        <v>1</v>
      </c>
      <c r="D1175">
        <v>1</v>
      </c>
      <c r="E1175">
        <v>0</v>
      </c>
      <c r="F1175">
        <v>0</v>
      </c>
      <c r="G1175">
        <v>1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>
      <c r="A1176" t="s">
        <v>2365</v>
      </c>
      <c r="B1176">
        <v>1</v>
      </c>
      <c r="C1176">
        <v>0</v>
      </c>
      <c r="D1176">
        <v>1</v>
      </c>
      <c r="E1176">
        <v>0</v>
      </c>
      <c r="F1176">
        <v>1</v>
      </c>
      <c r="G1176">
        <v>0</v>
      </c>
      <c r="H1176">
        <v>1</v>
      </c>
      <c r="I1176">
        <v>0</v>
      </c>
      <c r="J1176">
        <v>0</v>
      </c>
      <c r="K1176">
        <v>1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>
      <c r="A1177" t="s">
        <v>2367</v>
      </c>
      <c r="B1177">
        <v>0</v>
      </c>
      <c r="C1177">
        <v>1</v>
      </c>
      <c r="D1177">
        <v>1</v>
      </c>
      <c r="E1177">
        <v>0</v>
      </c>
      <c r="F1177">
        <v>0</v>
      </c>
      <c r="G1177">
        <v>1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</row>
    <row r="1178" spans="1:24">
      <c r="A1178" t="s">
        <v>2369</v>
      </c>
      <c r="B1178">
        <v>1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>
      <c r="A1179" t="s">
        <v>2370</v>
      </c>
      <c r="B1179">
        <v>1</v>
      </c>
      <c r="C1179">
        <v>0</v>
      </c>
      <c r="D1179">
        <v>1</v>
      </c>
      <c r="E1179">
        <v>0</v>
      </c>
      <c r="F1179">
        <v>0</v>
      </c>
      <c r="G1179">
        <v>1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>
      <c r="A1180" t="s">
        <v>2372</v>
      </c>
      <c r="B1180">
        <v>1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</row>
    <row r="1181" spans="1:24">
      <c r="A1181" t="s">
        <v>2374</v>
      </c>
      <c r="B1181">
        <v>0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1</v>
      </c>
      <c r="W1181">
        <v>0</v>
      </c>
      <c r="X1181">
        <v>0</v>
      </c>
    </row>
    <row r="1182" spans="1:24">
      <c r="A1182" t="s">
        <v>2376</v>
      </c>
      <c r="B1182">
        <v>1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4">
      <c r="A1183" t="s">
        <v>2378</v>
      </c>
      <c r="B1183">
        <v>1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1</v>
      </c>
      <c r="I1183">
        <v>0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4">
      <c r="A1184" t="s">
        <v>2258</v>
      </c>
      <c r="B1184">
        <v>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</row>
    <row r="1185" spans="1:24">
      <c r="A1185" t="s">
        <v>2381</v>
      </c>
      <c r="B1185">
        <v>1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>
      <c r="A1186" t="s">
        <v>2383</v>
      </c>
      <c r="B1186">
        <v>1</v>
      </c>
      <c r="C1186">
        <v>0</v>
      </c>
      <c r="D1186">
        <v>1</v>
      </c>
      <c r="E1186">
        <v>0</v>
      </c>
      <c r="F1186">
        <v>0</v>
      </c>
      <c r="G1186">
        <v>1</v>
      </c>
      <c r="H1186">
        <v>1</v>
      </c>
      <c r="I1186">
        <v>0</v>
      </c>
      <c r="J1186">
        <v>0</v>
      </c>
      <c r="K1186">
        <v>1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>
      <c r="A1187" t="s">
        <v>2385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1</v>
      </c>
      <c r="I1187">
        <v>0</v>
      </c>
      <c r="J1187">
        <v>0</v>
      </c>
      <c r="K1187">
        <v>1</v>
      </c>
      <c r="L1187">
        <v>0</v>
      </c>
      <c r="M1187">
        <v>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>
      <c r="A1188" t="s">
        <v>2387</v>
      </c>
      <c r="B1188">
        <v>1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1</v>
      </c>
      <c r="I1188">
        <v>0</v>
      </c>
      <c r="J1188">
        <v>0</v>
      </c>
      <c r="K1188">
        <v>1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>
      <c r="A1189" t="s">
        <v>2389</v>
      </c>
      <c r="B1189">
        <v>1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1</v>
      </c>
      <c r="I1189">
        <v>0</v>
      </c>
      <c r="J1189">
        <v>0</v>
      </c>
      <c r="K1189">
        <v>1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>
      <c r="A1190" t="s">
        <v>2391</v>
      </c>
      <c r="B1190">
        <v>1</v>
      </c>
      <c r="C1190">
        <v>0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>
      <c r="A1191" t="s">
        <v>2392</v>
      </c>
      <c r="B1191">
        <v>1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</row>
    <row r="1192" spans="1:24">
      <c r="A1192" t="s">
        <v>2393</v>
      </c>
      <c r="B1192">
        <v>1</v>
      </c>
      <c r="C1192">
        <v>0</v>
      </c>
      <c r="D1192">
        <v>1</v>
      </c>
      <c r="E1192">
        <v>0</v>
      </c>
      <c r="F1192">
        <v>0</v>
      </c>
      <c r="G1192">
        <v>1</v>
      </c>
      <c r="H1192">
        <v>1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</row>
    <row r="1193" spans="1:24">
      <c r="A1193" t="s">
        <v>2394</v>
      </c>
      <c r="B1193">
        <v>1</v>
      </c>
      <c r="C1193">
        <v>0</v>
      </c>
      <c r="D1193">
        <v>1</v>
      </c>
      <c r="E1193">
        <v>0</v>
      </c>
      <c r="F1193">
        <v>0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</row>
    <row r="1194" spans="1:24">
      <c r="A1194" t="s">
        <v>2395</v>
      </c>
      <c r="B1194">
        <v>1</v>
      </c>
      <c r="C1194">
        <v>0</v>
      </c>
      <c r="D1194">
        <v>1</v>
      </c>
      <c r="E1194">
        <v>0</v>
      </c>
      <c r="F1194">
        <v>0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>
      <c r="A1195" t="s">
        <v>2396</v>
      </c>
      <c r="B1195">
        <v>1</v>
      </c>
      <c r="C1195">
        <v>0</v>
      </c>
      <c r="D1195">
        <v>1</v>
      </c>
      <c r="E1195">
        <v>0</v>
      </c>
      <c r="F1195">
        <v>0</v>
      </c>
      <c r="G1195">
        <v>1</v>
      </c>
      <c r="H1195">
        <v>1</v>
      </c>
      <c r="I1195">
        <v>0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</row>
    <row r="1196" spans="1:24">
      <c r="A1196" t="s">
        <v>2397</v>
      </c>
      <c r="B1196">
        <v>1</v>
      </c>
      <c r="C1196">
        <v>0</v>
      </c>
      <c r="D1196">
        <v>1</v>
      </c>
      <c r="E1196">
        <v>0</v>
      </c>
      <c r="F1196">
        <v>0</v>
      </c>
      <c r="G1196">
        <v>1</v>
      </c>
      <c r="H1196">
        <v>1</v>
      </c>
      <c r="I1196">
        <v>0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</row>
    <row r="1197" spans="1:24">
      <c r="A1197" t="s">
        <v>2398</v>
      </c>
      <c r="B1197">
        <v>1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</row>
    <row r="1198" spans="1:24">
      <c r="A1198" t="s">
        <v>2399</v>
      </c>
      <c r="B1198">
        <v>1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</row>
    <row r="1199" spans="1:24">
      <c r="A1199" t="s">
        <v>2400</v>
      </c>
      <c r="B1199">
        <v>1</v>
      </c>
      <c r="C1199">
        <v>0</v>
      </c>
      <c r="D1199">
        <v>1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</row>
    <row r="1200" spans="1:24">
      <c r="A1200" t="s">
        <v>2401</v>
      </c>
      <c r="B1200">
        <v>1</v>
      </c>
      <c r="C1200">
        <v>0</v>
      </c>
      <c r="D1200">
        <v>1</v>
      </c>
      <c r="E1200">
        <v>0</v>
      </c>
      <c r="F1200">
        <v>1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</row>
    <row r="1201" spans="1:24">
      <c r="A1201" t="s">
        <v>2402</v>
      </c>
      <c r="B1201">
        <v>1</v>
      </c>
      <c r="C1201">
        <v>0</v>
      </c>
      <c r="D1201">
        <v>1</v>
      </c>
      <c r="E1201">
        <v>0</v>
      </c>
      <c r="F1201">
        <v>1</v>
      </c>
      <c r="G1201">
        <v>0</v>
      </c>
      <c r="H1201">
        <v>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</row>
    <row r="1202" spans="1:24">
      <c r="A1202" t="s">
        <v>2403</v>
      </c>
      <c r="B1202">
        <v>1</v>
      </c>
      <c r="C1202">
        <v>0</v>
      </c>
      <c r="D1202">
        <v>1</v>
      </c>
      <c r="E1202">
        <v>0</v>
      </c>
      <c r="F1202">
        <v>1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>
      <c r="A1203" t="s">
        <v>2404</v>
      </c>
      <c r="B1203">
        <v>1</v>
      </c>
      <c r="C1203">
        <v>0</v>
      </c>
      <c r="D1203">
        <v>1</v>
      </c>
      <c r="E1203">
        <v>0</v>
      </c>
      <c r="F1203">
        <v>1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>
      <c r="A1204" t="s">
        <v>2405</v>
      </c>
      <c r="B1204">
        <v>1</v>
      </c>
      <c r="C1204">
        <v>0</v>
      </c>
      <c r="D1204">
        <v>1</v>
      </c>
      <c r="E1204">
        <v>0</v>
      </c>
      <c r="F1204">
        <v>1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>
      <c r="A1205" t="s">
        <v>2407</v>
      </c>
      <c r="B1205">
        <v>1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</row>
    <row r="1206" spans="1:24">
      <c r="A1206" t="s">
        <v>2409</v>
      </c>
      <c r="B1206">
        <v>1</v>
      </c>
      <c r="C1206">
        <v>0</v>
      </c>
      <c r="D1206">
        <v>1</v>
      </c>
      <c r="E1206">
        <v>0</v>
      </c>
      <c r="F1206">
        <v>1</v>
      </c>
      <c r="G1206">
        <v>0</v>
      </c>
      <c r="H1206">
        <v>1</v>
      </c>
      <c r="I1206">
        <v>0</v>
      </c>
      <c r="J1206">
        <v>0</v>
      </c>
      <c r="K1206">
        <v>1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</row>
    <row r="1207" spans="1:24">
      <c r="A1207" t="s">
        <v>2411</v>
      </c>
      <c r="B1207">
        <v>1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v>1</v>
      </c>
      <c r="I1207">
        <v>0</v>
      </c>
      <c r="J1207">
        <v>0</v>
      </c>
      <c r="K1207">
        <v>1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>
      <c r="A1208" t="s">
        <v>2413</v>
      </c>
      <c r="B1208">
        <v>1</v>
      </c>
      <c r="C1208">
        <v>0</v>
      </c>
      <c r="D1208">
        <v>1</v>
      </c>
      <c r="E1208">
        <v>0</v>
      </c>
      <c r="F1208">
        <v>1</v>
      </c>
      <c r="G1208">
        <v>0</v>
      </c>
      <c r="H1208">
        <v>1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</row>
    <row r="1209" spans="1:24">
      <c r="A1209" t="s">
        <v>2415</v>
      </c>
      <c r="B1209">
        <v>1</v>
      </c>
      <c r="C1209">
        <v>0</v>
      </c>
      <c r="D1209">
        <v>1</v>
      </c>
      <c r="E1209">
        <v>0</v>
      </c>
      <c r="F1209">
        <v>1</v>
      </c>
      <c r="G1209">
        <v>0</v>
      </c>
      <c r="H1209">
        <v>1</v>
      </c>
      <c r="I1209">
        <v>0</v>
      </c>
      <c r="J1209">
        <v>0</v>
      </c>
      <c r="K1209">
        <v>1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>
      <c r="A1210" t="s">
        <v>2417</v>
      </c>
      <c r="B1210">
        <v>0</v>
      </c>
      <c r="C1210">
        <v>1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</row>
    <row r="1211" spans="1:24">
      <c r="A1211" t="s">
        <v>2419</v>
      </c>
      <c r="B1211">
        <v>1</v>
      </c>
      <c r="C1211">
        <v>0</v>
      </c>
      <c r="D1211">
        <v>1</v>
      </c>
      <c r="E1211">
        <v>0</v>
      </c>
      <c r="F1211">
        <v>1</v>
      </c>
      <c r="G1211">
        <v>0</v>
      </c>
      <c r="H1211">
        <v>1</v>
      </c>
      <c r="I1211">
        <v>0</v>
      </c>
      <c r="J1211">
        <v>0</v>
      </c>
      <c r="K1211">
        <v>1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</row>
    <row r="1212" spans="1:24">
      <c r="A1212" t="s">
        <v>2421</v>
      </c>
      <c r="B1212">
        <v>1</v>
      </c>
      <c r="C1212">
        <v>0</v>
      </c>
      <c r="D1212">
        <v>1</v>
      </c>
      <c r="E1212">
        <v>0</v>
      </c>
      <c r="F1212">
        <v>1</v>
      </c>
      <c r="G1212">
        <v>0</v>
      </c>
      <c r="H1212">
        <v>1</v>
      </c>
      <c r="I1212">
        <v>0</v>
      </c>
      <c r="J1212">
        <v>0</v>
      </c>
      <c r="K1212">
        <v>1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</row>
    <row r="1213" spans="1:24">
      <c r="A1213" t="s">
        <v>2423</v>
      </c>
      <c r="B1213">
        <v>0</v>
      </c>
      <c r="C1213">
        <v>1</v>
      </c>
      <c r="D1213">
        <v>1</v>
      </c>
      <c r="E1213">
        <v>0</v>
      </c>
      <c r="F1213">
        <v>1</v>
      </c>
      <c r="G1213">
        <v>0</v>
      </c>
      <c r="H1213">
        <v>1</v>
      </c>
      <c r="I1213">
        <v>0</v>
      </c>
      <c r="J1213">
        <v>0</v>
      </c>
      <c r="K1213">
        <v>1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>
      <c r="A1214" t="s">
        <v>2425</v>
      </c>
      <c r="B1214">
        <v>1</v>
      </c>
      <c r="C1214">
        <v>0</v>
      </c>
      <c r="D1214">
        <v>1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0</v>
      </c>
      <c r="K1214">
        <v>1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4">
      <c r="A1215" t="s">
        <v>2427</v>
      </c>
      <c r="B1215">
        <v>0</v>
      </c>
      <c r="C1215">
        <v>1</v>
      </c>
      <c r="D1215">
        <v>1</v>
      </c>
      <c r="E1215">
        <v>0</v>
      </c>
      <c r="F1215">
        <v>1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>
      <c r="A1216" t="s">
        <v>2428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>
      <c r="A1217" t="s">
        <v>2429</v>
      </c>
      <c r="B1217">
        <v>0</v>
      </c>
      <c r="C1217">
        <v>1</v>
      </c>
      <c r="D1217">
        <v>0</v>
      </c>
      <c r="E1217">
        <v>1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1</v>
      </c>
    </row>
    <row r="1218" spans="1:24">
      <c r="A1218" t="s">
        <v>2431</v>
      </c>
      <c r="B1218">
        <v>1</v>
      </c>
      <c r="C1218">
        <v>0</v>
      </c>
      <c r="D1218">
        <v>1</v>
      </c>
      <c r="E1218">
        <v>0</v>
      </c>
      <c r="F1218">
        <v>1</v>
      </c>
      <c r="G1218">
        <v>0</v>
      </c>
      <c r="H1218">
        <v>1</v>
      </c>
      <c r="I1218">
        <v>0</v>
      </c>
      <c r="J1218">
        <v>0</v>
      </c>
      <c r="K1218">
        <v>1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</row>
    <row r="1219" spans="1:24">
      <c r="A1219" t="s">
        <v>2433</v>
      </c>
      <c r="B1219">
        <v>1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v>1</v>
      </c>
      <c r="I1219">
        <v>0</v>
      </c>
      <c r="J1219">
        <v>0</v>
      </c>
      <c r="K1219">
        <v>1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>
      <c r="A1220" t="s">
        <v>2435</v>
      </c>
      <c r="B1220">
        <v>1</v>
      </c>
      <c r="C1220">
        <v>0</v>
      </c>
      <c r="D1220">
        <v>1</v>
      </c>
      <c r="E1220">
        <v>0</v>
      </c>
      <c r="F1220">
        <v>0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>
      <c r="A1221" t="s">
        <v>2437</v>
      </c>
      <c r="B1221">
        <v>0</v>
      </c>
      <c r="C1221">
        <v>1</v>
      </c>
      <c r="D1221">
        <v>1</v>
      </c>
      <c r="E1221">
        <v>0</v>
      </c>
      <c r="F1221">
        <v>0</v>
      </c>
      <c r="G1221">
        <v>1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</row>
    <row r="1222" spans="1:24">
      <c r="A1222" t="s">
        <v>2439</v>
      </c>
      <c r="B1222">
        <v>1</v>
      </c>
      <c r="C1222">
        <v>0</v>
      </c>
      <c r="D1222">
        <v>1</v>
      </c>
      <c r="E1222">
        <v>0</v>
      </c>
      <c r="F1222">
        <v>1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</row>
    <row r="1223" spans="1:24">
      <c r="A1223" t="s">
        <v>2441</v>
      </c>
      <c r="B1223">
        <v>1</v>
      </c>
      <c r="C1223">
        <v>0</v>
      </c>
      <c r="D1223">
        <v>1</v>
      </c>
      <c r="E1223">
        <v>0</v>
      </c>
      <c r="F1223">
        <v>0</v>
      </c>
      <c r="G1223">
        <v>1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</row>
    <row r="1224" spans="1:24">
      <c r="A1224" t="s">
        <v>2443</v>
      </c>
      <c r="B1224">
        <v>1</v>
      </c>
      <c r="C1224">
        <v>0</v>
      </c>
      <c r="D1224">
        <v>1</v>
      </c>
      <c r="E1224">
        <v>0</v>
      </c>
      <c r="F1224">
        <v>1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</row>
    <row r="1225" spans="1:24">
      <c r="A1225" t="s">
        <v>2445</v>
      </c>
      <c r="B1225">
        <v>1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</row>
    <row r="1226" spans="1:24">
      <c r="A1226" t="s">
        <v>2447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>
      <c r="A1227" t="s">
        <v>2448</v>
      </c>
      <c r="B1227">
        <v>0</v>
      </c>
      <c r="C1227">
        <v>1</v>
      </c>
      <c r="D1227">
        <v>1</v>
      </c>
      <c r="E1227">
        <v>0</v>
      </c>
      <c r="F1227">
        <v>1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>
      <c r="A1228" t="s">
        <v>2449</v>
      </c>
      <c r="B1228">
        <v>0</v>
      </c>
      <c r="C1228">
        <v>1</v>
      </c>
      <c r="D1228">
        <v>1</v>
      </c>
      <c r="E1228">
        <v>0</v>
      </c>
      <c r="F1228">
        <v>1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>
      <c r="A1229" t="s">
        <v>2450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0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</row>
    <row r="1230" spans="1:24">
      <c r="A1230" t="s">
        <v>2451</v>
      </c>
      <c r="B1230">
        <v>0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>
      <c r="A1231" t="s">
        <v>2452</v>
      </c>
      <c r="B1231">
        <v>0</v>
      </c>
      <c r="C1231">
        <v>1</v>
      </c>
      <c r="D1231">
        <v>1</v>
      </c>
      <c r="E1231">
        <v>0</v>
      </c>
      <c r="F1231">
        <v>1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</row>
    <row r="1232" spans="1:24">
      <c r="A1232" t="s">
        <v>2453</v>
      </c>
      <c r="B1232">
        <v>0</v>
      </c>
      <c r="C1232">
        <v>1</v>
      </c>
      <c r="D1232">
        <v>1</v>
      </c>
      <c r="E1232">
        <v>0</v>
      </c>
      <c r="F1232">
        <v>1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</row>
    <row r="1233" spans="1:24">
      <c r="A1233" t="s">
        <v>2455</v>
      </c>
      <c r="B1233">
        <v>1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</row>
    <row r="1234" spans="1:24">
      <c r="A1234" t="s">
        <v>2457</v>
      </c>
      <c r="B1234">
        <v>0</v>
      </c>
      <c r="C1234">
        <v>1</v>
      </c>
      <c r="D1234">
        <v>1</v>
      </c>
      <c r="E1234">
        <v>0</v>
      </c>
      <c r="F1234">
        <v>1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1</v>
      </c>
      <c r="V1234">
        <v>1</v>
      </c>
      <c r="W1234">
        <v>0</v>
      </c>
      <c r="X1234">
        <v>0</v>
      </c>
    </row>
    <row r="1235" spans="1:24">
      <c r="A1235" t="s">
        <v>2459</v>
      </c>
      <c r="B1235">
        <v>1</v>
      </c>
      <c r="C1235">
        <v>0</v>
      </c>
      <c r="D1235">
        <v>1</v>
      </c>
      <c r="E1235">
        <v>0</v>
      </c>
      <c r="F1235">
        <v>0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>
      <c r="A1236" t="s">
        <v>2461</v>
      </c>
      <c r="B1236">
        <v>1</v>
      </c>
      <c r="C1236">
        <v>0</v>
      </c>
      <c r="D1236">
        <v>1</v>
      </c>
      <c r="E1236">
        <v>0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>
      <c r="A1237" t="s">
        <v>2463</v>
      </c>
      <c r="B1237">
        <v>1</v>
      </c>
      <c r="C1237">
        <v>0</v>
      </c>
      <c r="D1237">
        <v>1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>
      <c r="A1238" t="s">
        <v>2465</v>
      </c>
      <c r="B1238">
        <v>1</v>
      </c>
      <c r="C1238">
        <v>0</v>
      </c>
      <c r="D1238">
        <v>1</v>
      </c>
      <c r="E1238">
        <v>0</v>
      </c>
      <c r="F1238">
        <v>1</v>
      </c>
      <c r="G1238">
        <v>0</v>
      </c>
      <c r="H1238">
        <v>1</v>
      </c>
      <c r="I1238">
        <v>0</v>
      </c>
      <c r="J1238">
        <v>1</v>
      </c>
      <c r="K1238">
        <v>1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>
      <c r="A1239" t="s">
        <v>2466</v>
      </c>
      <c r="B1239">
        <v>1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4">
      <c r="A1240" t="s">
        <v>2468</v>
      </c>
      <c r="B1240">
        <v>1</v>
      </c>
      <c r="C1240">
        <v>0</v>
      </c>
      <c r="D1240">
        <v>1</v>
      </c>
      <c r="E1240">
        <v>0</v>
      </c>
      <c r="F1240">
        <v>1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>
      <c r="A1241" t="s">
        <v>2470</v>
      </c>
      <c r="B1241">
        <v>0</v>
      </c>
      <c r="C1241">
        <v>1</v>
      </c>
      <c r="D1241">
        <v>1</v>
      </c>
      <c r="E1241">
        <v>0</v>
      </c>
      <c r="F1241">
        <v>1</v>
      </c>
      <c r="G1241">
        <v>0</v>
      </c>
      <c r="H1241">
        <v>1</v>
      </c>
      <c r="I1241">
        <v>0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>
      <c r="A1242" t="s">
        <v>2472</v>
      </c>
      <c r="B1242">
        <v>1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0</v>
      </c>
      <c r="M1242">
        <v>1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</row>
    <row r="1243" spans="1:24">
      <c r="A1243" t="s">
        <v>2474</v>
      </c>
      <c r="B1243">
        <v>1</v>
      </c>
      <c r="C1243">
        <v>0</v>
      </c>
      <c r="D1243">
        <v>1</v>
      </c>
      <c r="E1243">
        <v>0</v>
      </c>
      <c r="F1243">
        <v>1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>
      <c r="A1244" t="s">
        <v>2475</v>
      </c>
      <c r="B1244">
        <v>1</v>
      </c>
      <c r="C1244">
        <v>0</v>
      </c>
      <c r="D1244">
        <v>1</v>
      </c>
      <c r="E1244">
        <v>0</v>
      </c>
      <c r="F1244">
        <v>1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>
      <c r="A1245" t="s">
        <v>2476</v>
      </c>
      <c r="B1245">
        <v>1</v>
      </c>
      <c r="C1245">
        <v>0</v>
      </c>
      <c r="D1245">
        <v>1</v>
      </c>
      <c r="E1245">
        <v>0</v>
      </c>
      <c r="F1245">
        <v>1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</row>
    <row r="1246" spans="1:24">
      <c r="A1246" t="s">
        <v>2477</v>
      </c>
      <c r="B1246">
        <v>1</v>
      </c>
      <c r="C1246">
        <v>0</v>
      </c>
      <c r="D1246">
        <v>1</v>
      </c>
      <c r="E1246">
        <v>0</v>
      </c>
      <c r="F1246">
        <v>1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</row>
    <row r="1247" spans="1:24">
      <c r="A1247" t="s">
        <v>2478</v>
      </c>
      <c r="B1247">
        <v>1</v>
      </c>
      <c r="C1247">
        <v>0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</row>
    <row r="1248" spans="1:24">
      <c r="A1248" t="s">
        <v>2480</v>
      </c>
      <c r="B1248">
        <v>1</v>
      </c>
      <c r="C1248">
        <v>0</v>
      </c>
      <c r="D1248">
        <v>1</v>
      </c>
      <c r="E1248">
        <v>0</v>
      </c>
      <c r="F1248">
        <v>1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>
      <c r="A1249" t="s">
        <v>2481</v>
      </c>
      <c r="B1249">
        <v>1</v>
      </c>
      <c r="C1249">
        <v>0</v>
      </c>
      <c r="D1249">
        <v>1</v>
      </c>
      <c r="E1249">
        <v>0</v>
      </c>
      <c r="F1249">
        <v>1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>
      <c r="A1250" t="s">
        <v>2482</v>
      </c>
      <c r="B1250">
        <v>1</v>
      </c>
      <c r="C1250">
        <v>0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0</v>
      </c>
    </row>
    <row r="1251" spans="1:24">
      <c r="A1251" t="s">
        <v>2484</v>
      </c>
      <c r="B1251">
        <v>1</v>
      </c>
      <c r="C1251">
        <v>0</v>
      </c>
      <c r="D1251">
        <v>1</v>
      </c>
      <c r="E1251">
        <v>0</v>
      </c>
      <c r="F1251">
        <v>1</v>
      </c>
      <c r="G1251">
        <v>0</v>
      </c>
      <c r="H1251">
        <v>1</v>
      </c>
      <c r="I1251">
        <v>0</v>
      </c>
      <c r="J1251">
        <v>0</v>
      </c>
      <c r="K1251">
        <v>1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>
      <c r="A1252" t="s">
        <v>2486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1</v>
      </c>
      <c r="H1252">
        <v>1</v>
      </c>
      <c r="I1252">
        <v>0</v>
      </c>
      <c r="J1252">
        <v>0</v>
      </c>
      <c r="K1252">
        <v>1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</row>
    <row r="1253" spans="1:24">
      <c r="A1253" t="s">
        <v>2488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1</v>
      </c>
      <c r="H1253">
        <v>1</v>
      </c>
      <c r="I1253">
        <v>0</v>
      </c>
      <c r="J1253">
        <v>0</v>
      </c>
      <c r="K1253">
        <v>1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</row>
    <row r="1254" spans="1:24">
      <c r="A1254" t="s">
        <v>2256</v>
      </c>
      <c r="B1254">
        <v>1</v>
      </c>
      <c r="C1254">
        <v>0</v>
      </c>
      <c r="D1254">
        <v>1</v>
      </c>
      <c r="E1254">
        <v>0</v>
      </c>
      <c r="F1254">
        <v>1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>
      <c r="A1255" t="s">
        <v>2491</v>
      </c>
      <c r="B1255">
        <v>1</v>
      </c>
      <c r="C1255">
        <v>0</v>
      </c>
      <c r="D1255">
        <v>1</v>
      </c>
      <c r="E1255">
        <v>0</v>
      </c>
      <c r="F1255">
        <v>1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>
      <c r="A1256" t="s">
        <v>2493</v>
      </c>
      <c r="B1256">
        <v>1</v>
      </c>
      <c r="C1256">
        <v>0</v>
      </c>
      <c r="D1256">
        <v>1</v>
      </c>
      <c r="E1256">
        <v>0</v>
      </c>
      <c r="F1256">
        <v>1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>
      <c r="A1257" t="s">
        <v>2495</v>
      </c>
      <c r="B1257">
        <v>1</v>
      </c>
      <c r="C1257">
        <v>0</v>
      </c>
      <c r="D1257">
        <v>1</v>
      </c>
      <c r="E1257">
        <v>0</v>
      </c>
      <c r="F1257">
        <v>0</v>
      </c>
      <c r="G1257">
        <v>1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>
      <c r="A1258" t="s">
        <v>2497</v>
      </c>
      <c r="B1258">
        <v>1</v>
      </c>
      <c r="C1258">
        <v>0</v>
      </c>
      <c r="D1258">
        <v>1</v>
      </c>
      <c r="E1258">
        <v>0</v>
      </c>
      <c r="F1258">
        <v>1</v>
      </c>
      <c r="G1258">
        <v>0</v>
      </c>
      <c r="H1258">
        <v>1</v>
      </c>
      <c r="I1258">
        <v>0</v>
      </c>
      <c r="J1258">
        <v>0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>
      <c r="A1259" t="s">
        <v>2499</v>
      </c>
      <c r="B1259">
        <v>1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v>1</v>
      </c>
      <c r="I1259">
        <v>0</v>
      </c>
      <c r="J1259">
        <v>0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</row>
    <row r="1260" spans="1:24">
      <c r="A1260" t="s">
        <v>2501</v>
      </c>
      <c r="B1260">
        <v>1</v>
      </c>
      <c r="C1260">
        <v>0</v>
      </c>
      <c r="D1260">
        <v>1</v>
      </c>
      <c r="E1260">
        <v>0</v>
      </c>
      <c r="F1260">
        <v>1</v>
      </c>
      <c r="G1260">
        <v>0</v>
      </c>
      <c r="H1260">
        <v>1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</row>
    <row r="1261" spans="1:24">
      <c r="A1261" t="s">
        <v>2503</v>
      </c>
      <c r="B1261">
        <v>1</v>
      </c>
      <c r="C1261">
        <v>0</v>
      </c>
      <c r="D1261">
        <v>1</v>
      </c>
      <c r="E1261">
        <v>0</v>
      </c>
      <c r="F1261">
        <v>1</v>
      </c>
      <c r="G1261">
        <v>0</v>
      </c>
      <c r="H1261">
        <v>1</v>
      </c>
      <c r="I1261">
        <v>0</v>
      </c>
      <c r="J1261">
        <v>0</v>
      </c>
      <c r="K1261">
        <v>1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4">
      <c r="A1262" t="s">
        <v>2505</v>
      </c>
      <c r="B1262">
        <v>1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v>1</v>
      </c>
      <c r="I1262">
        <v>0</v>
      </c>
      <c r="J1262">
        <v>0</v>
      </c>
      <c r="K1262">
        <v>1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</row>
    <row r="1263" spans="1:24">
      <c r="A1263" t="s">
        <v>2507</v>
      </c>
      <c r="B1263">
        <v>1</v>
      </c>
      <c r="C1263">
        <v>0</v>
      </c>
      <c r="D1263">
        <v>1</v>
      </c>
      <c r="E1263">
        <v>0</v>
      </c>
      <c r="F1263">
        <v>1</v>
      </c>
      <c r="G1263">
        <v>0</v>
      </c>
      <c r="H1263">
        <v>1</v>
      </c>
      <c r="I1263">
        <v>0</v>
      </c>
      <c r="J1263">
        <v>0</v>
      </c>
      <c r="K1263">
        <v>1</v>
      </c>
      <c r="L1263">
        <v>0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>
      <c r="A1264" t="s">
        <v>2509</v>
      </c>
      <c r="B1264">
        <v>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v>1</v>
      </c>
      <c r="I1264">
        <v>0</v>
      </c>
      <c r="J1264">
        <v>0</v>
      </c>
      <c r="K1264">
        <v>1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>
      <c r="A1265" t="s">
        <v>2511</v>
      </c>
      <c r="B1265">
        <v>1</v>
      </c>
      <c r="C1265">
        <v>0</v>
      </c>
      <c r="D1265">
        <v>1</v>
      </c>
      <c r="E1265">
        <v>0</v>
      </c>
      <c r="F1265">
        <v>1</v>
      </c>
      <c r="G1265">
        <v>0</v>
      </c>
      <c r="H1265">
        <v>1</v>
      </c>
      <c r="I1265">
        <v>0</v>
      </c>
      <c r="J1265">
        <v>0</v>
      </c>
      <c r="K1265">
        <v>1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</row>
    <row r="1266" spans="1:24">
      <c r="A1266" t="s">
        <v>2513</v>
      </c>
      <c r="B1266">
        <v>1</v>
      </c>
      <c r="C1266">
        <v>0</v>
      </c>
      <c r="D1266">
        <v>1</v>
      </c>
      <c r="E1266">
        <v>0</v>
      </c>
      <c r="F1266">
        <v>1</v>
      </c>
      <c r="G1266">
        <v>0</v>
      </c>
      <c r="H1266">
        <v>1</v>
      </c>
      <c r="I1266">
        <v>0</v>
      </c>
      <c r="J1266">
        <v>0</v>
      </c>
      <c r="K1266">
        <v>1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</row>
    <row r="1267" spans="1:24">
      <c r="A1267" t="s">
        <v>2515</v>
      </c>
      <c r="B1267">
        <v>1</v>
      </c>
      <c r="C1267">
        <v>0</v>
      </c>
      <c r="D1267">
        <v>1</v>
      </c>
      <c r="E1267">
        <v>0</v>
      </c>
      <c r="F1267">
        <v>1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</row>
    <row r="1268" spans="1:24">
      <c r="A1268" t="s">
        <v>2517</v>
      </c>
      <c r="B1268">
        <v>0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1</v>
      </c>
      <c r="I1268">
        <v>0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</row>
    <row r="1269" spans="1:24">
      <c r="A1269" t="s">
        <v>2518</v>
      </c>
      <c r="B1269">
        <v>0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1</v>
      </c>
      <c r="I1269">
        <v>0</v>
      </c>
      <c r="J1269">
        <v>0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</row>
    <row r="1270" spans="1:24">
      <c r="A1270" t="s">
        <v>2520</v>
      </c>
      <c r="B1270">
        <v>1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0</v>
      </c>
    </row>
    <row r="1271" spans="1:24">
      <c r="A1271" t="s">
        <v>2522</v>
      </c>
      <c r="B1271">
        <v>1</v>
      </c>
      <c r="C1271">
        <v>0</v>
      </c>
      <c r="D1271">
        <v>1</v>
      </c>
      <c r="E1271">
        <v>0</v>
      </c>
      <c r="F1271">
        <v>1</v>
      </c>
      <c r="G1271">
        <v>0</v>
      </c>
      <c r="H1271">
        <v>1</v>
      </c>
      <c r="I1271">
        <v>0</v>
      </c>
      <c r="J1271">
        <v>0</v>
      </c>
      <c r="K1271">
        <v>1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>
      <c r="A1272" t="s">
        <v>2524</v>
      </c>
      <c r="B1272">
        <v>1</v>
      </c>
      <c r="C1272">
        <v>0</v>
      </c>
      <c r="D1272">
        <v>1</v>
      </c>
      <c r="E1272">
        <v>0</v>
      </c>
      <c r="F1272">
        <v>0</v>
      </c>
      <c r="G1272">
        <v>1</v>
      </c>
      <c r="H1272">
        <v>1</v>
      </c>
      <c r="I1272">
        <v>0</v>
      </c>
      <c r="J1272">
        <v>0</v>
      </c>
      <c r="K1272">
        <v>1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>
      <c r="A1273" t="s">
        <v>2526</v>
      </c>
      <c r="B1273">
        <v>1</v>
      </c>
      <c r="C1273">
        <v>0</v>
      </c>
      <c r="D1273">
        <v>1</v>
      </c>
      <c r="E1273">
        <v>0</v>
      </c>
      <c r="F1273">
        <v>1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</row>
    <row r="1274" spans="1:24">
      <c r="A1274" t="s">
        <v>2528</v>
      </c>
      <c r="B1274">
        <v>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</row>
    <row r="1275" spans="1:24">
      <c r="A1275" t="s">
        <v>2529</v>
      </c>
      <c r="B1275">
        <v>1</v>
      </c>
      <c r="C1275">
        <v>0</v>
      </c>
      <c r="D1275">
        <v>1</v>
      </c>
      <c r="E1275">
        <v>0</v>
      </c>
      <c r="F1275">
        <v>1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</row>
    <row r="1276" spans="1:24">
      <c r="A1276" t="s">
        <v>2531</v>
      </c>
      <c r="B1276">
        <v>0</v>
      </c>
      <c r="C1276">
        <v>1</v>
      </c>
      <c r="D1276">
        <v>1</v>
      </c>
      <c r="E1276">
        <v>0</v>
      </c>
      <c r="F1276">
        <v>1</v>
      </c>
      <c r="G1276">
        <v>0</v>
      </c>
      <c r="H1276">
        <v>1</v>
      </c>
      <c r="I1276">
        <v>0</v>
      </c>
      <c r="J1276">
        <v>0</v>
      </c>
      <c r="K1276">
        <v>1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</row>
    <row r="1277" spans="1:24">
      <c r="A1277" t="s">
        <v>2532</v>
      </c>
      <c r="B1277">
        <v>0</v>
      </c>
      <c r="C1277">
        <v>1</v>
      </c>
      <c r="D1277">
        <v>1</v>
      </c>
      <c r="E1277">
        <v>0</v>
      </c>
      <c r="F1277">
        <v>1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>
      <c r="A1278" t="s">
        <v>2534</v>
      </c>
      <c r="B1278">
        <v>0</v>
      </c>
      <c r="C1278">
        <v>1</v>
      </c>
      <c r="D1278">
        <v>1</v>
      </c>
      <c r="E1278">
        <v>0</v>
      </c>
      <c r="F1278">
        <v>1</v>
      </c>
      <c r="G1278">
        <v>0</v>
      </c>
      <c r="H1278">
        <v>1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</row>
    <row r="1279" spans="1:24">
      <c r="A1279" t="s">
        <v>2535</v>
      </c>
      <c r="B1279">
        <v>0</v>
      </c>
      <c r="C1279">
        <v>1</v>
      </c>
      <c r="D1279">
        <v>1</v>
      </c>
      <c r="E1279">
        <v>0</v>
      </c>
      <c r="F1279">
        <v>1</v>
      </c>
      <c r="G1279">
        <v>0</v>
      </c>
      <c r="H1279">
        <v>1</v>
      </c>
      <c r="I1279">
        <v>0</v>
      </c>
      <c r="J1279">
        <v>0</v>
      </c>
      <c r="K1279">
        <v>1</v>
      </c>
      <c r="L1279">
        <v>0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</row>
    <row r="1280" spans="1:24">
      <c r="A1280" t="s">
        <v>2536</v>
      </c>
      <c r="B1280">
        <v>0</v>
      </c>
      <c r="C1280">
        <v>1</v>
      </c>
      <c r="D1280">
        <v>1</v>
      </c>
      <c r="E1280">
        <v>0</v>
      </c>
      <c r="F1280">
        <v>1</v>
      </c>
      <c r="G1280">
        <v>0</v>
      </c>
      <c r="H1280">
        <v>1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>
      <c r="A1281" t="s">
        <v>2538</v>
      </c>
      <c r="B1281">
        <v>0</v>
      </c>
      <c r="C1281">
        <v>1</v>
      </c>
      <c r="D1281">
        <v>1</v>
      </c>
      <c r="E1281">
        <v>0</v>
      </c>
      <c r="F1281">
        <v>1</v>
      </c>
      <c r="G1281">
        <v>0</v>
      </c>
      <c r="H1281">
        <v>1</v>
      </c>
      <c r="I1281">
        <v>0</v>
      </c>
      <c r="J1281">
        <v>0</v>
      </c>
      <c r="K1281">
        <v>1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>
      <c r="A1282" t="s">
        <v>2540</v>
      </c>
      <c r="B1282">
        <v>0</v>
      </c>
      <c r="C1282">
        <v>1</v>
      </c>
      <c r="D1282">
        <v>1</v>
      </c>
      <c r="E1282">
        <v>0</v>
      </c>
      <c r="F1282">
        <v>1</v>
      </c>
      <c r="G1282">
        <v>0</v>
      </c>
      <c r="H1282">
        <v>1</v>
      </c>
      <c r="I1282">
        <v>0</v>
      </c>
      <c r="J1282">
        <v>0</v>
      </c>
      <c r="K1282">
        <v>1</v>
      </c>
      <c r="L1282">
        <v>0</v>
      </c>
      <c r="M1282">
        <v>0</v>
      </c>
      <c r="N1282">
        <v>0</v>
      </c>
      <c r="O1282">
        <v>1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</row>
    <row r="1283" spans="1:24">
      <c r="A1283" t="s">
        <v>2542</v>
      </c>
      <c r="B1283">
        <v>1</v>
      </c>
      <c r="C1283">
        <v>0</v>
      </c>
      <c r="D1283">
        <v>1</v>
      </c>
      <c r="E1283">
        <v>0</v>
      </c>
      <c r="F1283">
        <v>1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>
      <c r="A1284" t="s">
        <v>2544</v>
      </c>
      <c r="B1284">
        <v>1</v>
      </c>
      <c r="C1284">
        <v>0</v>
      </c>
      <c r="D1284">
        <v>1</v>
      </c>
      <c r="E1284">
        <v>0</v>
      </c>
      <c r="F1284">
        <v>1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>
      <c r="A1285" t="s">
        <v>2545</v>
      </c>
      <c r="B1285">
        <v>1</v>
      </c>
      <c r="C1285">
        <v>0</v>
      </c>
      <c r="D1285">
        <v>0</v>
      </c>
      <c r="E1285">
        <v>1</v>
      </c>
      <c r="F1285">
        <v>1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</row>
    <row r="1286" spans="1:24">
      <c r="A1286" t="s">
        <v>2547</v>
      </c>
      <c r="B1286">
        <v>1</v>
      </c>
      <c r="C1286">
        <v>0</v>
      </c>
      <c r="D1286">
        <v>1</v>
      </c>
      <c r="E1286">
        <v>0</v>
      </c>
      <c r="F1286">
        <v>1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</row>
    <row r="1287" spans="1:24">
      <c r="A1287" t="s">
        <v>2549</v>
      </c>
      <c r="B1287">
        <v>1</v>
      </c>
      <c r="C1287">
        <v>0</v>
      </c>
      <c r="D1287">
        <v>1</v>
      </c>
      <c r="E1287">
        <v>0</v>
      </c>
      <c r="F1287">
        <v>1</v>
      </c>
      <c r="G1287">
        <v>0</v>
      </c>
      <c r="H1287">
        <v>1</v>
      </c>
      <c r="I1287">
        <v>0</v>
      </c>
      <c r="J1287">
        <v>0</v>
      </c>
      <c r="K1287">
        <v>1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>
      <c r="A1288" t="s">
        <v>2551</v>
      </c>
      <c r="B1288">
        <v>1</v>
      </c>
      <c r="C1288">
        <v>0</v>
      </c>
      <c r="D1288">
        <v>1</v>
      </c>
      <c r="E1288">
        <v>0</v>
      </c>
      <c r="F1288">
        <v>1</v>
      </c>
      <c r="G1288">
        <v>0</v>
      </c>
      <c r="H1288">
        <v>1</v>
      </c>
      <c r="I1288">
        <v>0</v>
      </c>
      <c r="J1288">
        <v>0</v>
      </c>
      <c r="K1288">
        <v>1</v>
      </c>
      <c r="L1288">
        <v>0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>
      <c r="A1289" t="s">
        <v>2553</v>
      </c>
      <c r="B1289">
        <v>0</v>
      </c>
      <c r="C1289">
        <v>1</v>
      </c>
      <c r="D1289">
        <v>1</v>
      </c>
      <c r="E1289">
        <v>0</v>
      </c>
      <c r="F1289">
        <v>1</v>
      </c>
      <c r="G1289">
        <v>0</v>
      </c>
      <c r="H1289">
        <v>1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</row>
    <row r="1290" spans="1:24">
      <c r="A1290" t="s">
        <v>2554</v>
      </c>
      <c r="B1290">
        <v>1</v>
      </c>
      <c r="C1290">
        <v>0</v>
      </c>
      <c r="D1290">
        <v>1</v>
      </c>
      <c r="E1290">
        <v>0</v>
      </c>
      <c r="F1290">
        <v>1</v>
      </c>
      <c r="G1290">
        <v>0</v>
      </c>
      <c r="H1290">
        <v>1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</row>
    <row r="1291" spans="1:24">
      <c r="A1291" t="s">
        <v>2556</v>
      </c>
      <c r="B1291">
        <v>1</v>
      </c>
      <c r="C1291">
        <v>0</v>
      </c>
      <c r="D1291">
        <v>1</v>
      </c>
      <c r="E1291">
        <v>0</v>
      </c>
      <c r="F1291">
        <v>0</v>
      </c>
      <c r="G1291">
        <v>1</v>
      </c>
      <c r="H1291">
        <v>1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>
      <c r="A1292" t="s">
        <v>2558</v>
      </c>
      <c r="B1292">
        <v>1</v>
      </c>
      <c r="C1292">
        <v>0</v>
      </c>
      <c r="D1292">
        <v>1</v>
      </c>
      <c r="E1292">
        <v>0</v>
      </c>
      <c r="F1292">
        <v>0</v>
      </c>
      <c r="G1292">
        <v>1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>
      <c r="A1293" t="s">
        <v>2559</v>
      </c>
      <c r="B1293">
        <v>0</v>
      </c>
      <c r="C1293">
        <v>1</v>
      </c>
      <c r="D1293">
        <v>1</v>
      </c>
      <c r="E1293">
        <v>0</v>
      </c>
      <c r="F1293">
        <v>0</v>
      </c>
      <c r="G1293">
        <v>1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</v>
      </c>
      <c r="W1293">
        <v>0</v>
      </c>
      <c r="X1293">
        <v>0</v>
      </c>
    </row>
    <row r="1294" spans="1:24">
      <c r="A1294" t="s">
        <v>2561</v>
      </c>
      <c r="B1294">
        <v>1</v>
      </c>
      <c r="C1294">
        <v>0</v>
      </c>
      <c r="D1294">
        <v>1</v>
      </c>
      <c r="E1294">
        <v>0</v>
      </c>
      <c r="F1294">
        <v>1</v>
      </c>
      <c r="G1294">
        <v>0</v>
      </c>
      <c r="H1294">
        <v>1</v>
      </c>
      <c r="I1294">
        <v>0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>
      <c r="A1295" t="s">
        <v>2563</v>
      </c>
      <c r="B1295">
        <v>1</v>
      </c>
      <c r="C1295">
        <v>0</v>
      </c>
      <c r="D1295">
        <v>1</v>
      </c>
      <c r="E1295">
        <v>0</v>
      </c>
      <c r="F1295">
        <v>1</v>
      </c>
      <c r="G1295">
        <v>0</v>
      </c>
      <c r="H1295">
        <v>1</v>
      </c>
      <c r="I1295">
        <v>0</v>
      </c>
      <c r="J1295">
        <v>0</v>
      </c>
      <c r="K1295">
        <v>1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>
      <c r="A1296" t="s">
        <v>2565</v>
      </c>
      <c r="B1296">
        <v>1</v>
      </c>
      <c r="C1296">
        <v>0</v>
      </c>
      <c r="D1296">
        <v>1</v>
      </c>
      <c r="E1296">
        <v>0</v>
      </c>
      <c r="F1296">
        <v>1</v>
      </c>
      <c r="G1296">
        <v>0</v>
      </c>
      <c r="H1296">
        <v>1</v>
      </c>
      <c r="I1296">
        <v>0</v>
      </c>
      <c r="J1296">
        <v>0</v>
      </c>
      <c r="K1296">
        <v>1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</row>
    <row r="1297" spans="1:24">
      <c r="A1297" t="s">
        <v>2567</v>
      </c>
      <c r="B1297">
        <v>0</v>
      </c>
      <c r="C1297">
        <v>1</v>
      </c>
      <c r="D1297">
        <v>1</v>
      </c>
      <c r="E1297">
        <v>0</v>
      </c>
      <c r="F1297">
        <v>0</v>
      </c>
      <c r="G1297">
        <v>1</v>
      </c>
      <c r="H1297">
        <v>1</v>
      </c>
      <c r="I1297">
        <v>0</v>
      </c>
      <c r="J1297">
        <v>0</v>
      </c>
      <c r="K1297">
        <v>1</v>
      </c>
      <c r="L1297">
        <v>0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</row>
    <row r="1298" spans="1:24">
      <c r="A1298" t="s">
        <v>2569</v>
      </c>
      <c r="B1298">
        <v>1</v>
      </c>
      <c r="C1298">
        <v>0</v>
      </c>
      <c r="D1298">
        <v>1</v>
      </c>
      <c r="E1298">
        <v>0</v>
      </c>
      <c r="F1298">
        <v>1</v>
      </c>
      <c r="G1298">
        <v>0</v>
      </c>
      <c r="H1298">
        <v>1</v>
      </c>
      <c r="I1298">
        <v>0</v>
      </c>
      <c r="J1298">
        <v>0</v>
      </c>
      <c r="K1298">
        <v>1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</row>
    <row r="1299" spans="1:24">
      <c r="A1299" t="s">
        <v>2571</v>
      </c>
      <c r="B1299">
        <v>1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</row>
    <row r="1300" spans="1:24">
      <c r="A1300" t="s">
        <v>2573</v>
      </c>
      <c r="B1300">
        <v>1</v>
      </c>
      <c r="C1300">
        <v>0</v>
      </c>
      <c r="D1300">
        <v>1</v>
      </c>
      <c r="E1300">
        <v>0</v>
      </c>
      <c r="F1300">
        <v>0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0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>
      <c r="A1301" t="s">
        <v>2575</v>
      </c>
      <c r="B1301">
        <v>1</v>
      </c>
      <c r="C1301">
        <v>0</v>
      </c>
      <c r="D1301">
        <v>1</v>
      </c>
      <c r="E1301">
        <v>0</v>
      </c>
      <c r="F1301">
        <v>1</v>
      </c>
      <c r="G1301">
        <v>0</v>
      </c>
      <c r="H1301">
        <v>1</v>
      </c>
      <c r="I1301">
        <v>0</v>
      </c>
      <c r="J1301">
        <v>0</v>
      </c>
      <c r="K1301">
        <v>1</v>
      </c>
      <c r="L1301">
        <v>0</v>
      </c>
      <c r="M1301">
        <v>1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>
      <c r="A1302" t="s">
        <v>2577</v>
      </c>
      <c r="B1302">
        <v>0</v>
      </c>
      <c r="C1302">
        <v>1</v>
      </c>
      <c r="D1302">
        <v>1</v>
      </c>
      <c r="E1302">
        <v>0</v>
      </c>
      <c r="F1302">
        <v>0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0</v>
      </c>
    </row>
    <row r="1303" spans="1:24">
      <c r="A1303" t="s">
        <v>2579</v>
      </c>
      <c r="B1303">
        <v>1</v>
      </c>
      <c r="C1303">
        <v>0</v>
      </c>
      <c r="D1303">
        <v>1</v>
      </c>
      <c r="E1303">
        <v>0</v>
      </c>
      <c r="F1303">
        <v>1</v>
      </c>
      <c r="G1303">
        <v>0</v>
      </c>
      <c r="H1303">
        <v>1</v>
      </c>
      <c r="I1303">
        <v>0</v>
      </c>
      <c r="J1303">
        <v>0</v>
      </c>
      <c r="K1303">
        <v>1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>
      <c r="A1304" t="s">
        <v>2581</v>
      </c>
      <c r="B1304">
        <v>1</v>
      </c>
      <c r="C1304">
        <v>0</v>
      </c>
      <c r="D1304">
        <v>1</v>
      </c>
      <c r="E1304">
        <v>0</v>
      </c>
      <c r="F1304">
        <v>1</v>
      </c>
      <c r="G1304">
        <v>0</v>
      </c>
      <c r="H1304">
        <v>1</v>
      </c>
      <c r="I1304">
        <v>0</v>
      </c>
      <c r="J1304">
        <v>0</v>
      </c>
      <c r="K1304">
        <v>1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>
      <c r="A1305" t="s">
        <v>2582</v>
      </c>
      <c r="B1305">
        <v>1</v>
      </c>
      <c r="C1305">
        <v>0</v>
      </c>
      <c r="D1305">
        <v>1</v>
      </c>
      <c r="E1305">
        <v>0</v>
      </c>
      <c r="F1305">
        <v>1</v>
      </c>
      <c r="G1305">
        <v>0</v>
      </c>
      <c r="H1305">
        <v>1</v>
      </c>
      <c r="I1305">
        <v>0</v>
      </c>
      <c r="J1305">
        <v>0</v>
      </c>
      <c r="K1305">
        <v>1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>
      <c r="A1306" t="s">
        <v>2584</v>
      </c>
      <c r="B1306">
        <v>1</v>
      </c>
      <c r="C1306">
        <v>0</v>
      </c>
      <c r="D1306">
        <v>1</v>
      </c>
      <c r="E1306">
        <v>0</v>
      </c>
      <c r="F1306">
        <v>1</v>
      </c>
      <c r="G1306">
        <v>0</v>
      </c>
      <c r="H1306">
        <v>1</v>
      </c>
      <c r="I1306">
        <v>0</v>
      </c>
      <c r="J1306">
        <v>0</v>
      </c>
      <c r="K1306">
        <v>1</v>
      </c>
      <c r="L1306">
        <v>0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>
      <c r="A1307" t="s">
        <v>2586</v>
      </c>
      <c r="B1307">
        <v>1</v>
      </c>
      <c r="C1307">
        <v>0</v>
      </c>
      <c r="D1307">
        <v>1</v>
      </c>
      <c r="E1307">
        <v>0</v>
      </c>
      <c r="F1307">
        <v>1</v>
      </c>
      <c r="G1307">
        <v>0</v>
      </c>
      <c r="H1307">
        <v>1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>
      <c r="A1308" t="s">
        <v>2587</v>
      </c>
      <c r="B1308">
        <v>1</v>
      </c>
      <c r="C1308">
        <v>0</v>
      </c>
      <c r="D1308">
        <v>1</v>
      </c>
      <c r="E1308">
        <v>0</v>
      </c>
      <c r="F1308">
        <v>1</v>
      </c>
      <c r="G1308">
        <v>0</v>
      </c>
      <c r="H1308">
        <v>1</v>
      </c>
      <c r="I1308">
        <v>0</v>
      </c>
      <c r="J1308">
        <v>0</v>
      </c>
      <c r="K1308">
        <v>1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>
      <c r="A1309" t="s">
        <v>2588</v>
      </c>
      <c r="B1309">
        <v>0</v>
      </c>
      <c r="C1309">
        <v>1</v>
      </c>
      <c r="D1309">
        <v>1</v>
      </c>
      <c r="E1309">
        <v>0</v>
      </c>
      <c r="F1309">
        <v>1</v>
      </c>
      <c r="G1309">
        <v>0</v>
      </c>
      <c r="H1309">
        <v>1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</row>
    <row r="1310" spans="1:24">
      <c r="A1310" t="s">
        <v>2589</v>
      </c>
      <c r="B1310">
        <v>0</v>
      </c>
      <c r="C1310">
        <v>1</v>
      </c>
      <c r="D1310">
        <v>1</v>
      </c>
      <c r="E1310">
        <v>0</v>
      </c>
      <c r="F1310">
        <v>1</v>
      </c>
      <c r="G1310">
        <v>0</v>
      </c>
      <c r="H1310">
        <v>1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</row>
    <row r="1311" spans="1:24">
      <c r="A1311" t="s">
        <v>2590</v>
      </c>
      <c r="B1311">
        <v>1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v>1</v>
      </c>
      <c r="I1311">
        <v>0</v>
      </c>
      <c r="J1311">
        <v>0</v>
      </c>
      <c r="K1311">
        <v>1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</row>
    <row r="1312" spans="1:24">
      <c r="A1312" t="s">
        <v>2591</v>
      </c>
      <c r="B1312">
        <v>0</v>
      </c>
      <c r="C1312">
        <v>1</v>
      </c>
      <c r="D1312">
        <v>1</v>
      </c>
      <c r="E1312">
        <v>0</v>
      </c>
      <c r="F1312">
        <v>1</v>
      </c>
      <c r="G1312">
        <v>0</v>
      </c>
      <c r="H1312">
        <v>1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>
      <c r="A1313" t="s">
        <v>2593</v>
      </c>
      <c r="B1313">
        <v>1</v>
      </c>
      <c r="C1313">
        <v>0</v>
      </c>
      <c r="D1313">
        <v>1</v>
      </c>
      <c r="E1313">
        <v>0</v>
      </c>
      <c r="F1313">
        <v>1</v>
      </c>
      <c r="G1313">
        <v>0</v>
      </c>
      <c r="H1313">
        <v>1</v>
      </c>
      <c r="I1313">
        <v>0</v>
      </c>
      <c r="J1313">
        <v>0</v>
      </c>
      <c r="K1313">
        <v>1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>
      <c r="A1314" t="s">
        <v>2594</v>
      </c>
      <c r="B1314">
        <v>0</v>
      </c>
      <c r="C1314">
        <v>1</v>
      </c>
      <c r="D1314">
        <v>1</v>
      </c>
      <c r="E1314">
        <v>0</v>
      </c>
      <c r="F1314">
        <v>1</v>
      </c>
      <c r="G1314">
        <v>0</v>
      </c>
      <c r="H1314">
        <v>1</v>
      </c>
      <c r="I1314">
        <v>0</v>
      </c>
      <c r="J1314">
        <v>0</v>
      </c>
      <c r="K1314">
        <v>1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>
      <c r="A1315" t="s">
        <v>2596</v>
      </c>
      <c r="B1315">
        <v>1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0</v>
      </c>
      <c r="J1315">
        <v>0</v>
      </c>
      <c r="K1315">
        <v>1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</row>
    <row r="1316" spans="1:24">
      <c r="A1316" t="s">
        <v>2597</v>
      </c>
      <c r="B1316">
        <v>1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v>1</v>
      </c>
      <c r="I1316">
        <v>0</v>
      </c>
      <c r="J1316">
        <v>0</v>
      </c>
      <c r="K1316">
        <v>1</v>
      </c>
      <c r="L1316">
        <v>0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>
      <c r="A1317" t="s">
        <v>2598</v>
      </c>
      <c r="B1317">
        <v>1</v>
      </c>
      <c r="C1317">
        <v>0</v>
      </c>
      <c r="D1317">
        <v>1</v>
      </c>
      <c r="E1317">
        <v>0</v>
      </c>
      <c r="F1317">
        <v>1</v>
      </c>
      <c r="G1317">
        <v>0</v>
      </c>
      <c r="H1317">
        <v>1</v>
      </c>
      <c r="I1317">
        <v>0</v>
      </c>
      <c r="J1317">
        <v>0</v>
      </c>
      <c r="K1317">
        <v>1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>
      <c r="A1318" t="s">
        <v>2588</v>
      </c>
      <c r="B1318">
        <v>1</v>
      </c>
      <c r="C1318">
        <v>0</v>
      </c>
      <c r="D1318">
        <v>1</v>
      </c>
      <c r="E1318">
        <v>0</v>
      </c>
      <c r="F1318">
        <v>1</v>
      </c>
      <c r="G1318">
        <v>0</v>
      </c>
      <c r="H1318">
        <v>1</v>
      </c>
      <c r="I1318">
        <v>0</v>
      </c>
      <c r="J1318">
        <v>0</v>
      </c>
      <c r="K1318">
        <v>1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>
      <c r="A1319" t="s">
        <v>2589</v>
      </c>
      <c r="B1319">
        <v>1</v>
      </c>
      <c r="C1319">
        <v>0</v>
      </c>
      <c r="D1319">
        <v>1</v>
      </c>
      <c r="E1319">
        <v>0</v>
      </c>
      <c r="F1319">
        <v>1</v>
      </c>
      <c r="G1319">
        <v>0</v>
      </c>
      <c r="H1319">
        <v>1</v>
      </c>
      <c r="I1319">
        <v>0</v>
      </c>
      <c r="J1319">
        <v>0</v>
      </c>
      <c r="K1319">
        <v>1</v>
      </c>
      <c r="L1319">
        <v>0</v>
      </c>
      <c r="M1319">
        <v>1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>
      <c r="A1320" t="s">
        <v>2599</v>
      </c>
      <c r="B1320">
        <v>1</v>
      </c>
      <c r="C1320">
        <v>0</v>
      </c>
      <c r="D1320">
        <v>1</v>
      </c>
      <c r="E1320">
        <v>0</v>
      </c>
      <c r="F1320">
        <v>1</v>
      </c>
      <c r="G1320">
        <v>0</v>
      </c>
      <c r="H1320">
        <v>1</v>
      </c>
      <c r="I1320">
        <v>0</v>
      </c>
      <c r="J1320">
        <v>0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>
      <c r="A1321" t="s">
        <v>2591</v>
      </c>
      <c r="B1321">
        <v>1</v>
      </c>
      <c r="C1321">
        <v>0</v>
      </c>
      <c r="D1321">
        <v>1</v>
      </c>
      <c r="E1321">
        <v>0</v>
      </c>
      <c r="F1321">
        <v>1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0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>
      <c r="A1322" t="s">
        <v>2600</v>
      </c>
      <c r="B1322">
        <v>1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1</v>
      </c>
      <c r="I1322">
        <v>0</v>
      </c>
      <c r="J1322">
        <v>0</v>
      </c>
      <c r="K1322">
        <v>1</v>
      </c>
      <c r="L1322">
        <v>0</v>
      </c>
      <c r="M1322">
        <v>1</v>
      </c>
      <c r="N1322">
        <v>1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>
      <c r="A1323" t="s">
        <v>2601</v>
      </c>
      <c r="B1323">
        <v>1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1</v>
      </c>
      <c r="I1323">
        <v>0</v>
      </c>
      <c r="J1323">
        <v>0</v>
      </c>
      <c r="K1323">
        <v>1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>
      <c r="A1324" t="s">
        <v>2602</v>
      </c>
      <c r="B1324">
        <v>1</v>
      </c>
      <c r="C1324">
        <v>0</v>
      </c>
      <c r="D1324">
        <v>1</v>
      </c>
      <c r="E1324">
        <v>0</v>
      </c>
      <c r="F1324">
        <v>1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>
      <c r="A1325" t="s">
        <v>2603</v>
      </c>
      <c r="B1325">
        <v>1</v>
      </c>
      <c r="C1325">
        <v>0</v>
      </c>
      <c r="D1325">
        <v>1</v>
      </c>
      <c r="E1325">
        <v>0</v>
      </c>
      <c r="F1325">
        <v>1</v>
      </c>
      <c r="G1325">
        <v>0</v>
      </c>
      <c r="H1325">
        <v>1</v>
      </c>
      <c r="I1325">
        <v>0</v>
      </c>
      <c r="J1325">
        <v>0</v>
      </c>
      <c r="K1325">
        <v>1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>
      <c r="A1326" t="s">
        <v>2594</v>
      </c>
      <c r="B1326">
        <v>1</v>
      </c>
      <c r="C1326">
        <v>0</v>
      </c>
      <c r="D1326">
        <v>1</v>
      </c>
      <c r="E1326">
        <v>0</v>
      </c>
      <c r="F1326">
        <v>1</v>
      </c>
      <c r="G1326">
        <v>0</v>
      </c>
      <c r="H1326">
        <v>1</v>
      </c>
      <c r="I1326">
        <v>0</v>
      </c>
      <c r="J1326">
        <v>0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>
      <c r="A1327" t="s">
        <v>2604</v>
      </c>
      <c r="B1327">
        <v>1</v>
      </c>
      <c r="C1327">
        <v>0</v>
      </c>
      <c r="D1327">
        <v>1</v>
      </c>
      <c r="E1327">
        <v>0</v>
      </c>
      <c r="F1327">
        <v>1</v>
      </c>
      <c r="G1327">
        <v>0</v>
      </c>
      <c r="H1327">
        <v>1</v>
      </c>
      <c r="I1327">
        <v>0</v>
      </c>
      <c r="J1327">
        <v>0</v>
      </c>
      <c r="K1327">
        <v>1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>
      <c r="A1328" t="s">
        <v>2605</v>
      </c>
      <c r="B1328">
        <v>1</v>
      </c>
      <c r="C1328">
        <v>0</v>
      </c>
      <c r="D1328">
        <v>1</v>
      </c>
      <c r="E1328">
        <v>0</v>
      </c>
      <c r="F1328">
        <v>1</v>
      </c>
      <c r="G1328">
        <v>0</v>
      </c>
      <c r="H1328">
        <v>1</v>
      </c>
      <c r="I1328">
        <v>0</v>
      </c>
      <c r="J1328">
        <v>0</v>
      </c>
      <c r="K1328">
        <v>1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>
      <c r="A1329" t="s">
        <v>2606</v>
      </c>
      <c r="B1329">
        <v>1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v>1</v>
      </c>
      <c r="I1329">
        <v>0</v>
      </c>
      <c r="J1329">
        <v>0</v>
      </c>
      <c r="K1329">
        <v>1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>
      <c r="A1330" t="s">
        <v>2607</v>
      </c>
      <c r="B1330">
        <v>1</v>
      </c>
      <c r="C1330">
        <v>0</v>
      </c>
      <c r="D1330">
        <v>1</v>
      </c>
      <c r="E1330">
        <v>0</v>
      </c>
      <c r="F1330">
        <v>1</v>
      </c>
      <c r="G1330">
        <v>0</v>
      </c>
      <c r="H1330">
        <v>1</v>
      </c>
      <c r="I1330">
        <v>0</v>
      </c>
      <c r="J1330">
        <v>0</v>
      </c>
      <c r="K1330">
        <v>1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>
      <c r="A1331" t="s">
        <v>2609</v>
      </c>
      <c r="B1331">
        <v>1</v>
      </c>
      <c r="C1331">
        <v>0</v>
      </c>
      <c r="D1331">
        <v>1</v>
      </c>
      <c r="E1331">
        <v>0</v>
      </c>
      <c r="F1331">
        <v>1</v>
      </c>
      <c r="G1331">
        <v>0</v>
      </c>
      <c r="H1331">
        <v>1</v>
      </c>
      <c r="I1331">
        <v>0</v>
      </c>
      <c r="J1331">
        <v>1</v>
      </c>
      <c r="K1331">
        <v>1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>
      <c r="A1332" t="s">
        <v>2611</v>
      </c>
      <c r="B1332">
        <v>1</v>
      </c>
      <c r="C1332">
        <v>0</v>
      </c>
      <c r="D1332">
        <v>1</v>
      </c>
      <c r="E1332">
        <v>0</v>
      </c>
      <c r="F1332">
        <v>1</v>
      </c>
      <c r="G1332">
        <v>0</v>
      </c>
      <c r="H1332">
        <v>1</v>
      </c>
      <c r="I1332">
        <v>0</v>
      </c>
      <c r="J1332">
        <v>0</v>
      </c>
      <c r="K1332">
        <v>1</v>
      </c>
      <c r="L1332">
        <v>0</v>
      </c>
      <c r="M1332">
        <v>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4">
      <c r="A1333" t="s">
        <v>2612</v>
      </c>
      <c r="B1333">
        <v>0</v>
      </c>
      <c r="C1333">
        <v>1</v>
      </c>
      <c r="D1333">
        <v>1</v>
      </c>
      <c r="E1333">
        <v>0</v>
      </c>
      <c r="F1333">
        <v>1</v>
      </c>
      <c r="G1333">
        <v>0</v>
      </c>
      <c r="H1333">
        <v>1</v>
      </c>
      <c r="I1333">
        <v>0</v>
      </c>
      <c r="J1333">
        <v>0</v>
      </c>
      <c r="K1333">
        <v>1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>
      <c r="A1334" t="s">
        <v>2614</v>
      </c>
      <c r="B1334">
        <v>0</v>
      </c>
      <c r="C1334">
        <v>1</v>
      </c>
      <c r="D1334">
        <v>1</v>
      </c>
      <c r="E1334">
        <v>0</v>
      </c>
      <c r="F1334">
        <v>0</v>
      </c>
      <c r="G1334">
        <v>1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</row>
    <row r="1335" spans="1:24">
      <c r="A1335" t="s">
        <v>2616</v>
      </c>
      <c r="B1335">
        <v>0</v>
      </c>
      <c r="C1335">
        <v>1</v>
      </c>
      <c r="D1335">
        <v>1</v>
      </c>
      <c r="E1335">
        <v>0</v>
      </c>
      <c r="F1335">
        <v>1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4">
      <c r="A1336" t="s">
        <v>2618</v>
      </c>
      <c r="B1336">
        <v>1</v>
      </c>
      <c r="C1336">
        <v>0</v>
      </c>
      <c r="D1336">
        <v>1</v>
      </c>
      <c r="E1336">
        <v>0</v>
      </c>
      <c r="F1336">
        <v>1</v>
      </c>
      <c r="G1336">
        <v>0</v>
      </c>
      <c r="H1336">
        <v>1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</v>
      </c>
      <c r="R1336">
        <v>1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</row>
    <row r="1337" spans="1:24">
      <c r="A1337" t="s">
        <v>2620</v>
      </c>
      <c r="B1337">
        <v>1</v>
      </c>
      <c r="C1337">
        <v>0</v>
      </c>
      <c r="D1337">
        <v>1</v>
      </c>
      <c r="E1337">
        <v>0</v>
      </c>
      <c r="F1337">
        <v>0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0</v>
      </c>
      <c r="M1337">
        <v>0</v>
      </c>
      <c r="N1337">
        <v>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>
      <c r="A1338" t="s">
        <v>2622</v>
      </c>
      <c r="B1338">
        <v>1</v>
      </c>
      <c r="C1338">
        <v>0</v>
      </c>
      <c r="D1338">
        <v>1</v>
      </c>
      <c r="E1338">
        <v>0</v>
      </c>
      <c r="F1338">
        <v>1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>
      <c r="A1339" t="s">
        <v>2470</v>
      </c>
      <c r="B1339">
        <v>1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v>1</v>
      </c>
      <c r="I1339">
        <v>0</v>
      </c>
      <c r="J1339">
        <v>1</v>
      </c>
      <c r="K1339">
        <v>0</v>
      </c>
      <c r="L1339">
        <v>0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</row>
    <row r="1340" spans="1:24">
      <c r="A1340" t="s">
        <v>2625</v>
      </c>
      <c r="B1340">
        <v>1</v>
      </c>
      <c r="C1340">
        <v>0</v>
      </c>
      <c r="D1340">
        <v>1</v>
      </c>
      <c r="E1340">
        <v>0</v>
      </c>
      <c r="F1340">
        <v>1</v>
      </c>
      <c r="G1340">
        <v>0</v>
      </c>
      <c r="H1340">
        <v>1</v>
      </c>
      <c r="I1340">
        <v>0</v>
      </c>
      <c r="J1340">
        <v>0</v>
      </c>
      <c r="K1340">
        <v>1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</row>
    <row r="1341" spans="1:24">
      <c r="A1341" t="s">
        <v>2626</v>
      </c>
      <c r="B1341">
        <v>0</v>
      </c>
      <c r="C1341">
        <v>1</v>
      </c>
      <c r="D1341">
        <v>1</v>
      </c>
      <c r="E1341">
        <v>0</v>
      </c>
      <c r="F1341">
        <v>1</v>
      </c>
      <c r="G1341">
        <v>0</v>
      </c>
      <c r="H1341">
        <v>1</v>
      </c>
      <c r="I1341">
        <v>0</v>
      </c>
      <c r="J1341">
        <v>0</v>
      </c>
      <c r="K1341">
        <v>1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>
      <c r="A1342" t="s">
        <v>2628</v>
      </c>
      <c r="B1342">
        <v>1</v>
      </c>
      <c r="C1342">
        <v>0</v>
      </c>
      <c r="D1342">
        <v>1</v>
      </c>
      <c r="E1342">
        <v>0</v>
      </c>
      <c r="F1342">
        <v>1</v>
      </c>
      <c r="G1342">
        <v>0</v>
      </c>
      <c r="H1342">
        <v>1</v>
      </c>
      <c r="I1342">
        <v>0</v>
      </c>
      <c r="J1342">
        <v>0</v>
      </c>
      <c r="K1342">
        <v>1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>
      <c r="A1343" t="s">
        <v>2630</v>
      </c>
      <c r="B1343">
        <v>1</v>
      </c>
      <c r="C1343">
        <v>0</v>
      </c>
      <c r="D1343">
        <v>1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4">
      <c r="A1344" t="s">
        <v>2632</v>
      </c>
      <c r="B1344">
        <v>1</v>
      </c>
      <c r="C1344">
        <v>0</v>
      </c>
      <c r="D1344">
        <v>1</v>
      </c>
      <c r="E1344">
        <v>0</v>
      </c>
      <c r="F1344">
        <v>0</v>
      </c>
      <c r="G1344">
        <v>1</v>
      </c>
      <c r="H1344">
        <v>1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1</v>
      </c>
      <c r="O1344">
        <v>0</v>
      </c>
      <c r="P1344">
        <v>0</v>
      </c>
      <c r="Q1344">
        <v>1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</row>
    <row r="1345" spans="1:24">
      <c r="A1345" t="s">
        <v>2634</v>
      </c>
      <c r="B1345">
        <v>1</v>
      </c>
      <c r="C1345">
        <v>0</v>
      </c>
      <c r="D1345">
        <v>1</v>
      </c>
      <c r="E1345">
        <v>0</v>
      </c>
      <c r="F1345">
        <v>1</v>
      </c>
      <c r="G1345">
        <v>0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</row>
    <row r="1346" spans="1:24">
      <c r="A1346" t="s">
        <v>2635</v>
      </c>
      <c r="B1346">
        <v>1</v>
      </c>
      <c r="C1346">
        <v>0</v>
      </c>
      <c r="D1346">
        <v>1</v>
      </c>
      <c r="E1346">
        <v>0</v>
      </c>
      <c r="F1346">
        <v>1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>
      <c r="A1347" t="s">
        <v>2637</v>
      </c>
      <c r="B1347">
        <v>1</v>
      </c>
      <c r="C1347">
        <v>0</v>
      </c>
      <c r="D1347">
        <v>1</v>
      </c>
      <c r="E1347">
        <v>0</v>
      </c>
      <c r="F1347">
        <v>1</v>
      </c>
      <c r="G1347">
        <v>0</v>
      </c>
      <c r="H1347">
        <v>1</v>
      </c>
      <c r="I1347">
        <v>0</v>
      </c>
      <c r="J1347">
        <v>0</v>
      </c>
      <c r="K1347">
        <v>1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</row>
    <row r="1348" spans="1:24">
      <c r="A1348" t="s">
        <v>2639</v>
      </c>
      <c r="B1348">
        <v>1</v>
      </c>
      <c r="C1348">
        <v>0</v>
      </c>
      <c r="D1348">
        <v>1</v>
      </c>
      <c r="E1348">
        <v>0</v>
      </c>
      <c r="F1348">
        <v>1</v>
      </c>
      <c r="G1348">
        <v>0</v>
      </c>
      <c r="H1348">
        <v>1</v>
      </c>
      <c r="I1348">
        <v>0</v>
      </c>
      <c r="J1348">
        <v>0</v>
      </c>
      <c r="K1348">
        <v>1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</row>
    <row r="1349" spans="1:24">
      <c r="A1349" t="s">
        <v>2641</v>
      </c>
      <c r="B1349">
        <v>0</v>
      </c>
      <c r="C1349">
        <v>1</v>
      </c>
      <c r="D1349">
        <v>1</v>
      </c>
      <c r="E1349">
        <v>0</v>
      </c>
      <c r="F1349">
        <v>0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</row>
    <row r="1350" spans="1:24">
      <c r="A1350" t="s">
        <v>2643</v>
      </c>
      <c r="B1350">
        <v>1</v>
      </c>
      <c r="C1350">
        <v>0</v>
      </c>
      <c r="D1350">
        <v>1</v>
      </c>
      <c r="E1350">
        <v>0</v>
      </c>
      <c r="F1350">
        <v>1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</row>
    <row r="1351" spans="1:24">
      <c r="A1351" t="s">
        <v>2645</v>
      </c>
      <c r="B1351">
        <v>1</v>
      </c>
      <c r="C1351">
        <v>0</v>
      </c>
      <c r="D1351">
        <v>1</v>
      </c>
      <c r="E1351">
        <v>0</v>
      </c>
      <c r="F1351">
        <v>0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</row>
    <row r="1352" spans="1:24">
      <c r="A1352" t="s">
        <v>2647</v>
      </c>
      <c r="B1352">
        <v>1</v>
      </c>
      <c r="C1352">
        <v>0</v>
      </c>
      <c r="D1352">
        <v>1</v>
      </c>
      <c r="E1352">
        <v>0</v>
      </c>
      <c r="F1352">
        <v>1</v>
      </c>
      <c r="G1352">
        <v>0</v>
      </c>
      <c r="H1352">
        <v>1</v>
      </c>
      <c r="I1352">
        <v>0</v>
      </c>
      <c r="J1352">
        <v>0</v>
      </c>
      <c r="K1352">
        <v>1</v>
      </c>
      <c r="L1352">
        <v>0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</row>
    <row r="1353" spans="1:24">
      <c r="A1353" t="s">
        <v>1055</v>
      </c>
      <c r="B1353">
        <v>1</v>
      </c>
      <c r="C1353">
        <v>0</v>
      </c>
      <c r="D1353">
        <v>1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>
      <c r="A1354" t="s">
        <v>1053</v>
      </c>
      <c r="B1354">
        <v>1</v>
      </c>
      <c r="C1354">
        <v>0</v>
      </c>
      <c r="D1354">
        <v>1</v>
      </c>
      <c r="E1354">
        <v>0</v>
      </c>
      <c r="F1354">
        <v>0</v>
      </c>
      <c r="G1354">
        <v>1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</row>
    <row r="1355" spans="1:24">
      <c r="A1355" t="s">
        <v>2650</v>
      </c>
      <c r="B1355">
        <v>1</v>
      </c>
      <c r="C1355">
        <v>0</v>
      </c>
      <c r="D1355">
        <v>1</v>
      </c>
      <c r="E1355">
        <v>0</v>
      </c>
      <c r="F1355">
        <v>1</v>
      </c>
      <c r="G1355">
        <v>0</v>
      </c>
      <c r="H1355">
        <v>1</v>
      </c>
      <c r="I1355">
        <v>0</v>
      </c>
      <c r="J1355">
        <v>1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</row>
    <row r="1356" spans="1:24">
      <c r="A1356" t="s">
        <v>2231</v>
      </c>
      <c r="B1356">
        <v>0</v>
      </c>
      <c r="C1356">
        <v>1</v>
      </c>
      <c r="D1356">
        <v>1</v>
      </c>
      <c r="E1356">
        <v>0</v>
      </c>
      <c r="F1356">
        <v>1</v>
      </c>
      <c r="G1356">
        <v>0</v>
      </c>
      <c r="H1356">
        <v>1</v>
      </c>
      <c r="I1356">
        <v>0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4">
      <c r="A1357" t="s">
        <v>2653</v>
      </c>
      <c r="B1357">
        <v>1</v>
      </c>
      <c r="C1357">
        <v>0</v>
      </c>
      <c r="D1357">
        <v>1</v>
      </c>
      <c r="E1357">
        <v>0</v>
      </c>
      <c r="F1357">
        <v>1</v>
      </c>
      <c r="G1357">
        <v>0</v>
      </c>
      <c r="H1357">
        <v>1</v>
      </c>
      <c r="I1357">
        <v>0</v>
      </c>
      <c r="J1357">
        <v>0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>
      <c r="A1358" t="s">
        <v>2655</v>
      </c>
      <c r="B1358">
        <v>1</v>
      </c>
      <c r="C1358">
        <v>0</v>
      </c>
      <c r="D1358">
        <v>1</v>
      </c>
      <c r="E1358">
        <v>0</v>
      </c>
      <c r="F1358">
        <v>1</v>
      </c>
      <c r="G1358">
        <v>0</v>
      </c>
      <c r="H1358">
        <v>1</v>
      </c>
      <c r="I1358">
        <v>0</v>
      </c>
      <c r="J1358">
        <v>0</v>
      </c>
      <c r="K1358">
        <v>1</v>
      </c>
      <c r="L1358">
        <v>0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</row>
    <row r="1359" spans="1:24">
      <c r="A1359" t="s">
        <v>2655</v>
      </c>
      <c r="B1359">
        <v>1</v>
      </c>
      <c r="C1359">
        <v>0</v>
      </c>
      <c r="D1359">
        <v>1</v>
      </c>
      <c r="E1359">
        <v>0</v>
      </c>
      <c r="F1359">
        <v>1</v>
      </c>
      <c r="G1359">
        <v>0</v>
      </c>
      <c r="H1359">
        <v>1</v>
      </c>
      <c r="I1359">
        <v>0</v>
      </c>
      <c r="J1359">
        <v>0</v>
      </c>
      <c r="K1359">
        <v>1</v>
      </c>
      <c r="L1359">
        <v>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>
      <c r="A1360" t="s">
        <v>2658</v>
      </c>
      <c r="B1360">
        <v>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v>1</v>
      </c>
      <c r="I1360">
        <v>0</v>
      </c>
      <c r="J1360">
        <v>0</v>
      </c>
      <c r="K1360">
        <v>1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</row>
    <row r="1361" spans="1:24">
      <c r="A1361" t="s">
        <v>2660</v>
      </c>
      <c r="B1361">
        <v>1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1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</row>
    <row r="1362" spans="1:24">
      <c r="A1362" t="s">
        <v>2662</v>
      </c>
      <c r="B1362">
        <v>0</v>
      </c>
      <c r="C1362">
        <v>1</v>
      </c>
      <c r="D1362">
        <v>1</v>
      </c>
      <c r="E1362">
        <v>0</v>
      </c>
      <c r="F1362">
        <v>0</v>
      </c>
      <c r="G1362">
        <v>1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</row>
    <row r="1363" spans="1:24">
      <c r="A1363" t="s">
        <v>2664</v>
      </c>
      <c r="B1363">
        <v>1</v>
      </c>
      <c r="C1363">
        <v>0</v>
      </c>
      <c r="D1363">
        <v>1</v>
      </c>
      <c r="E1363">
        <v>0</v>
      </c>
      <c r="F1363">
        <v>1</v>
      </c>
      <c r="G1363">
        <v>0</v>
      </c>
      <c r="H1363">
        <v>1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</row>
    <row r="1364" spans="1:24">
      <c r="A1364" t="s">
        <v>1852</v>
      </c>
      <c r="B1364">
        <v>0</v>
      </c>
      <c r="C1364">
        <v>1</v>
      </c>
      <c r="D1364">
        <v>1</v>
      </c>
      <c r="E1364">
        <v>0</v>
      </c>
      <c r="F1364">
        <v>1</v>
      </c>
      <c r="G1364">
        <v>0</v>
      </c>
      <c r="H1364">
        <v>1</v>
      </c>
      <c r="I1364">
        <v>0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</row>
    <row r="1365" spans="1:24">
      <c r="A1365" t="s">
        <v>2666</v>
      </c>
      <c r="B1365">
        <v>1</v>
      </c>
      <c r="C1365">
        <v>0</v>
      </c>
      <c r="D1365">
        <v>1</v>
      </c>
      <c r="E1365">
        <v>0</v>
      </c>
      <c r="F1365">
        <v>1</v>
      </c>
      <c r="G1365">
        <v>0</v>
      </c>
      <c r="H1365">
        <v>1</v>
      </c>
      <c r="I1365">
        <v>0</v>
      </c>
      <c r="J1365">
        <v>0</v>
      </c>
      <c r="K1365">
        <v>1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</row>
    <row r="1366" spans="1:24">
      <c r="A1366" t="s">
        <v>2668</v>
      </c>
      <c r="B1366">
        <v>0</v>
      </c>
      <c r="C1366">
        <v>1</v>
      </c>
      <c r="D1366">
        <v>1</v>
      </c>
      <c r="E1366">
        <v>0</v>
      </c>
      <c r="F1366">
        <v>0</v>
      </c>
      <c r="G1366">
        <v>1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</row>
    <row r="1367" spans="1:24">
      <c r="A1367" t="s">
        <v>2670</v>
      </c>
      <c r="B1367">
        <v>1</v>
      </c>
      <c r="C1367">
        <v>0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</row>
    <row r="1368" spans="1:24">
      <c r="A1368" t="s">
        <v>2672</v>
      </c>
      <c r="B1368">
        <v>1</v>
      </c>
      <c r="C1368">
        <v>0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</row>
    <row r="1369" spans="1:24">
      <c r="A1369" t="s">
        <v>2673</v>
      </c>
      <c r="B1369">
        <v>1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</row>
    <row r="1370" spans="1:24">
      <c r="A1370" t="s">
        <v>2641</v>
      </c>
      <c r="B1370">
        <v>1</v>
      </c>
      <c r="C1370">
        <v>0</v>
      </c>
      <c r="D1370">
        <v>1</v>
      </c>
      <c r="E1370">
        <v>0</v>
      </c>
      <c r="F1370">
        <v>0</v>
      </c>
      <c r="G1370">
        <v>1</v>
      </c>
      <c r="H1370">
        <v>1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1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</row>
    <row r="1371" spans="1:24">
      <c r="A1371" t="s">
        <v>2676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1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0</v>
      </c>
    </row>
    <row r="1372" spans="1:24">
      <c r="A1372" t="s">
        <v>2678</v>
      </c>
      <c r="B1372">
        <v>1</v>
      </c>
      <c r="C1372">
        <v>0</v>
      </c>
      <c r="D1372">
        <v>1</v>
      </c>
      <c r="E1372">
        <v>0</v>
      </c>
      <c r="F1372">
        <v>1</v>
      </c>
      <c r="G1372">
        <v>0</v>
      </c>
      <c r="H1372">
        <v>1</v>
      </c>
      <c r="I1372">
        <v>0</v>
      </c>
      <c r="J1372">
        <v>0</v>
      </c>
      <c r="K1372">
        <v>1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</row>
    <row r="1373" spans="1:24">
      <c r="A1373" t="s">
        <v>2680</v>
      </c>
      <c r="B1373">
        <v>1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1</v>
      </c>
      <c r="I1373">
        <v>0</v>
      </c>
      <c r="J1373">
        <v>0</v>
      </c>
      <c r="K1373">
        <v>1</v>
      </c>
      <c r="L1373">
        <v>0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4">
      <c r="A1374" t="s">
        <v>2682</v>
      </c>
      <c r="B1374">
        <v>1</v>
      </c>
      <c r="C1374">
        <v>0</v>
      </c>
      <c r="D1374">
        <v>1</v>
      </c>
      <c r="E1374">
        <v>0</v>
      </c>
      <c r="F1374">
        <v>0</v>
      </c>
      <c r="G1374">
        <v>1</v>
      </c>
      <c r="H1374">
        <v>1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>
      <c r="A1375" t="s">
        <v>2684</v>
      </c>
      <c r="B1375">
        <v>1</v>
      </c>
      <c r="C1375">
        <v>0</v>
      </c>
      <c r="D1375">
        <v>1</v>
      </c>
      <c r="E1375">
        <v>0</v>
      </c>
      <c r="F1375">
        <v>1</v>
      </c>
      <c r="G1375">
        <v>0</v>
      </c>
      <c r="H1375">
        <v>1</v>
      </c>
      <c r="I1375">
        <v>0</v>
      </c>
      <c r="J1375">
        <v>0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</row>
    <row r="1376" spans="1:24">
      <c r="A1376" t="s">
        <v>2686</v>
      </c>
      <c r="B1376">
        <v>1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1</v>
      </c>
      <c r="I1376">
        <v>0</v>
      </c>
      <c r="J1376">
        <v>0</v>
      </c>
      <c r="K1376">
        <v>1</v>
      </c>
      <c r="L1376">
        <v>0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</row>
    <row r="1377" spans="1:24">
      <c r="A1377" t="s">
        <v>2688</v>
      </c>
      <c r="B1377">
        <v>1</v>
      </c>
      <c r="C1377">
        <v>0</v>
      </c>
      <c r="D1377">
        <v>1</v>
      </c>
      <c r="E1377">
        <v>0</v>
      </c>
      <c r="F1377">
        <v>1</v>
      </c>
      <c r="G1377">
        <v>0</v>
      </c>
      <c r="H1377">
        <v>1</v>
      </c>
      <c r="I1377">
        <v>0</v>
      </c>
      <c r="J1377">
        <v>1</v>
      </c>
      <c r="K1377">
        <v>1</v>
      </c>
      <c r="L1377">
        <v>0</v>
      </c>
      <c r="M1377">
        <v>1</v>
      </c>
      <c r="N1377">
        <v>0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</row>
    <row r="1378" spans="1:24">
      <c r="A1378" t="s">
        <v>2690</v>
      </c>
      <c r="B1378">
        <v>1</v>
      </c>
      <c r="C1378">
        <v>0</v>
      </c>
      <c r="D1378">
        <v>1</v>
      </c>
      <c r="E1378">
        <v>0</v>
      </c>
      <c r="F1378">
        <v>1</v>
      </c>
      <c r="G1378">
        <v>0</v>
      </c>
      <c r="H1378">
        <v>1</v>
      </c>
      <c r="I1378">
        <v>0</v>
      </c>
      <c r="J1378">
        <v>0</v>
      </c>
      <c r="K1378">
        <v>1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</row>
    <row r="1379" spans="1:24">
      <c r="A1379" t="s">
        <v>2692</v>
      </c>
      <c r="B1379">
        <v>1</v>
      </c>
      <c r="C1379">
        <v>0</v>
      </c>
      <c r="D1379">
        <v>1</v>
      </c>
      <c r="E1379">
        <v>0</v>
      </c>
      <c r="F1379">
        <v>1</v>
      </c>
      <c r="G1379">
        <v>0</v>
      </c>
      <c r="H1379">
        <v>1</v>
      </c>
      <c r="I1379">
        <v>0</v>
      </c>
      <c r="J1379">
        <v>1</v>
      </c>
      <c r="K1379">
        <v>1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</row>
    <row r="1380" spans="1:24">
      <c r="A1380" t="s">
        <v>2694</v>
      </c>
      <c r="B1380">
        <v>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</row>
    <row r="1381" spans="1:24">
      <c r="A1381" t="s">
        <v>2696</v>
      </c>
      <c r="B1381">
        <v>1</v>
      </c>
      <c r="C1381">
        <v>0</v>
      </c>
      <c r="D1381">
        <v>1</v>
      </c>
      <c r="E1381">
        <v>0</v>
      </c>
      <c r="F1381">
        <v>1</v>
      </c>
      <c r="G1381">
        <v>0</v>
      </c>
      <c r="H1381">
        <v>1</v>
      </c>
      <c r="I1381">
        <v>0</v>
      </c>
      <c r="J1381">
        <v>0</v>
      </c>
      <c r="K1381">
        <v>1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</row>
    <row r="1382" spans="1:24">
      <c r="A1382" t="s">
        <v>2698</v>
      </c>
      <c r="B1382">
        <v>1</v>
      </c>
      <c r="C1382">
        <v>0</v>
      </c>
      <c r="D1382">
        <v>1</v>
      </c>
      <c r="E1382">
        <v>0</v>
      </c>
      <c r="F1382">
        <v>1</v>
      </c>
      <c r="G1382">
        <v>0</v>
      </c>
      <c r="H1382">
        <v>1</v>
      </c>
      <c r="I1382">
        <v>0</v>
      </c>
      <c r="J1382">
        <v>0</v>
      </c>
      <c r="K1382">
        <v>1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</row>
    <row r="1383" spans="1:24">
      <c r="A1383" t="s">
        <v>2423</v>
      </c>
      <c r="B1383">
        <v>1</v>
      </c>
      <c r="C1383">
        <v>0</v>
      </c>
      <c r="D1383">
        <v>1</v>
      </c>
      <c r="E1383">
        <v>0</v>
      </c>
      <c r="F1383">
        <v>1</v>
      </c>
      <c r="G1383">
        <v>0</v>
      </c>
      <c r="H1383">
        <v>1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</row>
    <row r="1384" spans="1:24">
      <c r="A1384" t="s">
        <v>2701</v>
      </c>
      <c r="B1384">
        <v>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v>1</v>
      </c>
      <c r="I1384">
        <v>0</v>
      </c>
      <c r="J1384">
        <v>0</v>
      </c>
      <c r="K1384">
        <v>1</v>
      </c>
      <c r="L1384">
        <v>0</v>
      </c>
      <c r="M1384">
        <v>0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>
      <c r="A1385" t="s">
        <v>2703</v>
      </c>
      <c r="B1385">
        <v>1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v>1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>
      <c r="A1386" t="s">
        <v>2705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v>1</v>
      </c>
      <c r="I1386">
        <v>0</v>
      </c>
      <c r="J1386">
        <v>0</v>
      </c>
      <c r="K1386">
        <v>1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>
      <c r="A1387" t="s">
        <v>2707</v>
      </c>
      <c r="B1387">
        <v>1</v>
      </c>
      <c r="C1387">
        <v>0</v>
      </c>
      <c r="D1387">
        <v>1</v>
      </c>
      <c r="E1387">
        <v>0</v>
      </c>
      <c r="F1387">
        <v>1</v>
      </c>
      <c r="G1387">
        <v>0</v>
      </c>
      <c r="H1387">
        <v>1</v>
      </c>
      <c r="I1387">
        <v>0</v>
      </c>
      <c r="J1387">
        <v>0</v>
      </c>
      <c r="K1387">
        <v>1</v>
      </c>
      <c r="L1387">
        <v>0</v>
      </c>
      <c r="M1387">
        <v>0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>
      <c r="A1388" t="s">
        <v>2709</v>
      </c>
      <c r="B1388">
        <v>1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</row>
    <row r="1389" spans="1:24">
      <c r="A1389" t="s">
        <v>2711</v>
      </c>
      <c r="B1389">
        <v>1</v>
      </c>
      <c r="C1389">
        <v>0</v>
      </c>
      <c r="D1389">
        <v>1</v>
      </c>
      <c r="E1389">
        <v>0</v>
      </c>
      <c r="F1389">
        <v>0</v>
      </c>
      <c r="G1389">
        <v>1</v>
      </c>
      <c r="H1389">
        <v>1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</row>
    <row r="1390" spans="1:24">
      <c r="A1390" t="s">
        <v>2713</v>
      </c>
      <c r="B1390">
        <v>1</v>
      </c>
      <c r="C1390">
        <v>0</v>
      </c>
      <c r="D1390">
        <v>1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0</v>
      </c>
      <c r="K1390">
        <v>1</v>
      </c>
      <c r="L1390">
        <v>0</v>
      </c>
      <c r="M1390">
        <v>1</v>
      </c>
      <c r="N1390">
        <v>1</v>
      </c>
      <c r="O1390">
        <v>0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</row>
    <row r="1391" spans="1:24">
      <c r="A1391" t="s">
        <v>2715</v>
      </c>
      <c r="B1391">
        <v>0</v>
      </c>
      <c r="C1391">
        <v>1</v>
      </c>
      <c r="D1391">
        <v>1</v>
      </c>
      <c r="E1391">
        <v>0</v>
      </c>
      <c r="F1391">
        <v>0</v>
      </c>
      <c r="G1391">
        <v>1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>
      <c r="A1392" t="s">
        <v>2717</v>
      </c>
      <c r="B1392">
        <v>1</v>
      </c>
      <c r="C1392">
        <v>0</v>
      </c>
      <c r="D1392">
        <v>1</v>
      </c>
      <c r="E1392">
        <v>0</v>
      </c>
      <c r="F1392">
        <v>1</v>
      </c>
      <c r="G1392">
        <v>0</v>
      </c>
      <c r="H1392">
        <v>1</v>
      </c>
      <c r="I1392">
        <v>0</v>
      </c>
      <c r="J1392">
        <v>0</v>
      </c>
      <c r="K1392">
        <v>1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>
      <c r="A1393" t="s">
        <v>2719</v>
      </c>
      <c r="B1393">
        <v>1</v>
      </c>
      <c r="C1393">
        <v>0</v>
      </c>
      <c r="D1393">
        <v>1</v>
      </c>
      <c r="E1393">
        <v>0</v>
      </c>
      <c r="F1393">
        <v>1</v>
      </c>
      <c r="G1393">
        <v>0</v>
      </c>
      <c r="H1393">
        <v>1</v>
      </c>
      <c r="I1393">
        <v>0</v>
      </c>
      <c r="J1393">
        <v>0</v>
      </c>
      <c r="K1393">
        <v>1</v>
      </c>
      <c r="L1393">
        <v>0</v>
      </c>
      <c r="M1393">
        <v>1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</row>
    <row r="1394" spans="1:24">
      <c r="A1394" t="s">
        <v>2721</v>
      </c>
      <c r="B1394">
        <v>1</v>
      </c>
      <c r="C1394">
        <v>0</v>
      </c>
      <c r="D1394">
        <v>1</v>
      </c>
      <c r="E1394">
        <v>0</v>
      </c>
      <c r="F1394">
        <v>1</v>
      </c>
      <c r="G1394">
        <v>0</v>
      </c>
      <c r="H1394">
        <v>1</v>
      </c>
      <c r="I1394">
        <v>0</v>
      </c>
      <c r="J1394">
        <v>0</v>
      </c>
      <c r="K1394">
        <v>1</v>
      </c>
      <c r="L1394">
        <v>0</v>
      </c>
      <c r="M1394">
        <v>1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</row>
    <row r="1395" spans="1:24">
      <c r="A1395" t="s">
        <v>2723</v>
      </c>
      <c r="B1395">
        <v>1</v>
      </c>
      <c r="C1395">
        <v>0</v>
      </c>
      <c r="D1395">
        <v>1</v>
      </c>
      <c r="E1395">
        <v>0</v>
      </c>
      <c r="F1395">
        <v>1</v>
      </c>
      <c r="G1395">
        <v>0</v>
      </c>
      <c r="H1395">
        <v>1</v>
      </c>
      <c r="I1395">
        <v>0</v>
      </c>
      <c r="J1395">
        <v>0</v>
      </c>
      <c r="K1395">
        <v>1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>
      <c r="A1396" t="s">
        <v>2725</v>
      </c>
      <c r="B1396">
        <v>1</v>
      </c>
      <c r="C1396">
        <v>0</v>
      </c>
      <c r="D1396">
        <v>1</v>
      </c>
      <c r="E1396">
        <v>0</v>
      </c>
      <c r="F1396">
        <v>0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</row>
    <row r="1397" spans="1:24">
      <c r="A1397" t="s">
        <v>2727</v>
      </c>
      <c r="B1397">
        <v>0</v>
      </c>
      <c r="C1397">
        <v>1</v>
      </c>
      <c r="D1397">
        <v>1</v>
      </c>
      <c r="E1397">
        <v>0</v>
      </c>
      <c r="F1397">
        <v>0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</row>
    <row r="1398" spans="1:24">
      <c r="A1398" t="s">
        <v>2729</v>
      </c>
      <c r="B1398">
        <v>1</v>
      </c>
      <c r="C1398">
        <v>0</v>
      </c>
      <c r="D1398">
        <v>1</v>
      </c>
      <c r="E1398">
        <v>0</v>
      </c>
      <c r="F1398">
        <v>0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>
      <c r="A1399" t="s">
        <v>2305</v>
      </c>
      <c r="B1399">
        <v>1</v>
      </c>
      <c r="C1399">
        <v>0</v>
      </c>
      <c r="D1399">
        <v>1</v>
      </c>
      <c r="E1399">
        <v>0</v>
      </c>
      <c r="F1399">
        <v>0</v>
      </c>
      <c r="G1399">
        <v>1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</row>
    <row r="1400" spans="1:24">
      <c r="A1400" t="s">
        <v>2732</v>
      </c>
      <c r="B1400">
        <v>1</v>
      </c>
      <c r="C1400">
        <v>0</v>
      </c>
      <c r="D1400">
        <v>1</v>
      </c>
      <c r="E1400">
        <v>0</v>
      </c>
      <c r="F1400">
        <v>1</v>
      </c>
      <c r="G1400">
        <v>0</v>
      </c>
      <c r="H1400">
        <v>1</v>
      </c>
      <c r="I1400">
        <v>0</v>
      </c>
      <c r="J1400">
        <v>0</v>
      </c>
      <c r="K1400">
        <v>1</v>
      </c>
      <c r="L1400">
        <v>0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</row>
    <row r="1401" spans="1:24">
      <c r="A1401" t="s">
        <v>2734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0</v>
      </c>
      <c r="H1401">
        <v>1</v>
      </c>
      <c r="I1401">
        <v>0</v>
      </c>
      <c r="J1401">
        <v>0</v>
      </c>
      <c r="K1401">
        <v>1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>
      <c r="A1402" t="s">
        <v>2736</v>
      </c>
      <c r="B1402">
        <v>1</v>
      </c>
      <c r="C1402">
        <v>0</v>
      </c>
      <c r="D1402">
        <v>1</v>
      </c>
      <c r="E1402">
        <v>0</v>
      </c>
      <c r="F1402">
        <v>1</v>
      </c>
      <c r="G1402">
        <v>0</v>
      </c>
      <c r="H1402">
        <v>1</v>
      </c>
      <c r="I1402">
        <v>0</v>
      </c>
      <c r="J1402">
        <v>0</v>
      </c>
      <c r="K1402">
        <v>1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</row>
    <row r="1403" spans="1:24">
      <c r="A1403" t="s">
        <v>2738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0</v>
      </c>
      <c r="H1403">
        <v>1</v>
      </c>
      <c r="I1403">
        <v>0</v>
      </c>
      <c r="J1403">
        <v>0</v>
      </c>
      <c r="K1403">
        <v>1</v>
      </c>
      <c r="L1403">
        <v>0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>
      <c r="A1404" t="s">
        <v>2740</v>
      </c>
      <c r="B1404">
        <v>1</v>
      </c>
      <c r="C1404">
        <v>0</v>
      </c>
      <c r="D1404">
        <v>1</v>
      </c>
      <c r="E1404">
        <v>0</v>
      </c>
      <c r="F1404">
        <v>0</v>
      </c>
      <c r="G1404">
        <v>1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</row>
    <row r="1405" spans="1:24">
      <c r="A1405" t="s">
        <v>2304</v>
      </c>
      <c r="B1405">
        <v>1</v>
      </c>
      <c r="C1405">
        <v>0</v>
      </c>
      <c r="D1405">
        <v>1</v>
      </c>
      <c r="E1405">
        <v>0</v>
      </c>
      <c r="F1405">
        <v>0</v>
      </c>
      <c r="G1405">
        <v>1</v>
      </c>
      <c r="H1405">
        <v>1</v>
      </c>
      <c r="I1405">
        <v>0</v>
      </c>
      <c r="J1405">
        <v>0</v>
      </c>
      <c r="K1405">
        <v>1</v>
      </c>
      <c r="L1405">
        <v>0</v>
      </c>
      <c r="M1405">
        <v>0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>
      <c r="A1406" t="s">
        <v>2742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0</v>
      </c>
      <c r="H1406">
        <v>1</v>
      </c>
      <c r="I1406">
        <v>0</v>
      </c>
      <c r="J1406">
        <v>0</v>
      </c>
      <c r="K1406">
        <v>1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>
      <c r="A1407" t="s">
        <v>2743</v>
      </c>
      <c r="B1407">
        <v>1</v>
      </c>
      <c r="C1407">
        <v>0</v>
      </c>
      <c r="D1407">
        <v>1</v>
      </c>
      <c r="E1407">
        <v>0</v>
      </c>
      <c r="F1407">
        <v>0</v>
      </c>
      <c r="G1407">
        <v>1</v>
      </c>
      <c r="H1407">
        <v>1</v>
      </c>
      <c r="I1407">
        <v>0</v>
      </c>
      <c r="J1407">
        <v>0</v>
      </c>
      <c r="K1407">
        <v>1</v>
      </c>
      <c r="L1407">
        <v>0</v>
      </c>
      <c r="M1407">
        <v>1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>
      <c r="A1408" t="s">
        <v>2744</v>
      </c>
      <c r="B1408">
        <v>1</v>
      </c>
      <c r="C1408">
        <v>0</v>
      </c>
      <c r="D1408">
        <v>1</v>
      </c>
      <c r="E1408">
        <v>0</v>
      </c>
      <c r="F1408">
        <v>0</v>
      </c>
      <c r="G1408">
        <v>1</v>
      </c>
      <c r="H1408">
        <v>1</v>
      </c>
      <c r="I1408">
        <v>0</v>
      </c>
      <c r="J1408">
        <v>0</v>
      </c>
      <c r="K1408">
        <v>1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>
      <c r="A1409" t="s">
        <v>2746</v>
      </c>
      <c r="B1409">
        <v>0</v>
      </c>
      <c r="C1409">
        <v>1</v>
      </c>
      <c r="D1409">
        <v>1</v>
      </c>
      <c r="E1409">
        <v>0</v>
      </c>
      <c r="F1409">
        <v>1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</row>
    <row r="1410" spans="1:24">
      <c r="A1410" t="s">
        <v>2748</v>
      </c>
      <c r="B1410">
        <v>0</v>
      </c>
      <c r="C1410">
        <v>1</v>
      </c>
      <c r="D1410">
        <v>1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</row>
    <row r="1411" spans="1:24">
      <c r="A1411" t="s">
        <v>2749</v>
      </c>
      <c r="B1411">
        <v>0</v>
      </c>
      <c r="C1411">
        <v>1</v>
      </c>
      <c r="D1411">
        <v>1</v>
      </c>
      <c r="E1411">
        <v>0</v>
      </c>
      <c r="F1411">
        <v>0</v>
      </c>
      <c r="G1411">
        <v>1</v>
      </c>
      <c r="H1411">
        <v>1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>
      <c r="A1412" t="s">
        <v>2751</v>
      </c>
      <c r="B1412">
        <v>0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v>1</v>
      </c>
      <c r="I1412">
        <v>0</v>
      </c>
      <c r="J1412">
        <v>0</v>
      </c>
      <c r="K1412">
        <v>1</v>
      </c>
      <c r="L1412">
        <v>0</v>
      </c>
      <c r="M1412">
        <v>0</v>
      </c>
      <c r="N1412">
        <v>0</v>
      </c>
      <c r="O1412">
        <v>1</v>
      </c>
      <c r="P1412">
        <v>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</v>
      </c>
      <c r="W1412">
        <v>0</v>
      </c>
      <c r="X1412">
        <v>1</v>
      </c>
    </row>
    <row r="1413" spans="1:24">
      <c r="A1413" t="s">
        <v>2753</v>
      </c>
      <c r="B1413">
        <v>0</v>
      </c>
      <c r="C1413">
        <v>1</v>
      </c>
      <c r="D1413">
        <v>1</v>
      </c>
      <c r="E1413">
        <v>0</v>
      </c>
      <c r="F1413">
        <v>1</v>
      </c>
      <c r="G1413">
        <v>0</v>
      </c>
      <c r="H1413">
        <v>1</v>
      </c>
      <c r="I1413">
        <v>0</v>
      </c>
      <c r="J1413">
        <v>0</v>
      </c>
      <c r="K1413">
        <v>1</v>
      </c>
      <c r="L1413">
        <v>0</v>
      </c>
      <c r="M1413">
        <v>0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</row>
    <row r="1414" spans="1:24">
      <c r="A1414" t="s">
        <v>2755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1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</row>
    <row r="1415" spans="1:24">
      <c r="A1415" t="s">
        <v>2756</v>
      </c>
      <c r="B1415">
        <v>0</v>
      </c>
      <c r="C1415">
        <v>1</v>
      </c>
      <c r="D1415">
        <v>1</v>
      </c>
      <c r="E1415">
        <v>0</v>
      </c>
      <c r="F1415">
        <v>0</v>
      </c>
      <c r="G1415">
        <v>1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</row>
    <row r="1416" spans="1:24">
      <c r="A1416" t="s">
        <v>2757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1</v>
      </c>
      <c r="H1416">
        <v>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</row>
    <row r="1417" spans="1:24">
      <c r="A1417" t="s">
        <v>2758</v>
      </c>
      <c r="B1417">
        <v>0</v>
      </c>
      <c r="C1417">
        <v>1</v>
      </c>
      <c r="D1417">
        <v>1</v>
      </c>
      <c r="E1417">
        <v>0</v>
      </c>
      <c r="F1417">
        <v>0</v>
      </c>
      <c r="G1417">
        <v>1</v>
      </c>
      <c r="H1417">
        <v>0</v>
      </c>
      <c r="I1417">
        <v>1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>
      <c r="A1418" t="s">
        <v>2759</v>
      </c>
      <c r="B1418">
        <v>0</v>
      </c>
      <c r="C1418">
        <v>1</v>
      </c>
      <c r="D1418">
        <v>1</v>
      </c>
      <c r="E1418">
        <v>0</v>
      </c>
      <c r="F1418">
        <v>0</v>
      </c>
      <c r="G1418">
        <v>1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</row>
    <row r="1419" spans="1:24">
      <c r="A1419" t="s">
        <v>2760</v>
      </c>
      <c r="B1419">
        <v>0</v>
      </c>
      <c r="C1419">
        <v>1</v>
      </c>
      <c r="D1419">
        <v>1</v>
      </c>
      <c r="E1419">
        <v>0</v>
      </c>
      <c r="F1419">
        <v>0</v>
      </c>
      <c r="G1419">
        <v>1</v>
      </c>
      <c r="H1419">
        <v>0</v>
      </c>
      <c r="I1419">
        <v>1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</row>
    <row r="1420" spans="1:24">
      <c r="A1420" t="s">
        <v>2761</v>
      </c>
      <c r="B1420">
        <v>0</v>
      </c>
      <c r="C1420">
        <v>1</v>
      </c>
      <c r="D1420">
        <v>1</v>
      </c>
      <c r="E1420">
        <v>0</v>
      </c>
      <c r="F1420">
        <v>0</v>
      </c>
      <c r="G1420">
        <v>1</v>
      </c>
      <c r="H1420">
        <v>1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>
      <c r="A1421" t="s">
        <v>2762</v>
      </c>
      <c r="B1421">
        <v>0</v>
      </c>
      <c r="C1421">
        <v>1</v>
      </c>
      <c r="D1421">
        <v>1</v>
      </c>
      <c r="E1421">
        <v>0</v>
      </c>
      <c r="F1421">
        <v>0</v>
      </c>
      <c r="G1421">
        <v>1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>
      <c r="A1422" t="s">
        <v>2763</v>
      </c>
      <c r="B1422">
        <v>0</v>
      </c>
      <c r="C1422">
        <v>1</v>
      </c>
      <c r="D1422">
        <v>1</v>
      </c>
      <c r="E1422">
        <v>0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>
      <c r="A1423" t="s">
        <v>2764</v>
      </c>
      <c r="B1423">
        <v>0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</row>
    <row r="1424" spans="1:24">
      <c r="A1424" t="s">
        <v>2765</v>
      </c>
      <c r="B1424">
        <v>0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</row>
    <row r="1425" spans="1:24">
      <c r="A1425" t="s">
        <v>2766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</row>
    <row r="1426" spans="1:24">
      <c r="A1426" t="s">
        <v>2767</v>
      </c>
      <c r="B1426">
        <v>0</v>
      </c>
      <c r="C1426">
        <v>1</v>
      </c>
      <c r="D1426">
        <v>1</v>
      </c>
      <c r="E1426">
        <v>0</v>
      </c>
      <c r="F1426">
        <v>0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</row>
    <row r="1427" spans="1:24">
      <c r="A1427" t="s">
        <v>2768</v>
      </c>
      <c r="B1427">
        <v>0</v>
      </c>
      <c r="C1427">
        <v>1</v>
      </c>
      <c r="D1427">
        <v>1</v>
      </c>
      <c r="E1427">
        <v>0</v>
      </c>
      <c r="F1427">
        <v>0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</row>
    <row r="1428" spans="1:24">
      <c r="A1428" t="s">
        <v>2769</v>
      </c>
      <c r="B1428">
        <v>0</v>
      </c>
      <c r="C1428">
        <v>1</v>
      </c>
      <c r="D1428">
        <v>1</v>
      </c>
      <c r="E1428">
        <v>0</v>
      </c>
      <c r="F1428">
        <v>0</v>
      </c>
      <c r="G1428">
        <v>1</v>
      </c>
      <c r="H1428">
        <v>0</v>
      </c>
      <c r="I1428">
        <v>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</row>
    <row r="1429" spans="1:24">
      <c r="A1429" t="s">
        <v>2770</v>
      </c>
      <c r="B1429">
        <v>0</v>
      </c>
      <c r="C1429">
        <v>1</v>
      </c>
      <c r="D1429">
        <v>1</v>
      </c>
      <c r="E1429">
        <v>0</v>
      </c>
      <c r="F1429">
        <v>0</v>
      </c>
      <c r="G1429">
        <v>1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</row>
    <row r="1430" spans="1:24">
      <c r="A1430" t="s">
        <v>2771</v>
      </c>
      <c r="B1430">
        <v>0</v>
      </c>
      <c r="C1430">
        <v>1</v>
      </c>
      <c r="D1430">
        <v>1</v>
      </c>
      <c r="E1430">
        <v>0</v>
      </c>
      <c r="F1430">
        <v>0</v>
      </c>
      <c r="G1430">
        <v>1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</row>
    <row r="1431" spans="1:24">
      <c r="A1431" t="s">
        <v>2772</v>
      </c>
      <c r="B1431">
        <v>0</v>
      </c>
      <c r="C1431">
        <v>1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</row>
    <row r="1432" spans="1:24">
      <c r="A1432" t="s">
        <v>2773</v>
      </c>
      <c r="B1432">
        <v>0</v>
      </c>
      <c r="C1432">
        <v>1</v>
      </c>
      <c r="D1432">
        <v>1</v>
      </c>
      <c r="E1432">
        <v>0</v>
      </c>
      <c r="F1432">
        <v>1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</row>
    <row r="1433" spans="1:24">
      <c r="A1433" t="s">
        <v>2775</v>
      </c>
      <c r="B1433">
        <v>0</v>
      </c>
      <c r="C1433">
        <v>1</v>
      </c>
      <c r="D1433">
        <v>1</v>
      </c>
      <c r="E1433">
        <v>0</v>
      </c>
      <c r="F1433">
        <v>1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</row>
    <row r="1434" spans="1:24">
      <c r="A1434" t="s">
        <v>2776</v>
      </c>
      <c r="B1434">
        <v>0</v>
      </c>
      <c r="C1434">
        <v>1</v>
      </c>
      <c r="D1434">
        <v>1</v>
      </c>
      <c r="E1434">
        <v>0</v>
      </c>
      <c r="F1434">
        <v>1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</row>
    <row r="1435" spans="1:24">
      <c r="A1435" t="s">
        <v>2777</v>
      </c>
      <c r="B1435">
        <v>0</v>
      </c>
      <c r="C1435">
        <v>1</v>
      </c>
      <c r="D1435">
        <v>1</v>
      </c>
      <c r="E1435">
        <v>0</v>
      </c>
      <c r="F1435">
        <v>1</v>
      </c>
      <c r="G1435">
        <v>0</v>
      </c>
      <c r="H1435">
        <v>1</v>
      </c>
      <c r="I1435">
        <v>0</v>
      </c>
      <c r="J1435">
        <v>0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0</v>
      </c>
      <c r="X1435">
        <v>0</v>
      </c>
    </row>
    <row r="1436" spans="1:24">
      <c r="A1436" t="s">
        <v>2778</v>
      </c>
      <c r="B1436">
        <v>0</v>
      </c>
      <c r="C1436">
        <v>1</v>
      </c>
      <c r="D1436">
        <v>1</v>
      </c>
      <c r="E1436">
        <v>0</v>
      </c>
      <c r="F1436">
        <v>1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>
      <c r="A1437" t="s">
        <v>2779</v>
      </c>
      <c r="B1437">
        <v>0</v>
      </c>
      <c r="C1437">
        <v>1</v>
      </c>
      <c r="D1437">
        <v>1</v>
      </c>
      <c r="E1437">
        <v>0</v>
      </c>
      <c r="F1437">
        <v>1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</row>
    <row r="1438" spans="1:24">
      <c r="A1438" t="s">
        <v>2780</v>
      </c>
      <c r="B1438">
        <v>0</v>
      </c>
      <c r="C1438">
        <v>1</v>
      </c>
      <c r="D1438">
        <v>1</v>
      </c>
      <c r="E1438">
        <v>0</v>
      </c>
      <c r="F1438">
        <v>1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0</v>
      </c>
    </row>
    <row r="1439" spans="1:24">
      <c r="A1439" t="s">
        <v>2781</v>
      </c>
      <c r="B1439">
        <v>0</v>
      </c>
      <c r="C1439">
        <v>1</v>
      </c>
      <c r="D1439">
        <v>1</v>
      </c>
      <c r="E1439">
        <v>0</v>
      </c>
      <c r="F1439">
        <v>1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</v>
      </c>
      <c r="U1439">
        <v>0</v>
      </c>
      <c r="V1439">
        <v>0</v>
      </c>
      <c r="W1439">
        <v>0</v>
      </c>
      <c r="X1439">
        <v>0</v>
      </c>
    </row>
    <row r="1440" spans="1:24">
      <c r="A1440" t="s">
        <v>2782</v>
      </c>
      <c r="B1440">
        <v>0</v>
      </c>
      <c r="C1440">
        <v>1</v>
      </c>
      <c r="D1440">
        <v>1</v>
      </c>
      <c r="E1440">
        <v>0</v>
      </c>
      <c r="F1440">
        <v>1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</row>
    <row r="1441" spans="1:24">
      <c r="A1441" t="s">
        <v>2783</v>
      </c>
      <c r="B1441">
        <v>0</v>
      </c>
      <c r="C1441">
        <v>1</v>
      </c>
      <c r="D1441">
        <v>1</v>
      </c>
      <c r="E1441">
        <v>0</v>
      </c>
      <c r="F1441">
        <v>1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</row>
    <row r="1442" spans="1:24">
      <c r="A1442" t="s">
        <v>2784</v>
      </c>
      <c r="B1442">
        <v>0</v>
      </c>
      <c r="C1442">
        <v>1</v>
      </c>
      <c r="D1442">
        <v>1</v>
      </c>
      <c r="E1442">
        <v>0</v>
      </c>
      <c r="F1442">
        <v>1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0</v>
      </c>
    </row>
    <row r="1443" spans="1:24">
      <c r="A1443" t="s">
        <v>2785</v>
      </c>
      <c r="B1443">
        <v>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</row>
    <row r="1444" spans="1:24">
      <c r="A1444" t="s">
        <v>2786</v>
      </c>
      <c r="B1444">
        <v>0</v>
      </c>
      <c r="C1444">
        <v>1</v>
      </c>
      <c r="D1444">
        <v>0</v>
      </c>
      <c r="E1444">
        <v>1</v>
      </c>
      <c r="F1444">
        <v>1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</v>
      </c>
    </row>
    <row r="1445" spans="1:24">
      <c r="A1445" t="s">
        <v>2787</v>
      </c>
      <c r="B1445">
        <v>0</v>
      </c>
      <c r="C1445">
        <v>1</v>
      </c>
      <c r="D1445">
        <v>1</v>
      </c>
      <c r="E1445">
        <v>0</v>
      </c>
      <c r="F1445">
        <v>1</v>
      </c>
      <c r="G1445">
        <v>0</v>
      </c>
      <c r="H1445">
        <v>1</v>
      </c>
      <c r="I1445">
        <v>0</v>
      </c>
      <c r="J1445">
        <v>0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</row>
    <row r="1446" spans="1:24">
      <c r="A1446" t="s">
        <v>2788</v>
      </c>
      <c r="B1446">
        <v>0</v>
      </c>
      <c r="C1446">
        <v>1</v>
      </c>
      <c r="D1446">
        <v>1</v>
      </c>
      <c r="E1446">
        <v>0</v>
      </c>
      <c r="F1446">
        <v>1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</row>
    <row r="1447" spans="1:24">
      <c r="A1447" t="s">
        <v>2789</v>
      </c>
      <c r="B1447">
        <v>0</v>
      </c>
      <c r="C1447">
        <v>1</v>
      </c>
      <c r="D1447">
        <v>1</v>
      </c>
      <c r="E1447">
        <v>0</v>
      </c>
      <c r="F1447">
        <v>0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</row>
    <row r="1448" spans="1:24">
      <c r="A1448" t="s">
        <v>2790</v>
      </c>
      <c r="B1448">
        <v>0</v>
      </c>
      <c r="C1448">
        <v>1</v>
      </c>
      <c r="D1448">
        <v>1</v>
      </c>
      <c r="E1448">
        <v>0</v>
      </c>
      <c r="F1448">
        <v>0</v>
      </c>
      <c r="G1448">
        <v>1</v>
      </c>
      <c r="H1448">
        <v>1</v>
      </c>
      <c r="I1448">
        <v>0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</row>
    <row r="1449" spans="1:24">
      <c r="A1449" t="s">
        <v>2791</v>
      </c>
      <c r="B1449">
        <v>0</v>
      </c>
      <c r="C1449">
        <v>1</v>
      </c>
      <c r="D1449">
        <v>1</v>
      </c>
      <c r="E1449">
        <v>0</v>
      </c>
      <c r="F1449">
        <v>1</v>
      </c>
      <c r="G1449">
        <v>0</v>
      </c>
      <c r="H1449">
        <v>1</v>
      </c>
      <c r="I1449">
        <v>0</v>
      </c>
      <c r="J1449">
        <v>0</v>
      </c>
      <c r="K1449">
        <v>1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>
      <c r="A1450" t="s">
        <v>2792</v>
      </c>
      <c r="B1450">
        <v>0</v>
      </c>
      <c r="C1450">
        <v>1</v>
      </c>
      <c r="D1450">
        <v>1</v>
      </c>
      <c r="E1450">
        <v>0</v>
      </c>
      <c r="F1450">
        <v>1</v>
      </c>
      <c r="G1450">
        <v>0</v>
      </c>
      <c r="H1450">
        <v>1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>
      <c r="A1451" t="s">
        <v>2793</v>
      </c>
      <c r="B1451">
        <v>0</v>
      </c>
      <c r="C1451">
        <v>1</v>
      </c>
      <c r="D1451">
        <v>1</v>
      </c>
      <c r="E1451">
        <v>0</v>
      </c>
      <c r="F1451">
        <v>1</v>
      </c>
      <c r="G1451">
        <v>0</v>
      </c>
      <c r="H1451">
        <v>1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>
      <c r="A1452" t="s">
        <v>2794</v>
      </c>
      <c r="B1452">
        <v>0</v>
      </c>
      <c r="C1452">
        <v>1</v>
      </c>
      <c r="D1452">
        <v>1</v>
      </c>
      <c r="E1452">
        <v>0</v>
      </c>
      <c r="F1452">
        <v>1</v>
      </c>
      <c r="G1452">
        <v>0</v>
      </c>
      <c r="H1452">
        <v>1</v>
      </c>
      <c r="I1452">
        <v>0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>
      <c r="A1453" t="s">
        <v>2795</v>
      </c>
      <c r="B1453">
        <v>0</v>
      </c>
      <c r="C1453">
        <v>1</v>
      </c>
      <c r="D1453">
        <v>1</v>
      </c>
      <c r="E1453">
        <v>0</v>
      </c>
      <c r="F1453">
        <v>1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</row>
    <row r="1454" spans="1:24">
      <c r="A1454" t="s">
        <v>2796</v>
      </c>
      <c r="B1454">
        <v>0</v>
      </c>
      <c r="C1454">
        <v>1</v>
      </c>
      <c r="D1454">
        <v>1</v>
      </c>
      <c r="E1454">
        <v>0</v>
      </c>
      <c r="F1454">
        <v>1</v>
      </c>
      <c r="G1454">
        <v>0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</row>
    <row r="1455" spans="1:24">
      <c r="A1455" t="s">
        <v>2797</v>
      </c>
      <c r="B1455">
        <v>0</v>
      </c>
      <c r="C1455">
        <v>1</v>
      </c>
      <c r="D1455">
        <v>0</v>
      </c>
      <c r="E1455">
        <v>1</v>
      </c>
      <c r="F1455">
        <v>1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1</v>
      </c>
    </row>
    <row r="1456" spans="1:24">
      <c r="A1456" t="s">
        <v>2798</v>
      </c>
      <c r="B1456">
        <v>0</v>
      </c>
      <c r="C1456">
        <v>1</v>
      </c>
      <c r="D1456">
        <v>0</v>
      </c>
      <c r="E1456">
        <v>1</v>
      </c>
      <c r="F1456">
        <v>1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1</v>
      </c>
    </row>
    <row r="1457" spans="1:24">
      <c r="A1457" t="s">
        <v>2799</v>
      </c>
      <c r="B1457">
        <v>0</v>
      </c>
      <c r="C1457">
        <v>1</v>
      </c>
      <c r="D1457">
        <v>0</v>
      </c>
      <c r="E1457">
        <v>1</v>
      </c>
      <c r="F1457">
        <v>1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1</v>
      </c>
    </row>
    <row r="1458" spans="1:24">
      <c r="A1458" t="s">
        <v>2800</v>
      </c>
      <c r="B1458">
        <v>0</v>
      </c>
      <c r="C1458">
        <v>1</v>
      </c>
      <c r="D1458">
        <v>1</v>
      </c>
      <c r="E1458">
        <v>0</v>
      </c>
      <c r="F1458">
        <v>1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</row>
    <row r="1459" spans="1:24">
      <c r="A1459" t="s">
        <v>2801</v>
      </c>
      <c r="B1459">
        <v>0</v>
      </c>
      <c r="C1459">
        <v>1</v>
      </c>
      <c r="D1459">
        <v>1</v>
      </c>
      <c r="E1459">
        <v>0</v>
      </c>
      <c r="F1459">
        <v>1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</row>
    <row r="1460" spans="1:24">
      <c r="A1460" t="s">
        <v>2802</v>
      </c>
      <c r="B1460">
        <v>0</v>
      </c>
      <c r="C1460">
        <v>1</v>
      </c>
      <c r="D1460">
        <v>1</v>
      </c>
      <c r="E1460">
        <v>0</v>
      </c>
      <c r="F1460">
        <v>1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</row>
    <row r="1461" spans="1:24">
      <c r="A1461" t="s">
        <v>2803</v>
      </c>
      <c r="B1461">
        <v>0</v>
      </c>
      <c r="C1461">
        <v>1</v>
      </c>
      <c r="D1461">
        <v>1</v>
      </c>
      <c r="E1461">
        <v>0</v>
      </c>
      <c r="F1461">
        <v>1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1</v>
      </c>
    </row>
    <row r="1462" spans="1:24">
      <c r="A1462" t="s">
        <v>2804</v>
      </c>
      <c r="B1462">
        <v>0</v>
      </c>
      <c r="C1462">
        <v>1</v>
      </c>
      <c r="D1462">
        <v>1</v>
      </c>
      <c r="E1462">
        <v>0</v>
      </c>
      <c r="F1462">
        <v>1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</row>
    <row r="1463" spans="1:24">
      <c r="A1463" t="s">
        <v>2805</v>
      </c>
      <c r="B1463">
        <v>0</v>
      </c>
      <c r="C1463">
        <v>1</v>
      </c>
      <c r="D1463">
        <v>1</v>
      </c>
      <c r="E1463">
        <v>0</v>
      </c>
      <c r="F1463">
        <v>1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</row>
    <row r="1464" spans="1:24">
      <c r="A1464" t="s">
        <v>2806</v>
      </c>
      <c r="B1464">
        <v>0</v>
      </c>
      <c r="C1464">
        <v>1</v>
      </c>
      <c r="D1464">
        <v>1</v>
      </c>
      <c r="E1464">
        <v>0</v>
      </c>
      <c r="F1464">
        <v>1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</row>
    <row r="1465" spans="1:24">
      <c r="A1465" t="s">
        <v>2807</v>
      </c>
      <c r="B1465">
        <v>0</v>
      </c>
      <c r="C1465">
        <v>1</v>
      </c>
      <c r="D1465">
        <v>1</v>
      </c>
      <c r="E1465">
        <v>0</v>
      </c>
      <c r="F1465">
        <v>1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0</v>
      </c>
      <c r="X1465">
        <v>0</v>
      </c>
    </row>
    <row r="1466" spans="1:24">
      <c r="A1466" t="s">
        <v>2808</v>
      </c>
      <c r="B1466">
        <v>0</v>
      </c>
      <c r="C1466">
        <v>1</v>
      </c>
      <c r="D1466">
        <v>0</v>
      </c>
      <c r="E1466">
        <v>1</v>
      </c>
      <c r="F1466">
        <v>1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</v>
      </c>
    </row>
    <row r="1467" spans="1:24">
      <c r="A1467" t="s">
        <v>2809</v>
      </c>
      <c r="B1467">
        <v>0</v>
      </c>
      <c r="C1467">
        <v>1</v>
      </c>
      <c r="D1467">
        <v>1</v>
      </c>
      <c r="E1467">
        <v>0</v>
      </c>
      <c r="F1467">
        <v>1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</row>
    <row r="1468" spans="1:24">
      <c r="A1468" t="s">
        <v>2810</v>
      </c>
      <c r="B1468">
        <v>0</v>
      </c>
      <c r="C1468">
        <v>1</v>
      </c>
      <c r="D1468">
        <v>0</v>
      </c>
      <c r="E1468">
        <v>1</v>
      </c>
      <c r="F1468">
        <v>1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</v>
      </c>
    </row>
    <row r="1469" spans="1:24">
      <c r="A1469" t="s">
        <v>2811</v>
      </c>
      <c r="B1469">
        <v>0</v>
      </c>
      <c r="C1469">
        <v>1</v>
      </c>
      <c r="D1469">
        <v>0</v>
      </c>
      <c r="E1469">
        <v>1</v>
      </c>
      <c r="F1469">
        <v>1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</row>
    <row r="1470" spans="1:24">
      <c r="A1470" t="s">
        <v>2812</v>
      </c>
      <c r="B1470">
        <v>0</v>
      </c>
      <c r="C1470">
        <v>1</v>
      </c>
      <c r="D1470">
        <v>0</v>
      </c>
      <c r="E1470">
        <v>1</v>
      </c>
      <c r="F1470">
        <v>1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</row>
    <row r="1471" spans="1:24">
      <c r="A1471" t="s">
        <v>2813</v>
      </c>
      <c r="B1471">
        <v>0</v>
      </c>
      <c r="C1471">
        <v>1</v>
      </c>
      <c r="D1471">
        <v>0</v>
      </c>
      <c r="E1471">
        <v>1</v>
      </c>
      <c r="F1471">
        <v>1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>
      <c r="A1472" t="s">
        <v>2815</v>
      </c>
      <c r="B1472">
        <v>1</v>
      </c>
      <c r="C1472">
        <v>0</v>
      </c>
      <c r="D1472">
        <v>1</v>
      </c>
      <c r="E1472">
        <v>0</v>
      </c>
      <c r="F1472">
        <v>1</v>
      </c>
      <c r="G1472">
        <v>0</v>
      </c>
      <c r="H1472">
        <v>1</v>
      </c>
      <c r="I1472">
        <v>0</v>
      </c>
      <c r="J1472">
        <v>0</v>
      </c>
      <c r="K1472">
        <v>1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>
      <c r="A1473" t="s">
        <v>2817</v>
      </c>
      <c r="B1473">
        <v>0</v>
      </c>
      <c r="C1473">
        <v>1</v>
      </c>
      <c r="D1473">
        <v>1</v>
      </c>
      <c r="E1473">
        <v>0</v>
      </c>
      <c r="F1473">
        <v>1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0</v>
      </c>
      <c r="X1473">
        <v>0</v>
      </c>
    </row>
    <row r="1474" spans="1:24">
      <c r="A1474" t="s">
        <v>2819</v>
      </c>
      <c r="B1474">
        <v>1</v>
      </c>
      <c r="C1474">
        <v>0</v>
      </c>
      <c r="D1474">
        <v>1</v>
      </c>
      <c r="E1474">
        <v>0</v>
      </c>
      <c r="F1474">
        <v>1</v>
      </c>
      <c r="G1474">
        <v>0</v>
      </c>
      <c r="H1474">
        <v>1</v>
      </c>
      <c r="I1474">
        <v>0</v>
      </c>
      <c r="J1474">
        <v>0</v>
      </c>
      <c r="K1474">
        <v>1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</row>
    <row r="1475" spans="1:24">
      <c r="A1475" t="s">
        <v>2821</v>
      </c>
      <c r="B1475">
        <v>1</v>
      </c>
      <c r="C1475">
        <v>0</v>
      </c>
      <c r="D1475">
        <v>1</v>
      </c>
      <c r="E1475">
        <v>0</v>
      </c>
      <c r="F1475">
        <v>1</v>
      </c>
      <c r="G1475">
        <v>0</v>
      </c>
      <c r="H1475">
        <v>1</v>
      </c>
      <c r="I1475">
        <v>0</v>
      </c>
      <c r="J1475">
        <v>0</v>
      </c>
      <c r="K1475">
        <v>1</v>
      </c>
      <c r="L1475">
        <v>0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</row>
    <row r="1476" spans="1:24">
      <c r="A1476" t="s">
        <v>2823</v>
      </c>
      <c r="B1476">
        <v>1</v>
      </c>
      <c r="C1476">
        <v>0</v>
      </c>
      <c r="D1476">
        <v>1</v>
      </c>
      <c r="E1476">
        <v>0</v>
      </c>
      <c r="F1476">
        <v>1</v>
      </c>
      <c r="G1476">
        <v>0</v>
      </c>
      <c r="H1476">
        <v>1</v>
      </c>
      <c r="I1476">
        <v>0</v>
      </c>
      <c r="J1476">
        <v>0</v>
      </c>
      <c r="K1476">
        <v>1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</row>
    <row r="1477" spans="1:24">
      <c r="A1477" t="s">
        <v>2825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  <c r="H1477">
        <v>1</v>
      </c>
      <c r="I1477">
        <v>0</v>
      </c>
      <c r="J1477">
        <v>0</v>
      </c>
      <c r="K1477">
        <v>1</v>
      </c>
      <c r="L1477">
        <v>0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</row>
    <row r="1478" spans="1:24">
      <c r="A1478" t="s">
        <v>2827</v>
      </c>
      <c r="B1478">
        <v>1</v>
      </c>
      <c r="C1478">
        <v>0</v>
      </c>
      <c r="D1478">
        <v>1</v>
      </c>
      <c r="E1478">
        <v>0</v>
      </c>
      <c r="F1478">
        <v>1</v>
      </c>
      <c r="G1478">
        <v>0</v>
      </c>
      <c r="H1478">
        <v>1</v>
      </c>
      <c r="I1478">
        <v>0</v>
      </c>
      <c r="J1478">
        <v>0</v>
      </c>
      <c r="K1478">
        <v>1</v>
      </c>
      <c r="L1478">
        <v>0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>
      <c r="A1479" t="s">
        <v>2829</v>
      </c>
      <c r="B1479">
        <v>1</v>
      </c>
      <c r="C1479">
        <v>0</v>
      </c>
      <c r="D1479">
        <v>1</v>
      </c>
      <c r="E1479">
        <v>0</v>
      </c>
      <c r="F1479">
        <v>1</v>
      </c>
      <c r="G1479">
        <v>0</v>
      </c>
      <c r="H1479">
        <v>1</v>
      </c>
      <c r="I1479">
        <v>0</v>
      </c>
      <c r="J1479">
        <v>0</v>
      </c>
      <c r="K1479">
        <v>1</v>
      </c>
      <c r="L1479">
        <v>0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</row>
    <row r="1480" spans="1:24">
      <c r="A1480" t="s">
        <v>2831</v>
      </c>
      <c r="B1480">
        <v>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</row>
    <row r="1481" spans="1:24">
      <c r="A1481" t="s">
        <v>2832</v>
      </c>
      <c r="B1481">
        <v>1</v>
      </c>
      <c r="C1481">
        <v>0</v>
      </c>
      <c r="D1481">
        <v>1</v>
      </c>
      <c r="E1481">
        <v>0</v>
      </c>
      <c r="F1481">
        <v>1</v>
      </c>
      <c r="G1481">
        <v>0</v>
      </c>
      <c r="H1481">
        <v>1</v>
      </c>
      <c r="I1481">
        <v>0</v>
      </c>
      <c r="J1481">
        <v>0</v>
      </c>
      <c r="K1481">
        <v>1</v>
      </c>
      <c r="L1481">
        <v>0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>
      <c r="A1482" t="s">
        <v>2834</v>
      </c>
      <c r="B1482">
        <v>0</v>
      </c>
      <c r="C1482">
        <v>1</v>
      </c>
      <c r="D1482">
        <v>1</v>
      </c>
      <c r="E1482">
        <v>0</v>
      </c>
      <c r="F1482">
        <v>0</v>
      </c>
      <c r="G1482">
        <v>1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1</v>
      </c>
      <c r="V1482">
        <v>1</v>
      </c>
      <c r="W1482">
        <v>0</v>
      </c>
      <c r="X1482">
        <v>1</v>
      </c>
    </row>
    <row r="1483" spans="1:24">
      <c r="A1483" t="s">
        <v>2836</v>
      </c>
      <c r="B1483">
        <v>0</v>
      </c>
      <c r="C1483">
        <v>1</v>
      </c>
      <c r="D1483">
        <v>1</v>
      </c>
      <c r="E1483">
        <v>0</v>
      </c>
      <c r="F1483">
        <v>0</v>
      </c>
      <c r="G1483">
        <v>1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</row>
    <row r="1484" spans="1:24">
      <c r="A1484" t="s">
        <v>2838</v>
      </c>
      <c r="B1484">
        <v>1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v>1</v>
      </c>
      <c r="I1484">
        <v>0</v>
      </c>
      <c r="J1484">
        <v>0</v>
      </c>
      <c r="K1484">
        <v>1</v>
      </c>
      <c r="L1484">
        <v>0</v>
      </c>
      <c r="M1484">
        <v>1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1:24">
      <c r="A1485" t="s">
        <v>2840</v>
      </c>
      <c r="B1485">
        <v>1</v>
      </c>
      <c r="C1485">
        <v>0</v>
      </c>
      <c r="D1485">
        <v>1</v>
      </c>
      <c r="E1485">
        <v>0</v>
      </c>
      <c r="F1485">
        <v>1</v>
      </c>
      <c r="G1485">
        <v>0</v>
      </c>
      <c r="H1485">
        <v>1</v>
      </c>
      <c r="I1485">
        <v>0</v>
      </c>
      <c r="J1485">
        <v>0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1:24">
      <c r="A1486" t="s">
        <v>2842</v>
      </c>
      <c r="B1486">
        <v>0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v>1</v>
      </c>
      <c r="I1486">
        <v>0</v>
      </c>
      <c r="J1486">
        <v>0</v>
      </c>
      <c r="K1486">
        <v>1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1:24">
      <c r="A1487" t="s">
        <v>2844</v>
      </c>
      <c r="B1487">
        <v>1</v>
      </c>
      <c r="C1487">
        <v>0</v>
      </c>
      <c r="D1487">
        <v>1</v>
      </c>
      <c r="E1487">
        <v>0</v>
      </c>
      <c r="F1487">
        <v>0</v>
      </c>
      <c r="G1487">
        <v>1</v>
      </c>
      <c r="H1487">
        <v>1</v>
      </c>
      <c r="I1487">
        <v>0</v>
      </c>
      <c r="J1487">
        <v>0</v>
      </c>
      <c r="K1487">
        <v>1</v>
      </c>
      <c r="L1487">
        <v>0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1:24">
      <c r="A1488" t="s">
        <v>2598</v>
      </c>
      <c r="B1488">
        <v>1</v>
      </c>
      <c r="C1488">
        <v>0</v>
      </c>
      <c r="D1488">
        <v>1</v>
      </c>
      <c r="E1488">
        <v>0</v>
      </c>
      <c r="F1488">
        <v>0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0</v>
      </c>
      <c r="M1488">
        <v>1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>
      <c r="A1489" t="s">
        <v>2846</v>
      </c>
      <c r="B1489">
        <v>1</v>
      </c>
      <c r="C1489">
        <v>0</v>
      </c>
      <c r="D1489">
        <v>1</v>
      </c>
      <c r="E1489">
        <v>0</v>
      </c>
      <c r="F1489">
        <v>0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</row>
    <row r="1490" spans="1:24">
      <c r="A1490" t="s">
        <v>2348</v>
      </c>
      <c r="B1490">
        <v>1</v>
      </c>
      <c r="C1490">
        <v>0</v>
      </c>
      <c r="D1490">
        <v>1</v>
      </c>
      <c r="E1490">
        <v>0</v>
      </c>
      <c r="F1490">
        <v>0</v>
      </c>
      <c r="G1490">
        <v>1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</row>
    <row r="1491" spans="1:24">
      <c r="A1491" t="s">
        <v>2849</v>
      </c>
      <c r="B1491">
        <v>1</v>
      </c>
      <c r="C1491">
        <v>0</v>
      </c>
      <c r="D1491">
        <v>1</v>
      </c>
      <c r="E1491">
        <v>0</v>
      </c>
      <c r="F1491">
        <v>1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</row>
    <row r="1492" spans="1:24">
      <c r="A1492" t="s">
        <v>2851</v>
      </c>
      <c r="B1492">
        <v>1</v>
      </c>
      <c r="C1492">
        <v>0</v>
      </c>
      <c r="D1492">
        <v>1</v>
      </c>
      <c r="E1492">
        <v>0</v>
      </c>
      <c r="F1492">
        <v>1</v>
      </c>
      <c r="G1492">
        <v>0</v>
      </c>
      <c r="H1492">
        <v>1</v>
      </c>
      <c r="I1492">
        <v>0</v>
      </c>
      <c r="J1492">
        <v>0</v>
      </c>
      <c r="K1492">
        <v>1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1:24">
      <c r="A1493" t="s">
        <v>2853</v>
      </c>
      <c r="B1493">
        <v>0</v>
      </c>
      <c r="C1493">
        <v>1</v>
      </c>
      <c r="D1493">
        <v>1</v>
      </c>
      <c r="E1493">
        <v>0</v>
      </c>
      <c r="F1493">
        <v>1</v>
      </c>
      <c r="G1493">
        <v>0</v>
      </c>
      <c r="H1493">
        <v>1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v>0</v>
      </c>
      <c r="O1493">
        <v>1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1</v>
      </c>
      <c r="W1493">
        <v>0</v>
      </c>
      <c r="X1493">
        <v>0</v>
      </c>
    </row>
    <row r="1494" spans="1:24">
      <c r="A1494" t="s">
        <v>2854</v>
      </c>
      <c r="B1494">
        <v>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v>1</v>
      </c>
      <c r="I1494">
        <v>0</v>
      </c>
      <c r="J1494">
        <v>0</v>
      </c>
      <c r="K1494">
        <v>1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</row>
    <row r="1495" spans="1:24">
      <c r="A1495" t="s">
        <v>2856</v>
      </c>
      <c r="B1495">
        <v>1</v>
      </c>
      <c r="C1495">
        <v>0</v>
      </c>
      <c r="D1495">
        <v>1</v>
      </c>
      <c r="E1495">
        <v>0</v>
      </c>
      <c r="F1495">
        <v>1</v>
      </c>
      <c r="G1495">
        <v>0</v>
      </c>
      <c r="H1495">
        <v>1</v>
      </c>
      <c r="I1495">
        <v>0</v>
      </c>
      <c r="J1495">
        <v>0</v>
      </c>
      <c r="K1495">
        <v>1</v>
      </c>
      <c r="L1495">
        <v>0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1:24">
      <c r="A1496" t="s">
        <v>2858</v>
      </c>
      <c r="B1496">
        <v>1</v>
      </c>
      <c r="C1496">
        <v>0</v>
      </c>
      <c r="D1496">
        <v>1</v>
      </c>
      <c r="E1496">
        <v>0</v>
      </c>
      <c r="F1496">
        <v>1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1:24">
      <c r="A1497" t="s">
        <v>2860</v>
      </c>
      <c r="B1497">
        <v>1</v>
      </c>
      <c r="C1497">
        <v>0</v>
      </c>
      <c r="D1497">
        <v>1</v>
      </c>
      <c r="E1497">
        <v>0</v>
      </c>
      <c r="F1497">
        <v>1</v>
      </c>
      <c r="G1497">
        <v>0</v>
      </c>
      <c r="H1497">
        <v>1</v>
      </c>
      <c r="I1497">
        <v>0</v>
      </c>
      <c r="J1497">
        <v>0</v>
      </c>
      <c r="K1497">
        <v>1</v>
      </c>
      <c r="L1497">
        <v>0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</row>
    <row r="1498" spans="1:24">
      <c r="A1498" t="s">
        <v>2862</v>
      </c>
      <c r="B1498">
        <v>0</v>
      </c>
      <c r="C1498">
        <v>1</v>
      </c>
      <c r="D1498">
        <v>1</v>
      </c>
      <c r="E1498">
        <v>0</v>
      </c>
      <c r="F1498">
        <v>0</v>
      </c>
      <c r="G1498">
        <v>1</v>
      </c>
      <c r="H1498">
        <v>1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1:24">
      <c r="A1499" t="s">
        <v>2864</v>
      </c>
      <c r="B1499">
        <v>1</v>
      </c>
      <c r="C1499">
        <v>0</v>
      </c>
      <c r="D1499">
        <v>1</v>
      </c>
      <c r="E1499">
        <v>0</v>
      </c>
      <c r="F1499">
        <v>0</v>
      </c>
      <c r="G1499">
        <v>1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</row>
    <row r="1500" spans="1:24">
      <c r="A1500" t="s">
        <v>2865</v>
      </c>
      <c r="B1500">
        <v>1</v>
      </c>
      <c r="C1500">
        <v>0</v>
      </c>
      <c r="D1500">
        <v>1</v>
      </c>
      <c r="E1500">
        <v>0</v>
      </c>
      <c r="F1500">
        <v>0</v>
      </c>
      <c r="G1500">
        <v>1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>
      <c r="A1501" t="s">
        <v>2866</v>
      </c>
      <c r="B1501">
        <v>1</v>
      </c>
      <c r="C1501">
        <v>0</v>
      </c>
      <c r="D1501">
        <v>1</v>
      </c>
      <c r="E1501">
        <v>0</v>
      </c>
      <c r="F1501">
        <v>0</v>
      </c>
      <c r="G1501">
        <v>1</v>
      </c>
      <c r="H1501">
        <v>1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>
      <c r="A1502" t="s">
        <v>2867</v>
      </c>
      <c r="B1502">
        <v>1</v>
      </c>
      <c r="C1502">
        <v>0</v>
      </c>
      <c r="D1502">
        <v>1</v>
      </c>
      <c r="E1502">
        <v>0</v>
      </c>
      <c r="F1502">
        <v>0</v>
      </c>
      <c r="G1502">
        <v>1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1:24">
      <c r="A1503" t="s">
        <v>2869</v>
      </c>
      <c r="B1503">
        <v>1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</row>
    <row r="1504" spans="1:24">
      <c r="A1504" t="s">
        <v>2871</v>
      </c>
      <c r="B1504">
        <v>1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v>1</v>
      </c>
      <c r="I1504">
        <v>0</v>
      </c>
      <c r="J1504">
        <v>0</v>
      </c>
      <c r="K1504">
        <v>1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</row>
    <row r="1505" spans="1:24">
      <c r="A1505" t="s">
        <v>2873</v>
      </c>
      <c r="B1505">
        <v>1</v>
      </c>
      <c r="C1505">
        <v>0</v>
      </c>
      <c r="D1505">
        <v>1</v>
      </c>
      <c r="E1505">
        <v>0</v>
      </c>
      <c r="F1505">
        <v>0</v>
      </c>
      <c r="G1505">
        <v>1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1</v>
      </c>
      <c r="X1505">
        <v>0</v>
      </c>
    </row>
    <row r="1506" spans="1:24">
      <c r="A1506" t="s">
        <v>2875</v>
      </c>
      <c r="B1506">
        <v>1</v>
      </c>
      <c r="C1506">
        <v>0</v>
      </c>
      <c r="D1506">
        <v>1</v>
      </c>
      <c r="E1506">
        <v>0</v>
      </c>
      <c r="F1506">
        <v>1</v>
      </c>
      <c r="G1506">
        <v>0</v>
      </c>
      <c r="H1506">
        <v>1</v>
      </c>
      <c r="I1506">
        <v>0</v>
      </c>
      <c r="J1506">
        <v>0</v>
      </c>
      <c r="K1506">
        <v>1</v>
      </c>
      <c r="L1506">
        <v>0</v>
      </c>
      <c r="M1506">
        <v>1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1:24">
      <c r="A1507" t="s">
        <v>2877</v>
      </c>
      <c r="B1507">
        <v>1</v>
      </c>
      <c r="C1507">
        <v>0</v>
      </c>
      <c r="D1507">
        <v>1</v>
      </c>
      <c r="E1507">
        <v>0</v>
      </c>
      <c r="F1507">
        <v>1</v>
      </c>
      <c r="G1507">
        <v>0</v>
      </c>
      <c r="H1507">
        <v>1</v>
      </c>
      <c r="I1507">
        <v>0</v>
      </c>
      <c r="J1507">
        <v>0</v>
      </c>
      <c r="K1507">
        <v>1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1:24">
      <c r="A1508" t="s">
        <v>2879</v>
      </c>
      <c r="B1508">
        <v>1</v>
      </c>
      <c r="C1508">
        <v>0</v>
      </c>
      <c r="D1508">
        <v>1</v>
      </c>
      <c r="E1508">
        <v>0</v>
      </c>
      <c r="F1508">
        <v>1</v>
      </c>
      <c r="G1508">
        <v>0</v>
      </c>
      <c r="H1508">
        <v>1</v>
      </c>
      <c r="I1508">
        <v>0</v>
      </c>
      <c r="J1508">
        <v>1</v>
      </c>
      <c r="K1508">
        <v>0</v>
      </c>
      <c r="L1508">
        <v>1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1:24">
      <c r="A1509" t="s">
        <v>2881</v>
      </c>
      <c r="B1509">
        <v>1</v>
      </c>
      <c r="C1509">
        <v>0</v>
      </c>
      <c r="D1509">
        <v>1</v>
      </c>
      <c r="E1509">
        <v>0</v>
      </c>
      <c r="F1509">
        <v>0</v>
      </c>
      <c r="G1509">
        <v>1</v>
      </c>
      <c r="H1509">
        <v>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</row>
    <row r="1510" spans="1:24">
      <c r="A1510" t="s">
        <v>2883</v>
      </c>
      <c r="B1510">
        <v>1</v>
      </c>
      <c r="C1510">
        <v>0</v>
      </c>
      <c r="D1510">
        <v>1</v>
      </c>
      <c r="E1510">
        <v>0</v>
      </c>
      <c r="F1510">
        <v>0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1:24">
      <c r="A1511" t="s">
        <v>2885</v>
      </c>
      <c r="B1511">
        <v>1</v>
      </c>
      <c r="C1511">
        <v>0</v>
      </c>
      <c r="D1511">
        <v>1</v>
      </c>
      <c r="E1511">
        <v>0</v>
      </c>
      <c r="F1511">
        <v>0</v>
      </c>
      <c r="G1511">
        <v>1</v>
      </c>
      <c r="H1511">
        <v>1</v>
      </c>
      <c r="I1511">
        <v>0</v>
      </c>
      <c r="J1511">
        <v>0</v>
      </c>
      <c r="K1511">
        <v>1</v>
      </c>
      <c r="L1511">
        <v>0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1:24">
      <c r="A1512" t="s">
        <v>2887</v>
      </c>
      <c r="B1512">
        <v>1</v>
      </c>
      <c r="C1512">
        <v>0</v>
      </c>
      <c r="D1512">
        <v>1</v>
      </c>
      <c r="E1512">
        <v>0</v>
      </c>
      <c r="F1512">
        <v>0</v>
      </c>
      <c r="G1512">
        <v>1</v>
      </c>
      <c r="H1512">
        <v>1</v>
      </c>
      <c r="I1512">
        <v>0</v>
      </c>
      <c r="J1512">
        <v>0</v>
      </c>
      <c r="K1512">
        <v>1</v>
      </c>
      <c r="L1512">
        <v>0</v>
      </c>
      <c r="M1512">
        <v>1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>
      <c r="A1513" t="s">
        <v>2889</v>
      </c>
      <c r="B1513">
        <v>1</v>
      </c>
      <c r="C1513">
        <v>0</v>
      </c>
      <c r="D1513">
        <v>1</v>
      </c>
      <c r="E1513">
        <v>0</v>
      </c>
      <c r="F1513">
        <v>0</v>
      </c>
      <c r="G1513">
        <v>1</v>
      </c>
      <c r="H1513">
        <v>1</v>
      </c>
      <c r="I1513">
        <v>0</v>
      </c>
      <c r="J1513">
        <v>0</v>
      </c>
      <c r="K1513">
        <v>1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>
      <c r="A1514" t="s">
        <v>2891</v>
      </c>
      <c r="B1514">
        <v>1</v>
      </c>
      <c r="C1514">
        <v>0</v>
      </c>
      <c r="D1514">
        <v>1</v>
      </c>
      <c r="E1514">
        <v>0</v>
      </c>
      <c r="F1514">
        <v>0</v>
      </c>
      <c r="G1514">
        <v>1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1:24">
      <c r="A1515" t="s">
        <v>2892</v>
      </c>
      <c r="B1515">
        <v>1</v>
      </c>
      <c r="C1515">
        <v>0</v>
      </c>
      <c r="D1515">
        <v>1</v>
      </c>
      <c r="E1515">
        <v>0</v>
      </c>
      <c r="F1515">
        <v>0</v>
      </c>
      <c r="G1515">
        <v>1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1:24">
      <c r="A1516" t="s">
        <v>2893</v>
      </c>
      <c r="B1516">
        <v>0</v>
      </c>
      <c r="C1516">
        <v>1</v>
      </c>
      <c r="D1516">
        <v>1</v>
      </c>
      <c r="E1516">
        <v>0</v>
      </c>
      <c r="F1516">
        <v>0</v>
      </c>
      <c r="G1516">
        <v>1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1:24">
      <c r="A1517" t="s">
        <v>2894</v>
      </c>
      <c r="B1517">
        <v>0</v>
      </c>
      <c r="C1517">
        <v>1</v>
      </c>
      <c r="D1517">
        <v>1</v>
      </c>
      <c r="E1517">
        <v>0</v>
      </c>
      <c r="F1517">
        <v>0</v>
      </c>
      <c r="G1517">
        <v>1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>
      <c r="A1518" t="s">
        <v>2896</v>
      </c>
      <c r="B1518">
        <v>1</v>
      </c>
      <c r="C1518">
        <v>0</v>
      </c>
      <c r="D1518">
        <v>1</v>
      </c>
      <c r="E1518">
        <v>0</v>
      </c>
      <c r="F1518">
        <v>0</v>
      </c>
      <c r="G1518">
        <v>1</v>
      </c>
      <c r="H1518">
        <v>1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>
      <c r="A1519" t="s">
        <v>2898</v>
      </c>
      <c r="B1519">
        <v>1</v>
      </c>
      <c r="C1519">
        <v>0</v>
      </c>
      <c r="D1519">
        <v>1</v>
      </c>
      <c r="E1519">
        <v>0</v>
      </c>
      <c r="F1519">
        <v>1</v>
      </c>
      <c r="G1519">
        <v>0</v>
      </c>
      <c r="H1519">
        <v>1</v>
      </c>
      <c r="I1519">
        <v>0</v>
      </c>
      <c r="J1519">
        <v>0</v>
      </c>
      <c r="K1519">
        <v>1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>
      <c r="A1520" t="s">
        <v>2900</v>
      </c>
      <c r="B1520">
        <v>1</v>
      </c>
      <c r="C1520">
        <v>0</v>
      </c>
      <c r="D1520">
        <v>1</v>
      </c>
      <c r="E1520">
        <v>0</v>
      </c>
      <c r="F1520">
        <v>0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>
      <c r="A1521" t="s">
        <v>2902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1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>
      <c r="A1522" t="s">
        <v>2904</v>
      </c>
      <c r="B1522">
        <v>1</v>
      </c>
      <c r="C1522">
        <v>0</v>
      </c>
      <c r="D1522">
        <v>1</v>
      </c>
      <c r="E1522">
        <v>0</v>
      </c>
      <c r="F1522">
        <v>1</v>
      </c>
      <c r="G1522">
        <v>0</v>
      </c>
      <c r="H1522">
        <v>1</v>
      </c>
      <c r="I1522">
        <v>0</v>
      </c>
      <c r="J1522">
        <v>0</v>
      </c>
      <c r="K1522">
        <v>1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>
      <c r="A1523" t="s">
        <v>2906</v>
      </c>
      <c r="B1523">
        <v>1</v>
      </c>
      <c r="C1523">
        <v>0</v>
      </c>
      <c r="D1523">
        <v>1</v>
      </c>
      <c r="E1523">
        <v>0</v>
      </c>
      <c r="F1523">
        <v>1</v>
      </c>
      <c r="G1523">
        <v>0</v>
      </c>
      <c r="H1523">
        <v>1</v>
      </c>
      <c r="I1523">
        <v>0</v>
      </c>
      <c r="J1523">
        <v>0</v>
      </c>
      <c r="K1523">
        <v>1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1:24">
      <c r="A1524" t="s">
        <v>2908</v>
      </c>
      <c r="B1524">
        <v>1</v>
      </c>
      <c r="C1524">
        <v>0</v>
      </c>
      <c r="D1524">
        <v>1</v>
      </c>
      <c r="E1524">
        <v>0</v>
      </c>
      <c r="F1524">
        <v>1</v>
      </c>
      <c r="G1524">
        <v>0</v>
      </c>
      <c r="H1524">
        <v>1</v>
      </c>
      <c r="I1524">
        <v>0</v>
      </c>
      <c r="J1524">
        <v>0</v>
      </c>
      <c r="K1524">
        <v>1</v>
      </c>
      <c r="L1524">
        <v>0</v>
      </c>
      <c r="M1524">
        <v>1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</row>
    <row r="1525" spans="1:24">
      <c r="A1525" t="s">
        <v>2910</v>
      </c>
      <c r="B1525">
        <v>1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1</v>
      </c>
      <c r="I1525">
        <v>0</v>
      </c>
      <c r="J1525">
        <v>0</v>
      </c>
      <c r="K1525">
        <v>1</v>
      </c>
      <c r="L1525">
        <v>0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1:24">
      <c r="A1526" t="s">
        <v>2912</v>
      </c>
      <c r="B1526">
        <v>1</v>
      </c>
      <c r="C1526">
        <v>0</v>
      </c>
      <c r="D1526">
        <v>1</v>
      </c>
      <c r="E1526">
        <v>0</v>
      </c>
      <c r="F1526">
        <v>1</v>
      </c>
      <c r="G1526">
        <v>0</v>
      </c>
      <c r="H1526">
        <v>1</v>
      </c>
      <c r="I1526">
        <v>0</v>
      </c>
      <c r="J1526">
        <v>0</v>
      </c>
      <c r="K1526">
        <v>1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>
      <c r="A1527" t="s">
        <v>2914</v>
      </c>
      <c r="B1527">
        <v>1</v>
      </c>
      <c r="C1527">
        <v>0</v>
      </c>
      <c r="D1527">
        <v>1</v>
      </c>
      <c r="E1527">
        <v>0</v>
      </c>
      <c r="F1527">
        <v>1</v>
      </c>
      <c r="G1527">
        <v>0</v>
      </c>
      <c r="H1527">
        <v>1</v>
      </c>
      <c r="I1527">
        <v>0</v>
      </c>
      <c r="J1527">
        <v>0</v>
      </c>
      <c r="K1527">
        <v>1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>
      <c r="A1528" t="s">
        <v>2916</v>
      </c>
      <c r="B1528">
        <v>1</v>
      </c>
      <c r="C1528">
        <v>0</v>
      </c>
      <c r="D1528">
        <v>1</v>
      </c>
      <c r="E1528">
        <v>0</v>
      </c>
      <c r="F1528">
        <v>1</v>
      </c>
      <c r="G1528">
        <v>0</v>
      </c>
      <c r="H1528">
        <v>1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</row>
    <row r="1529" spans="1:24">
      <c r="A1529" t="s">
        <v>2918</v>
      </c>
      <c r="B1529">
        <v>1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0</v>
      </c>
      <c r="K1529">
        <v>1</v>
      </c>
      <c r="L1529">
        <v>0</v>
      </c>
      <c r="M1529">
        <v>1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</row>
    <row r="1530" spans="1:24">
      <c r="A1530" t="s">
        <v>2920</v>
      </c>
      <c r="B1530">
        <v>1</v>
      </c>
      <c r="C1530">
        <v>0</v>
      </c>
      <c r="D1530">
        <v>1</v>
      </c>
      <c r="E1530">
        <v>0</v>
      </c>
      <c r="F1530">
        <v>0</v>
      </c>
      <c r="G1530">
        <v>1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1:24">
      <c r="A1531" t="s">
        <v>2921</v>
      </c>
      <c r="B1531">
        <v>1</v>
      </c>
      <c r="C1531">
        <v>0</v>
      </c>
      <c r="D1531">
        <v>1</v>
      </c>
      <c r="E1531">
        <v>0</v>
      </c>
      <c r="F1531">
        <v>1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1:24">
      <c r="A1532" t="s">
        <v>2923</v>
      </c>
      <c r="B1532">
        <v>1</v>
      </c>
      <c r="C1532">
        <v>0</v>
      </c>
      <c r="D1532">
        <v>1</v>
      </c>
      <c r="E1532">
        <v>0</v>
      </c>
      <c r="F1532">
        <v>1</v>
      </c>
      <c r="G1532">
        <v>0</v>
      </c>
      <c r="H1532">
        <v>1</v>
      </c>
      <c r="I1532">
        <v>0</v>
      </c>
      <c r="J1532">
        <v>0</v>
      </c>
      <c r="K1532">
        <v>1</v>
      </c>
      <c r="L1532">
        <v>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1:24">
      <c r="A1533" t="s">
        <v>2925</v>
      </c>
      <c r="B1533">
        <v>1</v>
      </c>
      <c r="C1533">
        <v>0</v>
      </c>
      <c r="D1533">
        <v>1</v>
      </c>
      <c r="E1533">
        <v>0</v>
      </c>
      <c r="F1533">
        <v>1</v>
      </c>
      <c r="G1533">
        <v>0</v>
      </c>
      <c r="H1533">
        <v>1</v>
      </c>
      <c r="I1533">
        <v>0</v>
      </c>
      <c r="J1533">
        <v>0</v>
      </c>
      <c r="K1533">
        <v>1</v>
      </c>
      <c r="L1533">
        <v>0</v>
      </c>
      <c r="M1533">
        <v>1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1:24">
      <c r="A1534" t="s">
        <v>2927</v>
      </c>
      <c r="B1534">
        <v>1</v>
      </c>
      <c r="C1534">
        <v>0</v>
      </c>
      <c r="D1534">
        <v>1</v>
      </c>
      <c r="E1534">
        <v>0</v>
      </c>
      <c r="F1534">
        <v>1</v>
      </c>
      <c r="G1534">
        <v>0</v>
      </c>
      <c r="H1534">
        <v>1</v>
      </c>
      <c r="I1534">
        <v>0</v>
      </c>
      <c r="J1534">
        <v>0</v>
      </c>
      <c r="K1534">
        <v>1</v>
      </c>
      <c r="L1534">
        <v>0</v>
      </c>
      <c r="M1534">
        <v>1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1:24">
      <c r="A1535" t="s">
        <v>2929</v>
      </c>
      <c r="B1535">
        <v>1</v>
      </c>
      <c r="C1535">
        <v>0</v>
      </c>
      <c r="D1535">
        <v>1</v>
      </c>
      <c r="E1535">
        <v>0</v>
      </c>
      <c r="F1535">
        <v>1</v>
      </c>
      <c r="G1535">
        <v>0</v>
      </c>
      <c r="H1535">
        <v>1</v>
      </c>
      <c r="I1535">
        <v>0</v>
      </c>
      <c r="J1535">
        <v>0</v>
      </c>
      <c r="K1535">
        <v>1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1:24">
      <c r="A1536" t="s">
        <v>2931</v>
      </c>
      <c r="B1536">
        <v>1</v>
      </c>
      <c r="C1536">
        <v>0</v>
      </c>
      <c r="D1536">
        <v>1</v>
      </c>
      <c r="E1536">
        <v>0</v>
      </c>
      <c r="F1536">
        <v>1</v>
      </c>
      <c r="G1536">
        <v>0</v>
      </c>
      <c r="H1536">
        <v>1</v>
      </c>
      <c r="I1536">
        <v>0</v>
      </c>
      <c r="J1536">
        <v>0</v>
      </c>
      <c r="K1536">
        <v>1</v>
      </c>
      <c r="L1536">
        <v>0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>
      <c r="A1537" t="s">
        <v>2933</v>
      </c>
      <c r="B1537">
        <v>1</v>
      </c>
      <c r="C1537">
        <v>0</v>
      </c>
      <c r="D1537">
        <v>1</v>
      </c>
      <c r="E1537">
        <v>0</v>
      </c>
      <c r="F1537">
        <v>1</v>
      </c>
      <c r="G1537">
        <v>0</v>
      </c>
      <c r="H1537">
        <v>1</v>
      </c>
      <c r="I1537">
        <v>0</v>
      </c>
      <c r="J1537">
        <v>1</v>
      </c>
      <c r="K1537">
        <v>1</v>
      </c>
      <c r="L1537">
        <v>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</row>
    <row r="1538" spans="1:24">
      <c r="A1538" t="s">
        <v>2935</v>
      </c>
      <c r="B1538">
        <v>1</v>
      </c>
      <c r="C1538">
        <v>0</v>
      </c>
      <c r="D1538">
        <v>1</v>
      </c>
      <c r="E1538">
        <v>0</v>
      </c>
      <c r="F1538">
        <v>1</v>
      </c>
      <c r="G1538">
        <v>0</v>
      </c>
      <c r="H1538">
        <v>1</v>
      </c>
      <c r="I1538">
        <v>0</v>
      </c>
      <c r="J1538">
        <v>0</v>
      </c>
      <c r="K1538">
        <v>1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>
      <c r="A1539" t="s">
        <v>2937</v>
      </c>
      <c r="B1539">
        <v>0</v>
      </c>
      <c r="C1539">
        <v>1</v>
      </c>
      <c r="D1539">
        <v>1</v>
      </c>
      <c r="E1539">
        <v>0</v>
      </c>
      <c r="F1539">
        <v>1</v>
      </c>
      <c r="G1539">
        <v>0</v>
      </c>
      <c r="H1539">
        <v>1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</row>
    <row r="1540" spans="1:24">
      <c r="A1540" t="s">
        <v>2939</v>
      </c>
      <c r="B1540">
        <v>1</v>
      </c>
      <c r="C1540">
        <v>0</v>
      </c>
      <c r="D1540">
        <v>1</v>
      </c>
      <c r="E1540">
        <v>0</v>
      </c>
      <c r="F1540">
        <v>0</v>
      </c>
      <c r="G1540">
        <v>1</v>
      </c>
      <c r="H1540">
        <v>1</v>
      </c>
      <c r="I1540">
        <v>0</v>
      </c>
      <c r="J1540">
        <v>0</v>
      </c>
      <c r="K1540">
        <v>1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>
      <c r="A1541" t="s">
        <v>2941</v>
      </c>
      <c r="B1541">
        <v>0</v>
      </c>
      <c r="C1541">
        <v>1</v>
      </c>
      <c r="D1541">
        <v>1</v>
      </c>
      <c r="E1541">
        <v>0</v>
      </c>
      <c r="F1541">
        <v>1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>
      <c r="A1542" t="s">
        <v>2942</v>
      </c>
      <c r="B1542">
        <v>0</v>
      </c>
      <c r="C1542">
        <v>1</v>
      </c>
      <c r="D1542">
        <v>1</v>
      </c>
      <c r="E1542">
        <v>0</v>
      </c>
      <c r="F1542">
        <v>1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>
      <c r="A1543" t="s">
        <v>2944</v>
      </c>
      <c r="B1543">
        <v>0</v>
      </c>
      <c r="C1543">
        <v>1</v>
      </c>
      <c r="D1543">
        <v>1</v>
      </c>
      <c r="E1543">
        <v>0</v>
      </c>
      <c r="F1543">
        <v>1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1</v>
      </c>
      <c r="V1543">
        <v>1</v>
      </c>
      <c r="W1543">
        <v>0</v>
      </c>
      <c r="X1543">
        <v>0</v>
      </c>
    </row>
    <row r="1544" spans="1:24">
      <c r="A1544" t="s">
        <v>2946</v>
      </c>
      <c r="B1544">
        <v>1</v>
      </c>
      <c r="C1544">
        <v>0</v>
      </c>
      <c r="D1544">
        <v>1</v>
      </c>
      <c r="E1544">
        <v>0</v>
      </c>
      <c r="F1544">
        <v>0</v>
      </c>
      <c r="G1544">
        <v>1</v>
      </c>
      <c r="H1544">
        <v>1</v>
      </c>
      <c r="I1544">
        <v>0</v>
      </c>
      <c r="J1544">
        <v>0</v>
      </c>
      <c r="K1544">
        <v>1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1:24">
      <c r="A1545" t="s">
        <v>2948</v>
      </c>
      <c r="B1545">
        <v>0</v>
      </c>
      <c r="C1545">
        <v>1</v>
      </c>
      <c r="D1545">
        <v>1</v>
      </c>
      <c r="E1545">
        <v>0</v>
      </c>
      <c r="F1545">
        <v>0</v>
      </c>
      <c r="G1545">
        <v>1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1:24">
      <c r="A1546" t="s">
        <v>2493</v>
      </c>
      <c r="B1546">
        <v>1</v>
      </c>
      <c r="C1546">
        <v>0</v>
      </c>
      <c r="D1546">
        <v>1</v>
      </c>
      <c r="E1546">
        <v>0</v>
      </c>
      <c r="F1546">
        <v>1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>
      <c r="A1547" t="s">
        <v>2951</v>
      </c>
      <c r="B1547">
        <v>1</v>
      </c>
      <c r="C1547">
        <v>0</v>
      </c>
      <c r="D1547">
        <v>1</v>
      </c>
      <c r="E1547">
        <v>0</v>
      </c>
      <c r="F1547">
        <v>0</v>
      </c>
      <c r="G1547">
        <v>1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</row>
    <row r="1548" spans="1:24">
      <c r="A1548" t="s">
        <v>2952</v>
      </c>
      <c r="B1548">
        <v>1</v>
      </c>
      <c r="C1548">
        <v>0</v>
      </c>
      <c r="D1548">
        <v>1</v>
      </c>
      <c r="E1548">
        <v>0</v>
      </c>
      <c r="F1548">
        <v>1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0</v>
      </c>
      <c r="S1548">
        <v>1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1:24">
      <c r="A1549" t="s">
        <v>2953</v>
      </c>
      <c r="B1549">
        <v>1</v>
      </c>
      <c r="C1549">
        <v>0</v>
      </c>
      <c r="D1549">
        <v>1</v>
      </c>
      <c r="E1549">
        <v>0</v>
      </c>
      <c r="F1549">
        <v>1</v>
      </c>
      <c r="G1549">
        <v>0</v>
      </c>
      <c r="H1549">
        <v>1</v>
      </c>
      <c r="I1549">
        <v>0</v>
      </c>
      <c r="J1549">
        <v>0</v>
      </c>
      <c r="K1549">
        <v>1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1</v>
      </c>
      <c r="R1549">
        <v>1</v>
      </c>
      <c r="S1549">
        <v>1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1:24">
      <c r="A1550" t="s">
        <v>2954</v>
      </c>
      <c r="B1550">
        <v>1</v>
      </c>
      <c r="C1550">
        <v>0</v>
      </c>
      <c r="D1550">
        <v>0</v>
      </c>
      <c r="E1550">
        <v>1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1:24">
      <c r="A1551" t="s">
        <v>2956</v>
      </c>
      <c r="B1551">
        <v>1</v>
      </c>
      <c r="C1551">
        <v>0</v>
      </c>
      <c r="D1551">
        <v>1</v>
      </c>
      <c r="E1551">
        <v>0</v>
      </c>
      <c r="F1551">
        <v>0</v>
      </c>
      <c r="G1551">
        <v>1</v>
      </c>
      <c r="H1551">
        <v>1</v>
      </c>
      <c r="I1551">
        <v>0</v>
      </c>
      <c r="J1551">
        <v>0</v>
      </c>
      <c r="K1551">
        <v>1</v>
      </c>
      <c r="L1551">
        <v>0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1:24">
      <c r="A1552" t="s">
        <v>2958</v>
      </c>
      <c r="B1552">
        <v>1</v>
      </c>
      <c r="C1552">
        <v>0</v>
      </c>
      <c r="D1552">
        <v>1</v>
      </c>
      <c r="E1552">
        <v>0</v>
      </c>
      <c r="F1552">
        <v>1</v>
      </c>
      <c r="G1552">
        <v>0</v>
      </c>
      <c r="H1552">
        <v>1</v>
      </c>
      <c r="I1552">
        <v>0</v>
      </c>
      <c r="J1552">
        <v>0</v>
      </c>
      <c r="K1552">
        <v>1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</row>
    <row r="1553" spans="1:24">
      <c r="A1553" t="s">
        <v>2960</v>
      </c>
      <c r="B1553">
        <v>1</v>
      </c>
      <c r="C1553">
        <v>0</v>
      </c>
      <c r="D1553">
        <v>1</v>
      </c>
      <c r="E1553">
        <v>0</v>
      </c>
      <c r="F1553">
        <v>1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>
      <c r="A1554" t="s">
        <v>2962</v>
      </c>
      <c r="B1554">
        <v>1</v>
      </c>
      <c r="C1554">
        <v>0</v>
      </c>
      <c r="D1554">
        <v>1</v>
      </c>
      <c r="E1554">
        <v>0</v>
      </c>
      <c r="F1554">
        <v>1</v>
      </c>
      <c r="G1554">
        <v>0</v>
      </c>
      <c r="H1554">
        <v>1</v>
      </c>
      <c r="I1554">
        <v>0</v>
      </c>
      <c r="J1554">
        <v>0</v>
      </c>
      <c r="K1554">
        <v>1</v>
      </c>
      <c r="L1554">
        <v>0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>
      <c r="A1555" t="s">
        <v>2964</v>
      </c>
      <c r="B1555">
        <v>0</v>
      </c>
      <c r="C1555">
        <v>1</v>
      </c>
      <c r="D1555">
        <v>1</v>
      </c>
      <c r="E1555">
        <v>0</v>
      </c>
      <c r="F1555">
        <v>0</v>
      </c>
      <c r="G1555">
        <v>1</v>
      </c>
      <c r="H1555">
        <v>1</v>
      </c>
      <c r="I1555">
        <v>0</v>
      </c>
      <c r="J1555">
        <v>0</v>
      </c>
      <c r="K1555">
        <v>1</v>
      </c>
      <c r="L1555">
        <v>0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1:24">
      <c r="A1556" t="s">
        <v>2966</v>
      </c>
      <c r="B1556">
        <v>1</v>
      </c>
      <c r="C1556">
        <v>0</v>
      </c>
      <c r="D1556">
        <v>1</v>
      </c>
      <c r="E1556">
        <v>0</v>
      </c>
      <c r="F1556">
        <v>1</v>
      </c>
      <c r="G1556">
        <v>0</v>
      </c>
      <c r="H1556">
        <v>1</v>
      </c>
      <c r="I1556">
        <v>0</v>
      </c>
      <c r="J1556">
        <v>0</v>
      </c>
      <c r="K1556">
        <v>1</v>
      </c>
      <c r="L1556">
        <v>0</v>
      </c>
      <c r="M1556">
        <v>1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1:24">
      <c r="A1557" t="s">
        <v>2968</v>
      </c>
      <c r="B1557">
        <v>1</v>
      </c>
      <c r="C1557">
        <v>0</v>
      </c>
      <c r="D1557">
        <v>1</v>
      </c>
      <c r="E1557">
        <v>0</v>
      </c>
      <c r="F1557">
        <v>1</v>
      </c>
      <c r="G1557">
        <v>0</v>
      </c>
      <c r="H1557">
        <v>1</v>
      </c>
      <c r="I1557">
        <v>0</v>
      </c>
      <c r="J1557">
        <v>0</v>
      </c>
      <c r="K1557">
        <v>1</v>
      </c>
      <c r="L1557">
        <v>0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1:24">
      <c r="A1558" t="s">
        <v>2970</v>
      </c>
      <c r="B1558">
        <v>1</v>
      </c>
      <c r="C1558">
        <v>0</v>
      </c>
      <c r="D1558">
        <v>1</v>
      </c>
      <c r="E1558">
        <v>0</v>
      </c>
      <c r="F1558">
        <v>1</v>
      </c>
      <c r="G1558">
        <v>0</v>
      </c>
      <c r="H1558">
        <v>1</v>
      </c>
      <c r="I1558">
        <v>0</v>
      </c>
      <c r="J1558">
        <v>0</v>
      </c>
      <c r="K1558">
        <v>1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1:24">
      <c r="A1559" t="s">
        <v>2972</v>
      </c>
      <c r="B1559">
        <v>0</v>
      </c>
      <c r="C1559">
        <v>1</v>
      </c>
      <c r="D1559">
        <v>1</v>
      </c>
      <c r="E1559">
        <v>0</v>
      </c>
      <c r="F1559">
        <v>1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1</v>
      </c>
      <c r="V1559">
        <v>1</v>
      </c>
      <c r="W1559">
        <v>0</v>
      </c>
      <c r="X1559">
        <v>0</v>
      </c>
    </row>
    <row r="1560" spans="1:24">
      <c r="A1560" t="s">
        <v>2974</v>
      </c>
      <c r="B1560">
        <v>0</v>
      </c>
      <c r="C1560">
        <v>1</v>
      </c>
      <c r="D1560">
        <v>1</v>
      </c>
      <c r="E1560">
        <v>0</v>
      </c>
      <c r="F1560">
        <v>0</v>
      </c>
      <c r="G1560">
        <v>1</v>
      </c>
      <c r="H1560">
        <v>1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</row>
    <row r="1561" spans="1:24">
      <c r="A1561" t="s">
        <v>2976</v>
      </c>
      <c r="B1561">
        <v>1</v>
      </c>
      <c r="C1561">
        <v>0</v>
      </c>
      <c r="D1561">
        <v>1</v>
      </c>
      <c r="E1561">
        <v>0</v>
      </c>
      <c r="F1561">
        <v>0</v>
      </c>
      <c r="G1561">
        <v>1</v>
      </c>
      <c r="H1561">
        <v>1</v>
      </c>
      <c r="I1561">
        <v>0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</row>
    <row r="1562" spans="1:24">
      <c r="A1562" t="s">
        <v>2978</v>
      </c>
      <c r="B1562">
        <v>1</v>
      </c>
      <c r="C1562">
        <v>0</v>
      </c>
      <c r="D1562">
        <v>1</v>
      </c>
      <c r="E1562">
        <v>0</v>
      </c>
      <c r="F1562">
        <v>1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</row>
    <row r="1563" spans="1:24">
      <c r="A1563" t="s">
        <v>2980</v>
      </c>
      <c r="B1563">
        <v>1</v>
      </c>
      <c r="C1563">
        <v>0</v>
      </c>
      <c r="D1563">
        <v>1</v>
      </c>
      <c r="E1563">
        <v>0</v>
      </c>
      <c r="F1563">
        <v>1</v>
      </c>
      <c r="G1563">
        <v>0</v>
      </c>
      <c r="H1563">
        <v>1</v>
      </c>
      <c r="I1563">
        <v>0</v>
      </c>
      <c r="J1563">
        <v>0</v>
      </c>
      <c r="K1563">
        <v>1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1:24">
      <c r="A1564" t="s">
        <v>2982</v>
      </c>
      <c r="B1564">
        <v>1</v>
      </c>
      <c r="C1564">
        <v>0</v>
      </c>
      <c r="D1564">
        <v>1</v>
      </c>
      <c r="E1564">
        <v>0</v>
      </c>
      <c r="F1564">
        <v>1</v>
      </c>
      <c r="G1564">
        <v>0</v>
      </c>
      <c r="H1564">
        <v>1</v>
      </c>
      <c r="I1564">
        <v>0</v>
      </c>
      <c r="J1564">
        <v>0</v>
      </c>
      <c r="K1564">
        <v>1</v>
      </c>
      <c r="L1564">
        <v>1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</row>
    <row r="1565" spans="1:24">
      <c r="A1565" t="s">
        <v>2984</v>
      </c>
      <c r="B1565">
        <v>1</v>
      </c>
      <c r="C1565">
        <v>0</v>
      </c>
      <c r="D1565">
        <v>1</v>
      </c>
      <c r="E1565">
        <v>0</v>
      </c>
      <c r="F1565">
        <v>1</v>
      </c>
      <c r="G1565">
        <v>0</v>
      </c>
      <c r="H1565">
        <v>1</v>
      </c>
      <c r="I1565">
        <v>0</v>
      </c>
      <c r="J1565">
        <v>0</v>
      </c>
      <c r="K1565">
        <v>1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>
      <c r="A1566" t="s">
        <v>2986</v>
      </c>
      <c r="B1566">
        <v>1</v>
      </c>
      <c r="C1566">
        <v>0</v>
      </c>
      <c r="D1566">
        <v>1</v>
      </c>
      <c r="E1566">
        <v>0</v>
      </c>
      <c r="F1566">
        <v>1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1:24">
      <c r="A1567" t="s">
        <v>2988</v>
      </c>
      <c r="B1567">
        <v>1</v>
      </c>
      <c r="C1567">
        <v>0</v>
      </c>
      <c r="D1567">
        <v>1</v>
      </c>
      <c r="E1567">
        <v>0</v>
      </c>
      <c r="F1567">
        <v>0</v>
      </c>
      <c r="G1567">
        <v>1</v>
      </c>
      <c r="H1567">
        <v>1</v>
      </c>
      <c r="I1567">
        <v>0</v>
      </c>
      <c r="J1567">
        <v>0</v>
      </c>
      <c r="K1567">
        <v>1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1:24">
      <c r="A1568" t="s">
        <v>2990</v>
      </c>
      <c r="B1568">
        <v>1</v>
      </c>
      <c r="C1568">
        <v>0</v>
      </c>
      <c r="D1568">
        <v>1</v>
      </c>
      <c r="E1568">
        <v>0</v>
      </c>
      <c r="F1568">
        <v>0</v>
      </c>
      <c r="G1568">
        <v>1</v>
      </c>
      <c r="H1568">
        <v>1</v>
      </c>
      <c r="I1568">
        <v>0</v>
      </c>
      <c r="J1568">
        <v>0</v>
      </c>
      <c r="K1568">
        <v>1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1:24">
      <c r="A1569" t="s">
        <v>2992</v>
      </c>
      <c r="B1569">
        <v>1</v>
      </c>
      <c r="C1569">
        <v>0</v>
      </c>
      <c r="D1569">
        <v>1</v>
      </c>
      <c r="E1569">
        <v>0</v>
      </c>
      <c r="F1569">
        <v>1</v>
      </c>
      <c r="G1569">
        <v>0</v>
      </c>
      <c r="H1569">
        <v>1</v>
      </c>
      <c r="I1569">
        <v>0</v>
      </c>
      <c r="J1569">
        <v>0</v>
      </c>
      <c r="K1569">
        <v>1</v>
      </c>
      <c r="L1569">
        <v>0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>
      <c r="A1570" t="s">
        <v>2994</v>
      </c>
      <c r="B1570">
        <v>1</v>
      </c>
      <c r="C1570">
        <v>0</v>
      </c>
      <c r="D1570">
        <v>1</v>
      </c>
      <c r="E1570">
        <v>0</v>
      </c>
      <c r="F1570">
        <v>1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>
      <c r="A1571" t="s">
        <v>2996</v>
      </c>
      <c r="B1571">
        <v>1</v>
      </c>
      <c r="C1571">
        <v>0</v>
      </c>
      <c r="D1571">
        <v>1</v>
      </c>
      <c r="E1571">
        <v>0</v>
      </c>
      <c r="F1571">
        <v>0</v>
      </c>
      <c r="G1571">
        <v>1</v>
      </c>
      <c r="H1571">
        <v>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>
      <c r="A1572" t="s">
        <v>2998</v>
      </c>
      <c r="B1572">
        <v>1</v>
      </c>
      <c r="C1572">
        <v>0</v>
      </c>
      <c r="D1572">
        <v>1</v>
      </c>
      <c r="E1572">
        <v>0</v>
      </c>
      <c r="F1572">
        <v>1</v>
      </c>
      <c r="G1572">
        <v>0</v>
      </c>
      <c r="H1572">
        <v>1</v>
      </c>
      <c r="I1572">
        <v>0</v>
      </c>
      <c r="J1572">
        <v>0</v>
      </c>
      <c r="K1572">
        <v>1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>
      <c r="A1573" t="s">
        <v>3000</v>
      </c>
      <c r="B1573">
        <v>1</v>
      </c>
      <c r="C1573">
        <v>0</v>
      </c>
      <c r="D1573">
        <v>1</v>
      </c>
      <c r="E1573">
        <v>0</v>
      </c>
      <c r="F1573">
        <v>1</v>
      </c>
      <c r="G1573">
        <v>0</v>
      </c>
      <c r="H1573">
        <v>1</v>
      </c>
      <c r="I1573">
        <v>0</v>
      </c>
      <c r="J1573">
        <v>0</v>
      </c>
      <c r="K1573">
        <v>1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>
      <c r="A1574" t="s">
        <v>3002</v>
      </c>
      <c r="B1574">
        <v>1</v>
      </c>
      <c r="C1574">
        <v>0</v>
      </c>
      <c r="D1574">
        <v>1</v>
      </c>
      <c r="E1574">
        <v>0</v>
      </c>
      <c r="F1574">
        <v>1</v>
      </c>
      <c r="G1574">
        <v>0</v>
      </c>
      <c r="H1574">
        <v>1</v>
      </c>
      <c r="I1574">
        <v>0</v>
      </c>
      <c r="J1574">
        <v>1</v>
      </c>
      <c r="K1574">
        <v>1</v>
      </c>
      <c r="L1574">
        <v>0</v>
      </c>
      <c r="M1574">
        <v>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>
      <c r="A1575" t="s">
        <v>3003</v>
      </c>
      <c r="B1575">
        <v>1</v>
      </c>
      <c r="C1575">
        <v>0</v>
      </c>
      <c r="D1575">
        <v>1</v>
      </c>
      <c r="E1575">
        <v>0</v>
      </c>
      <c r="F1575">
        <v>1</v>
      </c>
      <c r="G1575">
        <v>0</v>
      </c>
      <c r="H1575">
        <v>1</v>
      </c>
      <c r="I1575">
        <v>0</v>
      </c>
      <c r="J1575">
        <v>0</v>
      </c>
      <c r="K1575">
        <v>1</v>
      </c>
      <c r="L1575">
        <v>0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1:24">
      <c r="A1576" t="s">
        <v>3005</v>
      </c>
      <c r="B1576">
        <v>1</v>
      </c>
      <c r="C1576">
        <v>0</v>
      </c>
      <c r="D1576">
        <v>1</v>
      </c>
      <c r="E1576">
        <v>0</v>
      </c>
      <c r="F1576">
        <v>1</v>
      </c>
      <c r="G1576">
        <v>0</v>
      </c>
      <c r="H1576">
        <v>1</v>
      </c>
      <c r="I1576">
        <v>0</v>
      </c>
      <c r="J1576">
        <v>0</v>
      </c>
      <c r="K1576">
        <v>1</v>
      </c>
      <c r="L1576">
        <v>0</v>
      </c>
      <c r="M1576">
        <v>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1:24">
      <c r="A1577" t="s">
        <v>3007</v>
      </c>
      <c r="B1577">
        <v>1</v>
      </c>
      <c r="C1577">
        <v>0</v>
      </c>
      <c r="D1577">
        <v>1</v>
      </c>
      <c r="E1577">
        <v>0</v>
      </c>
      <c r="F1577">
        <v>1</v>
      </c>
      <c r="G1577">
        <v>0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>
      <c r="A1578" t="s">
        <v>3009</v>
      </c>
      <c r="B1578">
        <v>1</v>
      </c>
      <c r="C1578">
        <v>0</v>
      </c>
      <c r="D1578">
        <v>1</v>
      </c>
      <c r="E1578">
        <v>0</v>
      </c>
      <c r="F1578">
        <v>1</v>
      </c>
      <c r="G1578">
        <v>0</v>
      </c>
      <c r="H1578">
        <v>1</v>
      </c>
      <c r="I1578">
        <v>0</v>
      </c>
      <c r="J1578">
        <v>0</v>
      </c>
      <c r="K1578">
        <v>1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1:24">
      <c r="A1579" t="s">
        <v>1299</v>
      </c>
      <c r="B1579">
        <v>0</v>
      </c>
      <c r="C1579">
        <v>1</v>
      </c>
      <c r="D1579">
        <v>1</v>
      </c>
      <c r="E1579">
        <v>0</v>
      </c>
      <c r="F1579">
        <v>1</v>
      </c>
      <c r="G1579">
        <v>0</v>
      </c>
      <c r="H1579">
        <v>1</v>
      </c>
      <c r="I1579">
        <v>0</v>
      </c>
      <c r="J1579">
        <v>0</v>
      </c>
      <c r="K1579">
        <v>1</v>
      </c>
      <c r="L1579">
        <v>0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1:24">
      <c r="A1580" t="s">
        <v>3012</v>
      </c>
      <c r="B1580">
        <v>1</v>
      </c>
      <c r="C1580">
        <v>0</v>
      </c>
      <c r="D1580">
        <v>1</v>
      </c>
      <c r="E1580">
        <v>0</v>
      </c>
      <c r="F1580">
        <v>1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</row>
    <row r="1581" spans="1:24">
      <c r="A1581" t="s">
        <v>3014</v>
      </c>
      <c r="B1581">
        <v>1</v>
      </c>
      <c r="C1581">
        <v>0</v>
      </c>
      <c r="D1581">
        <v>1</v>
      </c>
      <c r="E1581">
        <v>0</v>
      </c>
      <c r="F1581">
        <v>1</v>
      </c>
      <c r="G1581">
        <v>0</v>
      </c>
      <c r="H1581">
        <v>1</v>
      </c>
      <c r="I1581">
        <v>0</v>
      </c>
      <c r="J1581">
        <v>0</v>
      </c>
      <c r="K1581">
        <v>1</v>
      </c>
      <c r="L1581">
        <v>0</v>
      </c>
      <c r="M1581">
        <v>1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1:24">
      <c r="A1582" t="s">
        <v>3016</v>
      </c>
      <c r="B1582">
        <v>1</v>
      </c>
      <c r="C1582">
        <v>0</v>
      </c>
      <c r="D1582">
        <v>1</v>
      </c>
      <c r="E1582">
        <v>0</v>
      </c>
      <c r="F1582">
        <v>1</v>
      </c>
      <c r="G1582">
        <v>0</v>
      </c>
      <c r="H1582">
        <v>1</v>
      </c>
      <c r="I1582">
        <v>0</v>
      </c>
      <c r="J1582">
        <v>0</v>
      </c>
      <c r="K1582">
        <v>1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v>1</v>
      </c>
      <c r="S1582">
        <v>1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1:24">
      <c r="A1583" t="s">
        <v>3017</v>
      </c>
      <c r="B1583">
        <v>0</v>
      </c>
      <c r="C1583">
        <v>1</v>
      </c>
      <c r="D1583">
        <v>1</v>
      </c>
      <c r="E1583">
        <v>0</v>
      </c>
      <c r="F1583">
        <v>1</v>
      </c>
      <c r="G1583">
        <v>0</v>
      </c>
      <c r="H1583">
        <v>1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0</v>
      </c>
      <c r="T1583">
        <v>0</v>
      </c>
      <c r="U1583">
        <v>1</v>
      </c>
      <c r="V1583">
        <v>1</v>
      </c>
      <c r="W1583">
        <v>0</v>
      </c>
      <c r="X1583">
        <v>0</v>
      </c>
    </row>
    <row r="1584" spans="1:24">
      <c r="A1584" t="s">
        <v>3019</v>
      </c>
      <c r="B1584">
        <v>1</v>
      </c>
      <c r="C1584">
        <v>0</v>
      </c>
      <c r="D1584">
        <v>1</v>
      </c>
      <c r="E1584">
        <v>0</v>
      </c>
      <c r="F1584">
        <v>1</v>
      </c>
      <c r="G1584">
        <v>0</v>
      </c>
      <c r="H1584">
        <v>1</v>
      </c>
      <c r="I1584">
        <v>0</v>
      </c>
      <c r="J1584">
        <v>0</v>
      </c>
      <c r="K1584">
        <v>1</v>
      </c>
      <c r="L1584">
        <v>0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1</v>
      </c>
      <c r="S1584">
        <v>1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1:24">
      <c r="A1585" t="s">
        <v>3021</v>
      </c>
      <c r="B1585">
        <v>1</v>
      </c>
      <c r="C1585">
        <v>0</v>
      </c>
      <c r="D1585">
        <v>1</v>
      </c>
      <c r="E1585">
        <v>0</v>
      </c>
      <c r="F1585">
        <v>1</v>
      </c>
      <c r="G1585">
        <v>0</v>
      </c>
      <c r="H1585">
        <v>1</v>
      </c>
      <c r="I1585">
        <v>0</v>
      </c>
      <c r="J1585">
        <v>0</v>
      </c>
      <c r="K1585">
        <v>1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1:24">
      <c r="A1586" t="s">
        <v>3023</v>
      </c>
      <c r="B1586">
        <v>1</v>
      </c>
      <c r="C1586">
        <v>0</v>
      </c>
      <c r="D1586">
        <v>1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</row>
    <row r="1587" spans="1:24">
      <c r="A1587" t="s">
        <v>3025</v>
      </c>
      <c r="B1587">
        <v>1</v>
      </c>
      <c r="C1587">
        <v>0</v>
      </c>
      <c r="D1587">
        <v>1</v>
      </c>
      <c r="E1587">
        <v>0</v>
      </c>
      <c r="F1587">
        <v>1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</row>
    <row r="1588" spans="1:24">
      <c r="A1588" t="s">
        <v>3027</v>
      </c>
      <c r="B1588">
        <v>1</v>
      </c>
      <c r="C1588">
        <v>0</v>
      </c>
      <c r="D1588">
        <v>1</v>
      </c>
      <c r="E1588">
        <v>0</v>
      </c>
      <c r="F1588">
        <v>1</v>
      </c>
      <c r="G1588">
        <v>0</v>
      </c>
      <c r="H1588">
        <v>1</v>
      </c>
      <c r="I1588">
        <v>0</v>
      </c>
      <c r="J1588">
        <v>0</v>
      </c>
      <c r="K1588">
        <v>1</v>
      </c>
      <c r="L1588">
        <v>0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1:24">
      <c r="A1589" t="s">
        <v>3029</v>
      </c>
      <c r="B1589">
        <v>1</v>
      </c>
      <c r="C1589">
        <v>0</v>
      </c>
      <c r="D1589">
        <v>1</v>
      </c>
      <c r="E1589">
        <v>0</v>
      </c>
      <c r="F1589">
        <v>1</v>
      </c>
      <c r="G1589">
        <v>0</v>
      </c>
      <c r="H1589">
        <v>1</v>
      </c>
      <c r="I1589">
        <v>0</v>
      </c>
      <c r="J1589">
        <v>0</v>
      </c>
      <c r="K1589">
        <v>1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</row>
    <row r="1590" spans="1:24">
      <c r="A1590" t="s">
        <v>3031</v>
      </c>
      <c r="B1590">
        <v>1</v>
      </c>
      <c r="C1590">
        <v>0</v>
      </c>
      <c r="D1590">
        <v>1</v>
      </c>
      <c r="E1590">
        <v>0</v>
      </c>
      <c r="F1590">
        <v>1</v>
      </c>
      <c r="G1590">
        <v>0</v>
      </c>
      <c r="H1590">
        <v>1</v>
      </c>
      <c r="I1590">
        <v>0</v>
      </c>
      <c r="J1590">
        <v>0</v>
      </c>
      <c r="K1590">
        <v>1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</row>
    <row r="1591" spans="1:24">
      <c r="A1591" t="s">
        <v>3033</v>
      </c>
      <c r="B1591">
        <v>1</v>
      </c>
      <c r="C1591">
        <v>0</v>
      </c>
      <c r="D1591">
        <v>1</v>
      </c>
      <c r="E1591">
        <v>0</v>
      </c>
      <c r="F1591">
        <v>1</v>
      </c>
      <c r="G1591">
        <v>0</v>
      </c>
      <c r="H1591">
        <v>1</v>
      </c>
      <c r="I1591">
        <v>0</v>
      </c>
      <c r="J1591">
        <v>1</v>
      </c>
      <c r="K1591">
        <v>1</v>
      </c>
      <c r="L1591">
        <v>0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>
      <c r="A1592" t="s">
        <v>3035</v>
      </c>
      <c r="B1592">
        <v>1</v>
      </c>
      <c r="C1592">
        <v>0</v>
      </c>
      <c r="D1592">
        <v>1</v>
      </c>
      <c r="E1592">
        <v>0</v>
      </c>
      <c r="F1592">
        <v>1</v>
      </c>
      <c r="G1592">
        <v>0</v>
      </c>
      <c r="H1592">
        <v>1</v>
      </c>
      <c r="I1592">
        <v>0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>
      <c r="A1593" t="s">
        <v>3037</v>
      </c>
      <c r="B1593">
        <v>1</v>
      </c>
      <c r="C1593">
        <v>0</v>
      </c>
      <c r="D1593">
        <v>1</v>
      </c>
      <c r="E1593">
        <v>0</v>
      </c>
      <c r="F1593">
        <v>1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1:24">
      <c r="A1594" t="s">
        <v>2598</v>
      </c>
      <c r="B1594">
        <v>0</v>
      </c>
      <c r="C1594">
        <v>1</v>
      </c>
      <c r="D1594">
        <v>1</v>
      </c>
      <c r="E1594">
        <v>0</v>
      </c>
      <c r="F1594">
        <v>1</v>
      </c>
      <c r="G1594">
        <v>0</v>
      </c>
      <c r="H1594">
        <v>1</v>
      </c>
      <c r="I1594">
        <v>0</v>
      </c>
      <c r="J1594">
        <v>0</v>
      </c>
      <c r="K1594">
        <v>1</v>
      </c>
      <c r="L1594">
        <v>0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1:24">
      <c r="A1595" t="s">
        <v>3039</v>
      </c>
      <c r="B1595">
        <v>1</v>
      </c>
      <c r="C1595">
        <v>0</v>
      </c>
      <c r="D1595">
        <v>1</v>
      </c>
      <c r="E1595">
        <v>0</v>
      </c>
      <c r="F1595">
        <v>1</v>
      </c>
      <c r="G1595">
        <v>0</v>
      </c>
      <c r="H1595">
        <v>1</v>
      </c>
      <c r="I1595">
        <v>0</v>
      </c>
      <c r="J1595">
        <v>0</v>
      </c>
      <c r="K1595">
        <v>1</v>
      </c>
      <c r="L1595">
        <v>0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</row>
    <row r="1596" spans="1:24">
      <c r="A1596" t="s">
        <v>3041</v>
      </c>
      <c r="B1596">
        <v>0</v>
      </c>
      <c r="C1596">
        <v>1</v>
      </c>
      <c r="D1596">
        <v>1</v>
      </c>
      <c r="E1596">
        <v>0</v>
      </c>
      <c r="F1596">
        <v>0</v>
      </c>
      <c r="G1596">
        <v>1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>
      <c r="A1597" t="s">
        <v>3043</v>
      </c>
      <c r="B1597">
        <v>1</v>
      </c>
      <c r="C1597">
        <v>0</v>
      </c>
      <c r="D1597">
        <v>1</v>
      </c>
      <c r="E1597">
        <v>0</v>
      </c>
      <c r="F1597">
        <v>1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>
      <c r="A1598" t="s">
        <v>3045</v>
      </c>
      <c r="B1598">
        <v>1</v>
      </c>
      <c r="C1598">
        <v>0</v>
      </c>
      <c r="D1598">
        <v>0</v>
      </c>
      <c r="E1598">
        <v>1</v>
      </c>
      <c r="F1598">
        <v>1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>
        <v>0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>
      <c r="A1599" t="s">
        <v>3047</v>
      </c>
      <c r="B1599">
        <v>0</v>
      </c>
      <c r="C1599">
        <v>1</v>
      </c>
      <c r="D1599">
        <v>1</v>
      </c>
      <c r="E1599">
        <v>0</v>
      </c>
      <c r="F1599">
        <v>1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1</v>
      </c>
      <c r="W1599">
        <v>0</v>
      </c>
      <c r="X1599">
        <v>0</v>
      </c>
    </row>
    <row r="1600" spans="1:24">
      <c r="A1600" t="s">
        <v>2114</v>
      </c>
      <c r="B1600">
        <v>0</v>
      </c>
      <c r="C1600">
        <v>1</v>
      </c>
      <c r="D1600">
        <v>1</v>
      </c>
      <c r="E1600">
        <v>0</v>
      </c>
      <c r="F1600">
        <v>1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</v>
      </c>
      <c r="U1600">
        <v>0</v>
      </c>
      <c r="V1600">
        <v>1</v>
      </c>
      <c r="W1600">
        <v>0</v>
      </c>
      <c r="X1600">
        <v>0</v>
      </c>
    </row>
    <row r="1601" spans="1:24">
      <c r="A1601" t="s">
        <v>3050</v>
      </c>
      <c r="B1601">
        <v>1</v>
      </c>
      <c r="C1601">
        <v>0</v>
      </c>
      <c r="D1601">
        <v>1</v>
      </c>
      <c r="E1601">
        <v>0</v>
      </c>
      <c r="F1601">
        <v>1</v>
      </c>
      <c r="G1601">
        <v>0</v>
      </c>
      <c r="H1601">
        <v>1</v>
      </c>
      <c r="I1601">
        <v>0</v>
      </c>
      <c r="J1601">
        <v>0</v>
      </c>
      <c r="K1601">
        <v>1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1:24">
      <c r="A1602" t="s">
        <v>3052</v>
      </c>
      <c r="B1602">
        <v>1</v>
      </c>
      <c r="C1602">
        <v>0</v>
      </c>
      <c r="D1602">
        <v>1</v>
      </c>
      <c r="E1602">
        <v>0</v>
      </c>
      <c r="F1602">
        <v>0</v>
      </c>
      <c r="G1602">
        <v>1</v>
      </c>
      <c r="H1602">
        <v>1</v>
      </c>
      <c r="I1602">
        <v>0</v>
      </c>
      <c r="J1602">
        <v>0</v>
      </c>
      <c r="K1602">
        <v>1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1:24">
      <c r="A1603" t="s">
        <v>3054</v>
      </c>
      <c r="B1603">
        <v>1</v>
      </c>
      <c r="C1603">
        <v>0</v>
      </c>
      <c r="D1603">
        <v>1</v>
      </c>
      <c r="E1603">
        <v>0</v>
      </c>
      <c r="F1603">
        <v>1</v>
      </c>
      <c r="G1603">
        <v>0</v>
      </c>
      <c r="H1603">
        <v>1</v>
      </c>
      <c r="I1603">
        <v>0</v>
      </c>
      <c r="J1603">
        <v>0</v>
      </c>
      <c r="K1603">
        <v>1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1:24">
      <c r="A1604" t="s">
        <v>3056</v>
      </c>
      <c r="B1604">
        <v>1</v>
      </c>
      <c r="C1604">
        <v>0</v>
      </c>
      <c r="D1604">
        <v>1</v>
      </c>
      <c r="E1604">
        <v>0</v>
      </c>
      <c r="F1604">
        <v>1</v>
      </c>
      <c r="G1604">
        <v>0</v>
      </c>
      <c r="H1604">
        <v>1</v>
      </c>
      <c r="I1604">
        <v>0</v>
      </c>
      <c r="J1604">
        <v>0</v>
      </c>
      <c r="K1604">
        <v>1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</row>
    <row r="1605" spans="1:24">
      <c r="A1605" t="s">
        <v>3058</v>
      </c>
      <c r="B1605">
        <v>1</v>
      </c>
      <c r="C1605">
        <v>0</v>
      </c>
      <c r="D1605">
        <v>1</v>
      </c>
      <c r="E1605">
        <v>0</v>
      </c>
      <c r="F1605">
        <v>1</v>
      </c>
      <c r="G1605">
        <v>0</v>
      </c>
      <c r="H1605">
        <v>1</v>
      </c>
      <c r="I1605">
        <v>0</v>
      </c>
      <c r="J1605">
        <v>0</v>
      </c>
      <c r="K1605">
        <v>1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>
      <c r="A1606" t="s">
        <v>3060</v>
      </c>
      <c r="B1606">
        <v>1</v>
      </c>
      <c r="C1606">
        <v>0</v>
      </c>
      <c r="D1606">
        <v>1</v>
      </c>
      <c r="E1606">
        <v>0</v>
      </c>
      <c r="F1606">
        <v>1</v>
      </c>
      <c r="G1606">
        <v>0</v>
      </c>
      <c r="H1606">
        <v>1</v>
      </c>
      <c r="I1606">
        <v>0</v>
      </c>
      <c r="J1606">
        <v>0</v>
      </c>
      <c r="K1606">
        <v>1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>
      <c r="A1607" t="s">
        <v>3062</v>
      </c>
      <c r="B1607">
        <v>1</v>
      </c>
      <c r="C1607">
        <v>0</v>
      </c>
      <c r="D1607">
        <v>1</v>
      </c>
      <c r="E1607">
        <v>0</v>
      </c>
      <c r="F1607">
        <v>1</v>
      </c>
      <c r="G1607">
        <v>0</v>
      </c>
      <c r="H1607">
        <v>1</v>
      </c>
      <c r="I1607">
        <v>0</v>
      </c>
      <c r="J1607">
        <v>0</v>
      </c>
      <c r="K1607">
        <v>1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1:24">
      <c r="A1608" t="s">
        <v>3064</v>
      </c>
      <c r="B1608">
        <v>1</v>
      </c>
      <c r="C1608">
        <v>0</v>
      </c>
      <c r="D1608">
        <v>1</v>
      </c>
      <c r="E1608">
        <v>0</v>
      </c>
      <c r="F1608">
        <v>1</v>
      </c>
      <c r="G1608">
        <v>0</v>
      </c>
      <c r="H1608">
        <v>1</v>
      </c>
      <c r="I1608">
        <v>0</v>
      </c>
      <c r="J1608">
        <v>0</v>
      </c>
      <c r="K1608">
        <v>1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</row>
    <row r="1609" spans="1:24">
      <c r="A1609" t="s">
        <v>3066</v>
      </c>
      <c r="B1609">
        <v>1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1</v>
      </c>
      <c r="I1609">
        <v>0</v>
      </c>
      <c r="J1609">
        <v>1</v>
      </c>
      <c r="K1609">
        <v>1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</row>
    <row r="1610" spans="1:24">
      <c r="A1610" t="s">
        <v>3068</v>
      </c>
      <c r="B1610">
        <v>1</v>
      </c>
      <c r="C1610">
        <v>0</v>
      </c>
      <c r="D1610">
        <v>1</v>
      </c>
      <c r="E1610">
        <v>0</v>
      </c>
      <c r="F1610">
        <v>1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</row>
    <row r="1611" spans="1:24">
      <c r="A1611" t="s">
        <v>3069</v>
      </c>
      <c r="B1611">
        <v>1</v>
      </c>
      <c r="C1611">
        <v>0</v>
      </c>
      <c r="D1611">
        <v>1</v>
      </c>
      <c r="E1611">
        <v>0</v>
      </c>
      <c r="F1611">
        <v>1</v>
      </c>
      <c r="G1611">
        <v>0</v>
      </c>
      <c r="H1611">
        <v>1</v>
      </c>
      <c r="I1611">
        <v>0</v>
      </c>
      <c r="J1611">
        <v>0</v>
      </c>
      <c r="K1611">
        <v>1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>
      <c r="A1612" t="s">
        <v>3071</v>
      </c>
      <c r="B1612">
        <v>1</v>
      </c>
      <c r="C1612">
        <v>0</v>
      </c>
      <c r="D1612">
        <v>1</v>
      </c>
      <c r="E1612">
        <v>0</v>
      </c>
      <c r="F1612">
        <v>1</v>
      </c>
      <c r="G1612">
        <v>0</v>
      </c>
      <c r="H1612">
        <v>1</v>
      </c>
      <c r="I1612">
        <v>0</v>
      </c>
      <c r="J1612">
        <v>0</v>
      </c>
      <c r="K1612">
        <v>1</v>
      </c>
      <c r="L1612">
        <v>0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</row>
    <row r="1613" spans="1:24">
      <c r="A1613" t="s">
        <v>3073</v>
      </c>
      <c r="B1613">
        <v>1</v>
      </c>
      <c r="C1613">
        <v>0</v>
      </c>
      <c r="D1613">
        <v>1</v>
      </c>
      <c r="E1613">
        <v>0</v>
      </c>
      <c r="F1613">
        <v>1</v>
      </c>
      <c r="G1613">
        <v>0</v>
      </c>
      <c r="H1613">
        <v>1</v>
      </c>
      <c r="I1613">
        <v>0</v>
      </c>
      <c r="J1613">
        <v>0</v>
      </c>
      <c r="K1613">
        <v>1</v>
      </c>
      <c r="L1613">
        <v>0</v>
      </c>
      <c r="M1613">
        <v>1</v>
      </c>
      <c r="N1613">
        <v>0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>
      <c r="A1614" t="s">
        <v>3075</v>
      </c>
      <c r="B1614">
        <v>1</v>
      </c>
      <c r="C1614">
        <v>0</v>
      </c>
      <c r="D1614">
        <v>1</v>
      </c>
      <c r="E1614">
        <v>0</v>
      </c>
      <c r="F1614">
        <v>1</v>
      </c>
      <c r="G1614">
        <v>0</v>
      </c>
      <c r="H1614">
        <v>1</v>
      </c>
      <c r="I1614">
        <v>0</v>
      </c>
      <c r="J1614">
        <v>0</v>
      </c>
      <c r="K1614">
        <v>1</v>
      </c>
      <c r="L1614">
        <v>0</v>
      </c>
      <c r="M1614">
        <v>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</row>
    <row r="1615" spans="1:24">
      <c r="A1615" t="s">
        <v>3077</v>
      </c>
      <c r="B1615">
        <v>0</v>
      </c>
      <c r="C1615">
        <v>1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1:24">
      <c r="A1616" t="s">
        <v>3078</v>
      </c>
      <c r="B1616">
        <v>0</v>
      </c>
      <c r="C1616">
        <v>1</v>
      </c>
      <c r="D1616">
        <v>1</v>
      </c>
      <c r="E1616">
        <v>0</v>
      </c>
      <c r="F1616">
        <v>0</v>
      </c>
      <c r="G1616">
        <v>1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1:24">
      <c r="A1617" t="s">
        <v>3079</v>
      </c>
      <c r="B1617">
        <v>0</v>
      </c>
      <c r="C1617">
        <v>1</v>
      </c>
      <c r="D1617">
        <v>1</v>
      </c>
      <c r="E1617">
        <v>0</v>
      </c>
      <c r="F1617">
        <v>0</v>
      </c>
      <c r="G1617">
        <v>1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24">
      <c r="A1618" t="s">
        <v>3081</v>
      </c>
      <c r="B1618">
        <v>1</v>
      </c>
      <c r="C1618">
        <v>0</v>
      </c>
      <c r="D1618">
        <v>1</v>
      </c>
      <c r="E1618">
        <v>0</v>
      </c>
      <c r="F1618">
        <v>1</v>
      </c>
      <c r="G1618">
        <v>0</v>
      </c>
      <c r="H1618">
        <v>1</v>
      </c>
      <c r="I1618">
        <v>0</v>
      </c>
      <c r="J1618">
        <v>0</v>
      </c>
      <c r="K1618">
        <v>1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1:24">
      <c r="A1619" t="s">
        <v>3083</v>
      </c>
      <c r="B1619">
        <v>1</v>
      </c>
      <c r="C1619">
        <v>0</v>
      </c>
      <c r="D1619">
        <v>1</v>
      </c>
      <c r="E1619">
        <v>0</v>
      </c>
      <c r="F1619">
        <v>1</v>
      </c>
      <c r="G1619">
        <v>0</v>
      </c>
      <c r="H1619">
        <v>1</v>
      </c>
      <c r="I1619">
        <v>0</v>
      </c>
      <c r="J1619">
        <v>1</v>
      </c>
      <c r="K1619">
        <v>1</v>
      </c>
      <c r="L1619">
        <v>0</v>
      </c>
      <c r="M1619">
        <v>1</v>
      </c>
      <c r="N1619">
        <v>1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</row>
    <row r="1620" spans="1:24">
      <c r="A1620" t="s">
        <v>3085</v>
      </c>
      <c r="B1620">
        <v>1</v>
      </c>
      <c r="C1620">
        <v>0</v>
      </c>
      <c r="D1620">
        <v>1</v>
      </c>
      <c r="E1620">
        <v>0</v>
      </c>
      <c r="F1620">
        <v>1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</v>
      </c>
      <c r="R1620">
        <v>1</v>
      </c>
      <c r="S1620">
        <v>1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1:24">
      <c r="A1621" t="s">
        <v>3087</v>
      </c>
      <c r="B1621">
        <v>1</v>
      </c>
      <c r="C1621">
        <v>0</v>
      </c>
      <c r="D1621">
        <v>1</v>
      </c>
      <c r="E1621">
        <v>0</v>
      </c>
      <c r="F1621">
        <v>1</v>
      </c>
      <c r="G1621">
        <v>0</v>
      </c>
      <c r="H1621">
        <v>1</v>
      </c>
      <c r="I1621">
        <v>0</v>
      </c>
      <c r="J1621">
        <v>0</v>
      </c>
      <c r="K1621">
        <v>1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</row>
    <row r="1622" spans="1:24">
      <c r="A1622" t="s">
        <v>3089</v>
      </c>
      <c r="B1622">
        <v>1</v>
      </c>
      <c r="C1622">
        <v>0</v>
      </c>
      <c r="D1622">
        <v>1</v>
      </c>
      <c r="E1622">
        <v>0</v>
      </c>
      <c r="F1622">
        <v>1</v>
      </c>
      <c r="G1622">
        <v>0</v>
      </c>
      <c r="H1622">
        <v>1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1:24">
      <c r="A1623" t="s">
        <v>3090</v>
      </c>
      <c r="B1623">
        <v>1</v>
      </c>
      <c r="C1623">
        <v>0</v>
      </c>
      <c r="D1623">
        <v>1</v>
      </c>
      <c r="E1623">
        <v>0</v>
      </c>
      <c r="F1623">
        <v>1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>
      <c r="A1624" t="s">
        <v>3091</v>
      </c>
      <c r="B1624">
        <v>1</v>
      </c>
      <c r="C1624">
        <v>0</v>
      </c>
      <c r="D1624">
        <v>1</v>
      </c>
      <c r="E1624">
        <v>0</v>
      </c>
      <c r="F1624">
        <v>1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>
      <c r="A1625" t="s">
        <v>3093</v>
      </c>
      <c r="B1625">
        <v>1</v>
      </c>
      <c r="C1625">
        <v>0</v>
      </c>
      <c r="D1625">
        <v>1</v>
      </c>
      <c r="E1625">
        <v>0</v>
      </c>
      <c r="F1625">
        <v>0</v>
      </c>
      <c r="G1625">
        <v>1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>
      <c r="A1626" t="s">
        <v>3095</v>
      </c>
      <c r="B1626">
        <v>0</v>
      </c>
      <c r="C1626">
        <v>1</v>
      </c>
      <c r="D1626">
        <v>1</v>
      </c>
      <c r="E1626">
        <v>0</v>
      </c>
      <c r="F1626">
        <v>1</v>
      </c>
      <c r="G1626">
        <v>0</v>
      </c>
      <c r="H1626">
        <v>1</v>
      </c>
      <c r="I1626">
        <v>0</v>
      </c>
      <c r="J1626">
        <v>0</v>
      </c>
      <c r="K1626">
        <v>1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1:24">
      <c r="A1627" t="s">
        <v>3096</v>
      </c>
      <c r="B1627">
        <v>0</v>
      </c>
      <c r="C1627">
        <v>1</v>
      </c>
      <c r="D1627">
        <v>1</v>
      </c>
      <c r="E1627">
        <v>0</v>
      </c>
      <c r="F1627">
        <v>1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0</v>
      </c>
    </row>
    <row r="1628" spans="1:24">
      <c r="A1628" t="s">
        <v>3098</v>
      </c>
      <c r="B1628">
        <v>1</v>
      </c>
      <c r="C1628">
        <v>0</v>
      </c>
      <c r="D1628">
        <v>1</v>
      </c>
      <c r="E1628">
        <v>0</v>
      </c>
      <c r="F1628">
        <v>1</v>
      </c>
      <c r="G1628">
        <v>0</v>
      </c>
      <c r="H1628">
        <v>1</v>
      </c>
      <c r="I1628">
        <v>0</v>
      </c>
      <c r="J1628">
        <v>0</v>
      </c>
      <c r="K1628">
        <v>1</v>
      </c>
      <c r="L1628">
        <v>0</v>
      </c>
      <c r="M1628">
        <v>1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1:24">
      <c r="A1629" t="s">
        <v>3100</v>
      </c>
      <c r="B1629">
        <v>0</v>
      </c>
      <c r="C1629">
        <v>1</v>
      </c>
      <c r="D1629">
        <v>1</v>
      </c>
      <c r="E1629">
        <v>0</v>
      </c>
      <c r="F1629">
        <v>1</v>
      </c>
      <c r="G1629">
        <v>0</v>
      </c>
      <c r="H1629">
        <v>1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v>0</v>
      </c>
      <c r="O1629">
        <v>1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</row>
    <row r="1630" spans="1:24">
      <c r="A1630" t="s">
        <v>3102</v>
      </c>
      <c r="B1630">
        <v>0</v>
      </c>
      <c r="C1630">
        <v>1</v>
      </c>
      <c r="D1630">
        <v>1</v>
      </c>
      <c r="E1630">
        <v>0</v>
      </c>
      <c r="F1630">
        <v>1</v>
      </c>
      <c r="G1630">
        <v>0</v>
      </c>
      <c r="H1630">
        <v>1</v>
      </c>
      <c r="I1630">
        <v>0</v>
      </c>
      <c r="J1630">
        <v>0</v>
      </c>
      <c r="K1630">
        <v>1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1:24">
      <c r="A1631" t="s">
        <v>3104</v>
      </c>
      <c r="B1631">
        <v>0</v>
      </c>
      <c r="C1631">
        <v>1</v>
      </c>
      <c r="D1631">
        <v>1</v>
      </c>
      <c r="E1631">
        <v>0</v>
      </c>
      <c r="F1631">
        <v>1</v>
      </c>
      <c r="G1631">
        <v>0</v>
      </c>
      <c r="H1631">
        <v>1</v>
      </c>
      <c r="I1631">
        <v>0</v>
      </c>
      <c r="J1631">
        <v>0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1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1:24">
      <c r="A1632" t="s">
        <v>2227</v>
      </c>
      <c r="B1632">
        <v>0</v>
      </c>
      <c r="C1632">
        <v>1</v>
      </c>
      <c r="D1632">
        <v>1</v>
      </c>
      <c r="E1632">
        <v>0</v>
      </c>
      <c r="F1632">
        <v>1</v>
      </c>
      <c r="G1632">
        <v>0</v>
      </c>
      <c r="H1632">
        <v>1</v>
      </c>
      <c r="I1632">
        <v>0</v>
      </c>
      <c r="J1632">
        <v>0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1:24">
      <c r="A1633" t="s">
        <v>3107</v>
      </c>
      <c r="B1633">
        <v>1</v>
      </c>
      <c r="C1633">
        <v>0</v>
      </c>
      <c r="D1633">
        <v>1</v>
      </c>
      <c r="E1633">
        <v>0</v>
      </c>
      <c r="F1633">
        <v>1</v>
      </c>
      <c r="G1633">
        <v>0</v>
      </c>
      <c r="H1633">
        <v>1</v>
      </c>
      <c r="I1633">
        <v>0</v>
      </c>
      <c r="J1633">
        <v>1</v>
      </c>
      <c r="K1633">
        <v>1</v>
      </c>
      <c r="L1633">
        <v>0</v>
      </c>
      <c r="M1633">
        <v>1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1:24">
      <c r="A1634" t="s">
        <v>3109</v>
      </c>
      <c r="B1634">
        <v>1</v>
      </c>
      <c r="C1634">
        <v>0</v>
      </c>
      <c r="D1634">
        <v>1</v>
      </c>
      <c r="E1634">
        <v>0</v>
      </c>
      <c r="F1634">
        <v>1</v>
      </c>
      <c r="G1634">
        <v>0</v>
      </c>
      <c r="H1634">
        <v>1</v>
      </c>
      <c r="I1634">
        <v>0</v>
      </c>
      <c r="J1634">
        <v>0</v>
      </c>
      <c r="K1634">
        <v>1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1:24">
      <c r="A1635" t="s">
        <v>3111</v>
      </c>
      <c r="B1635">
        <v>1</v>
      </c>
      <c r="C1635">
        <v>0</v>
      </c>
      <c r="D1635">
        <v>1</v>
      </c>
      <c r="E1635">
        <v>0</v>
      </c>
      <c r="F1635">
        <v>0</v>
      </c>
      <c r="G1635">
        <v>1</v>
      </c>
      <c r="H1635">
        <v>1</v>
      </c>
      <c r="I1635">
        <v>0</v>
      </c>
      <c r="J1635">
        <v>0</v>
      </c>
      <c r="K1635">
        <v>1</v>
      </c>
      <c r="L1635">
        <v>0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1:24">
      <c r="A1636" t="s">
        <v>3113</v>
      </c>
      <c r="B1636">
        <v>1</v>
      </c>
      <c r="C1636">
        <v>0</v>
      </c>
      <c r="D1636">
        <v>1</v>
      </c>
      <c r="E1636">
        <v>0</v>
      </c>
      <c r="F1636">
        <v>1</v>
      </c>
      <c r="G1636">
        <v>0</v>
      </c>
      <c r="H1636">
        <v>1</v>
      </c>
      <c r="I1636">
        <v>0</v>
      </c>
      <c r="J1636">
        <v>0</v>
      </c>
      <c r="K1636">
        <v>1</v>
      </c>
      <c r="L1636">
        <v>0</v>
      </c>
      <c r="M1636">
        <v>1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1:24">
      <c r="A1637" t="s">
        <v>3115</v>
      </c>
      <c r="B1637">
        <v>1</v>
      </c>
      <c r="C1637">
        <v>0</v>
      </c>
      <c r="D1637">
        <v>1</v>
      </c>
      <c r="E1637">
        <v>0</v>
      </c>
      <c r="F1637">
        <v>1</v>
      </c>
      <c r="G1637">
        <v>0</v>
      </c>
      <c r="H1637">
        <v>1</v>
      </c>
      <c r="I1637">
        <v>0</v>
      </c>
      <c r="J1637">
        <v>0</v>
      </c>
      <c r="K1637">
        <v>1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1:24">
      <c r="A1638" t="s">
        <v>3117</v>
      </c>
      <c r="B1638">
        <v>1</v>
      </c>
      <c r="C1638">
        <v>0</v>
      </c>
      <c r="D1638">
        <v>1</v>
      </c>
      <c r="E1638">
        <v>0</v>
      </c>
      <c r="F1638">
        <v>1</v>
      </c>
      <c r="G1638">
        <v>0</v>
      </c>
      <c r="H1638">
        <v>1</v>
      </c>
      <c r="I1638">
        <v>0</v>
      </c>
      <c r="J1638">
        <v>0</v>
      </c>
      <c r="K1638">
        <v>1</v>
      </c>
      <c r="L1638">
        <v>0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1:24">
      <c r="A1639" t="s">
        <v>3119</v>
      </c>
      <c r="B1639">
        <v>1</v>
      </c>
      <c r="C1639">
        <v>0</v>
      </c>
      <c r="D1639">
        <v>1</v>
      </c>
      <c r="E1639">
        <v>0</v>
      </c>
      <c r="F1639">
        <v>1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1:24">
      <c r="A1640" t="s">
        <v>3121</v>
      </c>
      <c r="B1640">
        <v>1</v>
      </c>
      <c r="C1640">
        <v>0</v>
      </c>
      <c r="D1640">
        <v>1</v>
      </c>
      <c r="E1640">
        <v>0</v>
      </c>
      <c r="F1640">
        <v>1</v>
      </c>
      <c r="G1640">
        <v>0</v>
      </c>
      <c r="H1640">
        <v>1</v>
      </c>
      <c r="I1640">
        <v>0</v>
      </c>
      <c r="J1640">
        <v>0</v>
      </c>
      <c r="K1640">
        <v>1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>
      <c r="A1641" t="s">
        <v>3123</v>
      </c>
      <c r="B1641">
        <v>1</v>
      </c>
      <c r="C1641">
        <v>0</v>
      </c>
      <c r="D1641">
        <v>1</v>
      </c>
      <c r="E1641">
        <v>0</v>
      </c>
      <c r="F1641">
        <v>0</v>
      </c>
      <c r="G1641">
        <v>1</v>
      </c>
      <c r="H1641">
        <v>1</v>
      </c>
      <c r="I1641">
        <v>0</v>
      </c>
      <c r="J1641">
        <v>0</v>
      </c>
      <c r="K1641">
        <v>1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>
      <c r="A1642" t="s">
        <v>3125</v>
      </c>
      <c r="B1642">
        <v>1</v>
      </c>
      <c r="C1642">
        <v>0</v>
      </c>
      <c r="D1642">
        <v>1</v>
      </c>
      <c r="E1642">
        <v>0</v>
      </c>
      <c r="F1642">
        <v>0</v>
      </c>
      <c r="G1642">
        <v>1</v>
      </c>
      <c r="H1642">
        <v>1</v>
      </c>
      <c r="I1642">
        <v>0</v>
      </c>
      <c r="J1642">
        <v>0</v>
      </c>
      <c r="K1642">
        <v>1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>
      <c r="A1643" t="s">
        <v>3127</v>
      </c>
      <c r="B1643">
        <v>1</v>
      </c>
      <c r="C1643">
        <v>0</v>
      </c>
      <c r="D1643">
        <v>1</v>
      </c>
      <c r="E1643">
        <v>0</v>
      </c>
      <c r="F1643">
        <v>1</v>
      </c>
      <c r="G1643">
        <v>0</v>
      </c>
      <c r="H1643">
        <v>1</v>
      </c>
      <c r="I1643">
        <v>0</v>
      </c>
      <c r="J1643">
        <v>0</v>
      </c>
      <c r="K1643">
        <v>1</v>
      </c>
      <c r="L1643">
        <v>0</v>
      </c>
      <c r="M1643">
        <v>1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>
      <c r="A1644" t="s">
        <v>3129</v>
      </c>
      <c r="B1644">
        <v>1</v>
      </c>
      <c r="C1644">
        <v>0</v>
      </c>
      <c r="D1644">
        <v>1</v>
      </c>
      <c r="E1644">
        <v>0</v>
      </c>
      <c r="F1644">
        <v>0</v>
      </c>
      <c r="G1644">
        <v>1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1:24">
      <c r="A1645" t="s">
        <v>3130</v>
      </c>
      <c r="B1645">
        <v>1</v>
      </c>
      <c r="C1645">
        <v>0</v>
      </c>
      <c r="D1645">
        <v>1</v>
      </c>
      <c r="E1645">
        <v>0</v>
      </c>
      <c r="F1645">
        <v>0</v>
      </c>
      <c r="G1645">
        <v>1</v>
      </c>
      <c r="H1645">
        <v>1</v>
      </c>
      <c r="I1645">
        <v>0</v>
      </c>
      <c r="J1645">
        <v>0</v>
      </c>
      <c r="K1645">
        <v>1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>
      <c r="A1646" t="s">
        <v>3132</v>
      </c>
      <c r="B1646">
        <v>1</v>
      </c>
      <c r="C1646">
        <v>0</v>
      </c>
      <c r="D1646">
        <v>1</v>
      </c>
      <c r="E1646">
        <v>0</v>
      </c>
      <c r="F1646">
        <v>1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>
      <c r="A1647" t="s">
        <v>3134</v>
      </c>
      <c r="B1647">
        <v>1</v>
      </c>
      <c r="C1647">
        <v>0</v>
      </c>
      <c r="D1647">
        <v>1</v>
      </c>
      <c r="E1647">
        <v>0</v>
      </c>
      <c r="F1647">
        <v>1</v>
      </c>
      <c r="G1647">
        <v>0</v>
      </c>
      <c r="H1647">
        <v>1</v>
      </c>
      <c r="I1647">
        <v>0</v>
      </c>
      <c r="J1647">
        <v>0</v>
      </c>
      <c r="K1647">
        <v>1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1:24">
      <c r="A1648" t="s">
        <v>3136</v>
      </c>
      <c r="B1648">
        <v>1</v>
      </c>
      <c r="C1648">
        <v>0</v>
      </c>
      <c r="D1648">
        <v>1</v>
      </c>
      <c r="E1648">
        <v>0</v>
      </c>
      <c r="F1648">
        <v>1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</v>
      </c>
      <c r="M1648">
        <v>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>
      <c r="A1649" t="s">
        <v>3138</v>
      </c>
      <c r="B1649">
        <v>1</v>
      </c>
      <c r="C1649">
        <v>0</v>
      </c>
      <c r="D1649">
        <v>1</v>
      </c>
      <c r="E1649">
        <v>0</v>
      </c>
      <c r="F1649">
        <v>1</v>
      </c>
      <c r="G1649">
        <v>0</v>
      </c>
      <c r="H1649">
        <v>1</v>
      </c>
      <c r="I1649">
        <v>0</v>
      </c>
      <c r="J1649">
        <v>0</v>
      </c>
      <c r="K1649">
        <v>1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>
      <c r="A1650" t="s">
        <v>3139</v>
      </c>
      <c r="B1650">
        <v>1</v>
      </c>
      <c r="C1650">
        <v>0</v>
      </c>
      <c r="D1650">
        <v>1</v>
      </c>
      <c r="E1650">
        <v>0</v>
      </c>
      <c r="F1650">
        <v>1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>
      <c r="A1651" t="s">
        <v>3141</v>
      </c>
      <c r="B1651">
        <v>1</v>
      </c>
      <c r="C1651">
        <v>0</v>
      </c>
      <c r="D1651">
        <v>1</v>
      </c>
      <c r="E1651">
        <v>0</v>
      </c>
      <c r="F1651">
        <v>0</v>
      </c>
      <c r="G1651">
        <v>1</v>
      </c>
      <c r="H1651">
        <v>1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>
      <c r="A1652" t="s">
        <v>3142</v>
      </c>
      <c r="B1652">
        <v>1</v>
      </c>
      <c r="C1652">
        <v>0</v>
      </c>
      <c r="D1652">
        <v>1</v>
      </c>
      <c r="E1652">
        <v>0</v>
      </c>
      <c r="F1652">
        <v>0</v>
      </c>
      <c r="G1652">
        <v>1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>
      <c r="A1653" t="s">
        <v>3143</v>
      </c>
      <c r="B1653">
        <v>1</v>
      </c>
      <c r="C1653">
        <v>0</v>
      </c>
      <c r="D1653">
        <v>1</v>
      </c>
      <c r="E1653">
        <v>0</v>
      </c>
      <c r="F1653">
        <v>1</v>
      </c>
      <c r="G1653">
        <v>0</v>
      </c>
      <c r="H1653">
        <v>1</v>
      </c>
      <c r="I1653">
        <v>0</v>
      </c>
      <c r="J1653">
        <v>0</v>
      </c>
      <c r="K1653">
        <v>1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>
      <c r="A1654" t="s">
        <v>3145</v>
      </c>
      <c r="B1654">
        <v>1</v>
      </c>
      <c r="C1654">
        <v>0</v>
      </c>
      <c r="D1654">
        <v>1</v>
      </c>
      <c r="E1654">
        <v>0</v>
      </c>
      <c r="F1654">
        <v>1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>
      <c r="A1655" t="s">
        <v>3146</v>
      </c>
      <c r="B1655">
        <v>1</v>
      </c>
      <c r="C1655">
        <v>0</v>
      </c>
      <c r="D1655">
        <v>1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>
      <c r="A1656" t="s">
        <v>3147</v>
      </c>
      <c r="B1656">
        <v>1</v>
      </c>
      <c r="C1656">
        <v>0</v>
      </c>
      <c r="D1656">
        <v>1</v>
      </c>
      <c r="E1656">
        <v>0</v>
      </c>
      <c r="F1656">
        <v>1</v>
      </c>
      <c r="G1656">
        <v>0</v>
      </c>
      <c r="H1656">
        <v>1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1:24">
      <c r="A1657" t="s">
        <v>3149</v>
      </c>
      <c r="B1657">
        <v>1</v>
      </c>
      <c r="C1657">
        <v>0</v>
      </c>
      <c r="D1657">
        <v>1</v>
      </c>
      <c r="E1657">
        <v>0</v>
      </c>
      <c r="F1657">
        <v>1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>
      <c r="A1658" t="s">
        <v>3151</v>
      </c>
      <c r="B1658">
        <v>1</v>
      </c>
      <c r="C1658">
        <v>0</v>
      </c>
      <c r="D1658">
        <v>1</v>
      </c>
      <c r="E1658">
        <v>0</v>
      </c>
      <c r="F1658">
        <v>0</v>
      </c>
      <c r="G1658">
        <v>1</v>
      </c>
      <c r="H1658">
        <v>1</v>
      </c>
      <c r="I1658">
        <v>0</v>
      </c>
      <c r="J1658">
        <v>0</v>
      </c>
      <c r="K1658">
        <v>1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>
      <c r="A1659" t="s">
        <v>3153</v>
      </c>
      <c r="B1659">
        <v>1</v>
      </c>
      <c r="C1659">
        <v>0</v>
      </c>
      <c r="D1659">
        <v>1</v>
      </c>
      <c r="E1659">
        <v>0</v>
      </c>
      <c r="F1659">
        <v>0</v>
      </c>
      <c r="G1659">
        <v>1</v>
      </c>
      <c r="H1659">
        <v>1</v>
      </c>
      <c r="I1659">
        <v>0</v>
      </c>
      <c r="J1659">
        <v>0</v>
      </c>
      <c r="K1659">
        <v>1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>
      <c r="A1660" t="s">
        <v>3155</v>
      </c>
      <c r="B1660">
        <v>1</v>
      </c>
      <c r="C1660">
        <v>0</v>
      </c>
      <c r="D1660">
        <v>1</v>
      </c>
      <c r="E1660">
        <v>0</v>
      </c>
      <c r="F1660">
        <v>1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1:24">
      <c r="A1661" t="s">
        <v>3157</v>
      </c>
      <c r="B1661">
        <v>1</v>
      </c>
      <c r="C1661">
        <v>0</v>
      </c>
      <c r="D1661">
        <v>1</v>
      </c>
      <c r="E1661">
        <v>0</v>
      </c>
      <c r="F1661">
        <v>0</v>
      </c>
      <c r="G1661">
        <v>1</v>
      </c>
      <c r="H1661">
        <v>1</v>
      </c>
      <c r="I1661">
        <v>0</v>
      </c>
      <c r="J1661">
        <v>0</v>
      </c>
      <c r="K1661">
        <v>1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1:24">
      <c r="A1662" t="s">
        <v>1144</v>
      </c>
      <c r="B1662">
        <v>0</v>
      </c>
      <c r="C1662">
        <v>1</v>
      </c>
      <c r="D1662">
        <v>1</v>
      </c>
      <c r="E1662">
        <v>0</v>
      </c>
      <c r="F1662">
        <v>0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>
      <c r="A1663" t="s">
        <v>3160</v>
      </c>
      <c r="B1663">
        <v>1</v>
      </c>
      <c r="C1663">
        <v>0</v>
      </c>
      <c r="D1663">
        <v>1</v>
      </c>
      <c r="E1663">
        <v>0</v>
      </c>
      <c r="F1663">
        <v>1</v>
      </c>
      <c r="G1663">
        <v>0</v>
      </c>
      <c r="H1663">
        <v>1</v>
      </c>
      <c r="I1663">
        <v>0</v>
      </c>
      <c r="J1663">
        <v>0</v>
      </c>
      <c r="K1663">
        <v>1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>
      <c r="A1664" t="s">
        <v>3162</v>
      </c>
      <c r="B1664">
        <v>1</v>
      </c>
      <c r="C1664">
        <v>0</v>
      </c>
      <c r="D1664">
        <v>1</v>
      </c>
      <c r="E1664">
        <v>0</v>
      </c>
      <c r="F1664">
        <v>1</v>
      </c>
      <c r="G1664">
        <v>0</v>
      </c>
      <c r="H1664">
        <v>1</v>
      </c>
      <c r="I1664">
        <v>0</v>
      </c>
      <c r="J1664">
        <v>0</v>
      </c>
      <c r="K1664">
        <v>1</v>
      </c>
      <c r="L1664">
        <v>0</v>
      </c>
      <c r="M1664">
        <v>1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1:24">
      <c r="A1665" t="s">
        <v>3164</v>
      </c>
      <c r="B1665">
        <v>0</v>
      </c>
      <c r="C1665">
        <v>1</v>
      </c>
      <c r="D1665">
        <v>1</v>
      </c>
      <c r="E1665">
        <v>0</v>
      </c>
      <c r="F1665">
        <v>1</v>
      </c>
      <c r="G1665">
        <v>0</v>
      </c>
      <c r="H1665">
        <v>1</v>
      </c>
      <c r="I1665">
        <v>0</v>
      </c>
      <c r="J1665">
        <v>0</v>
      </c>
      <c r="K1665">
        <v>1</v>
      </c>
      <c r="L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1</v>
      </c>
    </row>
    <row r="1666" spans="1:24">
      <c r="A1666" t="s">
        <v>3166</v>
      </c>
      <c r="B1666">
        <v>1</v>
      </c>
      <c r="C1666">
        <v>0</v>
      </c>
      <c r="D1666">
        <v>1</v>
      </c>
      <c r="E1666">
        <v>0</v>
      </c>
      <c r="F1666">
        <v>1</v>
      </c>
      <c r="G1666">
        <v>0</v>
      </c>
      <c r="H1666">
        <v>1</v>
      </c>
      <c r="I1666">
        <v>0</v>
      </c>
      <c r="J1666">
        <v>0</v>
      </c>
      <c r="K1666">
        <v>1</v>
      </c>
      <c r="L1666">
        <v>0</v>
      </c>
      <c r="M1666">
        <v>1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>
      <c r="A1667" t="s">
        <v>3168</v>
      </c>
      <c r="B1667">
        <v>1</v>
      </c>
      <c r="C1667">
        <v>0</v>
      </c>
      <c r="D1667">
        <v>1</v>
      </c>
      <c r="E1667">
        <v>0</v>
      </c>
      <c r="F1667">
        <v>0</v>
      </c>
      <c r="G1667">
        <v>1</v>
      </c>
      <c r="H1667">
        <v>1</v>
      </c>
      <c r="I1667">
        <v>0</v>
      </c>
      <c r="J1667">
        <v>0</v>
      </c>
      <c r="K1667">
        <v>1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>
      <c r="A1668" t="s">
        <v>3170</v>
      </c>
      <c r="B1668">
        <v>1</v>
      </c>
      <c r="C1668">
        <v>0</v>
      </c>
      <c r="D1668">
        <v>1</v>
      </c>
      <c r="E1668">
        <v>0</v>
      </c>
      <c r="F1668">
        <v>0</v>
      </c>
      <c r="G1668">
        <v>1</v>
      </c>
      <c r="H1668">
        <v>1</v>
      </c>
      <c r="I1668">
        <v>0</v>
      </c>
      <c r="J1668">
        <v>0</v>
      </c>
      <c r="K1668">
        <v>1</v>
      </c>
      <c r="L1668">
        <v>0</v>
      </c>
      <c r="M1668">
        <v>1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1:24">
      <c r="A1669" t="s">
        <v>3171</v>
      </c>
      <c r="B1669">
        <v>1</v>
      </c>
      <c r="C1669">
        <v>0</v>
      </c>
      <c r="D1669">
        <v>1</v>
      </c>
      <c r="E1669">
        <v>0</v>
      </c>
      <c r="F1669">
        <v>0</v>
      </c>
      <c r="G1669">
        <v>1</v>
      </c>
      <c r="H1669">
        <v>1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1:24">
      <c r="A1670" t="s">
        <v>3173</v>
      </c>
      <c r="B1670">
        <v>0</v>
      </c>
      <c r="C1670">
        <v>1</v>
      </c>
      <c r="D1670">
        <v>1</v>
      </c>
      <c r="E1670">
        <v>0</v>
      </c>
      <c r="F1670">
        <v>0</v>
      </c>
      <c r="G1670">
        <v>1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>
      <c r="A1671" t="s">
        <v>3175</v>
      </c>
      <c r="B1671">
        <v>1</v>
      </c>
      <c r="C1671">
        <v>0</v>
      </c>
      <c r="D1671">
        <v>1</v>
      </c>
      <c r="E1671">
        <v>0</v>
      </c>
      <c r="F1671">
        <v>0</v>
      </c>
      <c r="G1671">
        <v>1</v>
      </c>
      <c r="H1671">
        <v>1</v>
      </c>
      <c r="I1671">
        <v>0</v>
      </c>
      <c r="J1671">
        <v>0</v>
      </c>
      <c r="K1671">
        <v>1</v>
      </c>
      <c r="L1671">
        <v>0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1:24">
      <c r="A1672" t="s">
        <v>3177</v>
      </c>
      <c r="B1672">
        <v>1</v>
      </c>
      <c r="C1672">
        <v>0</v>
      </c>
      <c r="D1672">
        <v>1</v>
      </c>
      <c r="E1672">
        <v>0</v>
      </c>
      <c r="F1672">
        <v>1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1:24">
      <c r="A1673" t="s">
        <v>3179</v>
      </c>
      <c r="B1673">
        <v>1</v>
      </c>
      <c r="C1673">
        <v>0</v>
      </c>
      <c r="D1673">
        <v>1</v>
      </c>
      <c r="E1673">
        <v>0</v>
      </c>
      <c r="F1673">
        <v>1</v>
      </c>
      <c r="G1673">
        <v>0</v>
      </c>
      <c r="H1673">
        <v>1</v>
      </c>
      <c r="I1673">
        <v>0</v>
      </c>
      <c r="J1673">
        <v>0</v>
      </c>
      <c r="K1673">
        <v>1</v>
      </c>
      <c r="L1673">
        <v>0</v>
      </c>
      <c r="M1673">
        <v>1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1:24">
      <c r="A1674" t="s">
        <v>3181</v>
      </c>
      <c r="B1674">
        <v>1</v>
      </c>
      <c r="C1674">
        <v>0</v>
      </c>
      <c r="D1674">
        <v>1</v>
      </c>
      <c r="E1674">
        <v>0</v>
      </c>
      <c r="F1674">
        <v>1</v>
      </c>
      <c r="G1674">
        <v>0</v>
      </c>
      <c r="H1674">
        <v>1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1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1:24">
      <c r="A1675" t="s">
        <v>3183</v>
      </c>
      <c r="B1675">
        <v>0</v>
      </c>
      <c r="C1675">
        <v>1</v>
      </c>
      <c r="D1675">
        <v>1</v>
      </c>
      <c r="E1675">
        <v>0</v>
      </c>
      <c r="F1675">
        <v>1</v>
      </c>
      <c r="G1675">
        <v>0</v>
      </c>
      <c r="H1675">
        <v>1</v>
      </c>
      <c r="I1675">
        <v>0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1</v>
      </c>
      <c r="W1675">
        <v>0</v>
      </c>
      <c r="X1675">
        <v>0</v>
      </c>
    </row>
    <row r="1676" spans="1:24">
      <c r="A1676" t="s">
        <v>1191</v>
      </c>
      <c r="B1676">
        <v>0</v>
      </c>
      <c r="C1676">
        <v>1</v>
      </c>
      <c r="D1676">
        <v>1</v>
      </c>
      <c r="E1676">
        <v>0</v>
      </c>
      <c r="F1676">
        <v>1</v>
      </c>
      <c r="G1676">
        <v>0</v>
      </c>
      <c r="H1676">
        <v>1</v>
      </c>
      <c r="I1676">
        <v>0</v>
      </c>
      <c r="J1676">
        <v>1</v>
      </c>
      <c r="K1676">
        <v>0</v>
      </c>
      <c r="L1676">
        <v>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1</v>
      </c>
    </row>
    <row r="1677" spans="1:24">
      <c r="A1677" t="s">
        <v>3184</v>
      </c>
      <c r="B1677">
        <v>0</v>
      </c>
      <c r="C1677">
        <v>1</v>
      </c>
      <c r="D1677">
        <v>1</v>
      </c>
      <c r="E1677">
        <v>0</v>
      </c>
      <c r="F1677">
        <v>0</v>
      </c>
      <c r="G1677">
        <v>1</v>
      </c>
      <c r="H1677">
        <v>1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</row>
    <row r="1678" spans="1:24">
      <c r="A1678" t="s">
        <v>3185</v>
      </c>
      <c r="B1678">
        <v>0</v>
      </c>
      <c r="C1678">
        <v>1</v>
      </c>
      <c r="D1678">
        <v>1</v>
      </c>
      <c r="E1678">
        <v>0</v>
      </c>
      <c r="F1678">
        <v>0</v>
      </c>
      <c r="G1678">
        <v>1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</row>
    <row r="1679" spans="1:24">
      <c r="A1679" t="s">
        <v>3187</v>
      </c>
      <c r="B1679">
        <v>1</v>
      </c>
      <c r="C1679">
        <v>0</v>
      </c>
      <c r="D1679">
        <v>1</v>
      </c>
      <c r="E1679">
        <v>0</v>
      </c>
      <c r="F1679">
        <v>0</v>
      </c>
      <c r="G1679">
        <v>1</v>
      </c>
      <c r="H1679">
        <v>1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>
      <c r="A1680" t="s">
        <v>3189</v>
      </c>
      <c r="B1680">
        <v>1</v>
      </c>
      <c r="C1680">
        <v>0</v>
      </c>
      <c r="D1680">
        <v>1</v>
      </c>
      <c r="E1680">
        <v>0</v>
      </c>
      <c r="F1680">
        <v>1</v>
      </c>
      <c r="G1680">
        <v>0</v>
      </c>
      <c r="H1680">
        <v>1</v>
      </c>
      <c r="I1680">
        <v>0</v>
      </c>
      <c r="J1680">
        <v>0</v>
      </c>
      <c r="K1680">
        <v>1</v>
      </c>
      <c r="L1680">
        <v>1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1:24">
      <c r="A1681" t="s">
        <v>3104</v>
      </c>
      <c r="B1681">
        <v>1</v>
      </c>
      <c r="C1681">
        <v>0</v>
      </c>
      <c r="D1681">
        <v>1</v>
      </c>
      <c r="E1681">
        <v>0</v>
      </c>
      <c r="F1681">
        <v>1</v>
      </c>
      <c r="G1681">
        <v>0</v>
      </c>
      <c r="H1681">
        <v>1</v>
      </c>
      <c r="I1681">
        <v>0</v>
      </c>
      <c r="J1681">
        <v>0</v>
      </c>
      <c r="K1681">
        <v>1</v>
      </c>
      <c r="L1681">
        <v>1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1:24">
      <c r="A1682" t="s">
        <v>3192</v>
      </c>
      <c r="B1682">
        <v>1</v>
      </c>
      <c r="C1682">
        <v>0</v>
      </c>
      <c r="D1682">
        <v>1</v>
      </c>
      <c r="E1682">
        <v>0</v>
      </c>
      <c r="F1682">
        <v>1</v>
      </c>
      <c r="G1682">
        <v>0</v>
      </c>
      <c r="H1682">
        <v>1</v>
      </c>
      <c r="I1682">
        <v>0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</row>
    <row r="1683" spans="1:24">
      <c r="A1683" t="s">
        <v>3194</v>
      </c>
      <c r="B1683">
        <v>1</v>
      </c>
      <c r="C1683">
        <v>0</v>
      </c>
      <c r="D1683">
        <v>1</v>
      </c>
      <c r="E1683">
        <v>0</v>
      </c>
      <c r="F1683">
        <v>1</v>
      </c>
      <c r="G1683">
        <v>0</v>
      </c>
      <c r="H1683">
        <v>1</v>
      </c>
      <c r="I1683">
        <v>0</v>
      </c>
      <c r="J1683">
        <v>0</v>
      </c>
      <c r="K1683">
        <v>1</v>
      </c>
      <c r="L1683">
        <v>0</v>
      </c>
      <c r="M1683">
        <v>1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</row>
    <row r="1684" spans="1:24">
      <c r="A1684" t="s">
        <v>3196</v>
      </c>
      <c r="B1684">
        <v>1</v>
      </c>
      <c r="C1684">
        <v>0</v>
      </c>
      <c r="D1684">
        <v>1</v>
      </c>
      <c r="E1684">
        <v>0</v>
      </c>
      <c r="F1684">
        <v>1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</row>
    <row r="1685" spans="1:24">
      <c r="A1685" t="s">
        <v>3197</v>
      </c>
      <c r="B1685">
        <v>1</v>
      </c>
      <c r="C1685">
        <v>0</v>
      </c>
      <c r="D1685">
        <v>1</v>
      </c>
      <c r="E1685">
        <v>0</v>
      </c>
      <c r="F1685">
        <v>1</v>
      </c>
      <c r="G1685">
        <v>0</v>
      </c>
      <c r="H1685">
        <v>1</v>
      </c>
      <c r="I1685">
        <v>0</v>
      </c>
      <c r="J1685">
        <v>0</v>
      </c>
      <c r="K1685">
        <v>1</v>
      </c>
      <c r="L1685">
        <v>0</v>
      </c>
      <c r="M1685">
        <v>1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</row>
    <row r="1686" spans="1:24">
      <c r="A1686" t="s">
        <v>3199</v>
      </c>
      <c r="B1686">
        <v>1</v>
      </c>
      <c r="C1686">
        <v>0</v>
      </c>
      <c r="D1686">
        <v>1</v>
      </c>
      <c r="E1686">
        <v>0</v>
      </c>
      <c r="F1686">
        <v>1</v>
      </c>
      <c r="G1686">
        <v>0</v>
      </c>
      <c r="H1686">
        <v>1</v>
      </c>
      <c r="I1686">
        <v>0</v>
      </c>
      <c r="J1686">
        <v>1</v>
      </c>
      <c r="K1686">
        <v>1</v>
      </c>
      <c r="L1686">
        <v>0</v>
      </c>
      <c r="M1686">
        <v>1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</row>
    <row r="1687" spans="1:24">
      <c r="A1687" t="s">
        <v>3201</v>
      </c>
      <c r="B1687">
        <v>0</v>
      </c>
      <c r="C1687">
        <v>1</v>
      </c>
      <c r="D1687">
        <v>1</v>
      </c>
      <c r="E1687">
        <v>0</v>
      </c>
      <c r="F1687">
        <v>1</v>
      </c>
      <c r="G1687">
        <v>0</v>
      </c>
      <c r="H1687">
        <v>1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0</v>
      </c>
    </row>
    <row r="1688" spans="1:24">
      <c r="A1688" t="s">
        <v>3203</v>
      </c>
      <c r="B1688">
        <v>1</v>
      </c>
      <c r="C1688">
        <v>0</v>
      </c>
      <c r="D1688">
        <v>1</v>
      </c>
      <c r="E1688">
        <v>0</v>
      </c>
      <c r="F1688">
        <v>1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</row>
    <row r="1689" spans="1:24">
      <c r="A1689" t="s">
        <v>3205</v>
      </c>
      <c r="B1689">
        <v>1</v>
      </c>
      <c r="C1689">
        <v>0</v>
      </c>
      <c r="D1689">
        <v>1</v>
      </c>
      <c r="E1689">
        <v>0</v>
      </c>
      <c r="F1689">
        <v>1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</row>
    <row r="1690" spans="1:24">
      <c r="A1690" t="s">
        <v>1353</v>
      </c>
      <c r="B1690">
        <v>0</v>
      </c>
      <c r="C1690">
        <v>1</v>
      </c>
      <c r="D1690">
        <v>1</v>
      </c>
      <c r="E1690">
        <v>0</v>
      </c>
      <c r="F1690">
        <v>1</v>
      </c>
      <c r="G1690">
        <v>0</v>
      </c>
      <c r="H1690">
        <v>1</v>
      </c>
      <c r="I1690">
        <v>0</v>
      </c>
      <c r="J1690">
        <v>1</v>
      </c>
      <c r="K1690">
        <v>1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</row>
    <row r="1691" spans="1:24">
      <c r="A1691" t="s">
        <v>3208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  <c r="H1691">
        <v>1</v>
      </c>
      <c r="I1691">
        <v>0</v>
      </c>
      <c r="J1691">
        <v>0</v>
      </c>
      <c r="K1691">
        <v>1</v>
      </c>
      <c r="L1691">
        <v>0</v>
      </c>
      <c r="M1691">
        <v>1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</row>
    <row r="1692" spans="1:24">
      <c r="A1692" t="s">
        <v>3210</v>
      </c>
      <c r="B1692">
        <v>1</v>
      </c>
      <c r="C1692">
        <v>0</v>
      </c>
      <c r="D1692">
        <v>0</v>
      </c>
      <c r="E1692">
        <v>1</v>
      </c>
      <c r="F1692">
        <v>1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</row>
    <row r="1693" spans="1:24">
      <c r="A1693" t="s">
        <v>3211</v>
      </c>
      <c r="B1693">
        <v>1</v>
      </c>
      <c r="C1693">
        <v>0</v>
      </c>
      <c r="D1693">
        <v>0</v>
      </c>
      <c r="E1693">
        <v>1</v>
      </c>
      <c r="F1693">
        <v>1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</row>
    <row r="1694" spans="1:24">
      <c r="A1694" t="s">
        <v>3213</v>
      </c>
      <c r="B1694">
        <v>1</v>
      </c>
      <c r="C1694">
        <v>0</v>
      </c>
      <c r="D1694">
        <v>1</v>
      </c>
      <c r="E1694">
        <v>0</v>
      </c>
      <c r="F1694">
        <v>1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</row>
    <row r="1695" spans="1:24">
      <c r="A1695" t="s">
        <v>3215</v>
      </c>
      <c r="B1695">
        <v>1</v>
      </c>
      <c r="C1695">
        <v>0</v>
      </c>
      <c r="D1695">
        <v>1</v>
      </c>
      <c r="E1695">
        <v>0</v>
      </c>
      <c r="F1695">
        <v>1</v>
      </c>
      <c r="G1695">
        <v>0</v>
      </c>
      <c r="H1695">
        <v>1</v>
      </c>
      <c r="I1695">
        <v>0</v>
      </c>
      <c r="J1695">
        <v>0</v>
      </c>
      <c r="K1695">
        <v>1</v>
      </c>
      <c r="L1695">
        <v>0</v>
      </c>
      <c r="M1695">
        <v>1</v>
      </c>
      <c r="N1695">
        <v>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</row>
    <row r="1696" spans="1:24">
      <c r="A1696" t="s">
        <v>3217</v>
      </c>
      <c r="B1696">
        <v>1</v>
      </c>
      <c r="C1696">
        <v>0</v>
      </c>
      <c r="D1696">
        <v>1</v>
      </c>
      <c r="E1696">
        <v>0</v>
      </c>
      <c r="F1696">
        <v>1</v>
      </c>
      <c r="G1696">
        <v>0</v>
      </c>
      <c r="H1696">
        <v>1</v>
      </c>
      <c r="I1696">
        <v>0</v>
      </c>
      <c r="J1696">
        <v>0</v>
      </c>
      <c r="K1696">
        <v>1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>
      <c r="A1697" t="s">
        <v>3219</v>
      </c>
      <c r="B1697">
        <v>1</v>
      </c>
      <c r="C1697">
        <v>0</v>
      </c>
      <c r="D1697">
        <v>1</v>
      </c>
      <c r="E1697">
        <v>0</v>
      </c>
      <c r="F1697">
        <v>1</v>
      </c>
      <c r="G1697">
        <v>0</v>
      </c>
      <c r="H1697">
        <v>1</v>
      </c>
      <c r="I1697">
        <v>0</v>
      </c>
      <c r="J1697">
        <v>0</v>
      </c>
      <c r="K1697">
        <v>1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>
      <c r="A1698" t="s">
        <v>3221</v>
      </c>
      <c r="B1698">
        <v>1</v>
      </c>
      <c r="C1698">
        <v>0</v>
      </c>
      <c r="D1698">
        <v>1</v>
      </c>
      <c r="E1698">
        <v>0</v>
      </c>
      <c r="F1698">
        <v>1</v>
      </c>
      <c r="G1698">
        <v>0</v>
      </c>
      <c r="H1698">
        <v>1</v>
      </c>
      <c r="I1698">
        <v>0</v>
      </c>
      <c r="J1698">
        <v>0</v>
      </c>
      <c r="K1698">
        <v>1</v>
      </c>
      <c r="L1698">
        <v>0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>
      <c r="A1699" t="s">
        <v>3222</v>
      </c>
      <c r="B1699">
        <v>1</v>
      </c>
      <c r="C1699">
        <v>0</v>
      </c>
      <c r="D1699">
        <v>1</v>
      </c>
      <c r="E1699">
        <v>0</v>
      </c>
      <c r="F1699">
        <v>1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</row>
    <row r="1700" spans="1:24">
      <c r="A1700" t="s">
        <v>3224</v>
      </c>
      <c r="B1700">
        <v>1</v>
      </c>
      <c r="C1700">
        <v>0</v>
      </c>
      <c r="D1700">
        <v>1</v>
      </c>
      <c r="E1700">
        <v>0</v>
      </c>
      <c r="F1700">
        <v>1</v>
      </c>
      <c r="G1700">
        <v>0</v>
      </c>
      <c r="H1700">
        <v>1</v>
      </c>
      <c r="I1700">
        <v>0</v>
      </c>
      <c r="J1700">
        <v>0</v>
      </c>
      <c r="K1700">
        <v>1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>
      <c r="A1701" t="s">
        <v>3226</v>
      </c>
      <c r="B1701">
        <v>1</v>
      </c>
      <c r="C1701">
        <v>0</v>
      </c>
      <c r="D1701">
        <v>1</v>
      </c>
      <c r="E1701">
        <v>0</v>
      </c>
      <c r="F1701">
        <v>1</v>
      </c>
      <c r="G1701">
        <v>0</v>
      </c>
      <c r="H1701">
        <v>1</v>
      </c>
      <c r="I1701">
        <v>0</v>
      </c>
      <c r="J1701">
        <v>0</v>
      </c>
      <c r="K1701">
        <v>1</v>
      </c>
      <c r="L1701">
        <v>0</v>
      </c>
      <c r="M1701">
        <v>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>
      <c r="A1702" t="s">
        <v>3228</v>
      </c>
      <c r="B1702">
        <v>1</v>
      </c>
      <c r="C1702">
        <v>0</v>
      </c>
      <c r="D1702">
        <v>1</v>
      </c>
      <c r="E1702">
        <v>0</v>
      </c>
      <c r="F1702">
        <v>0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0</v>
      </c>
      <c r="M1702">
        <v>1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</row>
    <row r="1703" spans="1:24">
      <c r="A1703" t="s">
        <v>3230</v>
      </c>
      <c r="B1703">
        <v>1</v>
      </c>
      <c r="C1703">
        <v>0</v>
      </c>
      <c r="D1703">
        <v>1</v>
      </c>
      <c r="E1703">
        <v>0</v>
      </c>
      <c r="F1703">
        <v>1</v>
      </c>
      <c r="G1703">
        <v>0</v>
      </c>
      <c r="H1703">
        <v>1</v>
      </c>
      <c r="I1703">
        <v>0</v>
      </c>
      <c r="J1703">
        <v>0</v>
      </c>
      <c r="K1703">
        <v>1</v>
      </c>
      <c r="L1703">
        <v>0</v>
      </c>
      <c r="M1703">
        <v>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>
      <c r="A1704" t="s">
        <v>3232</v>
      </c>
      <c r="B1704">
        <v>1</v>
      </c>
      <c r="C1704">
        <v>0</v>
      </c>
      <c r="D1704">
        <v>1</v>
      </c>
      <c r="E1704">
        <v>0</v>
      </c>
      <c r="F1704">
        <v>1</v>
      </c>
      <c r="G1704">
        <v>0</v>
      </c>
      <c r="H1704">
        <v>1</v>
      </c>
      <c r="I1704">
        <v>0</v>
      </c>
      <c r="J1704">
        <v>1</v>
      </c>
      <c r="K1704">
        <v>0</v>
      </c>
      <c r="L1704">
        <v>0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>
      <c r="A1705" t="s">
        <v>3233</v>
      </c>
      <c r="B1705">
        <v>1</v>
      </c>
      <c r="C1705">
        <v>0</v>
      </c>
      <c r="D1705">
        <v>1</v>
      </c>
      <c r="E1705">
        <v>0</v>
      </c>
      <c r="F1705">
        <v>1</v>
      </c>
      <c r="G1705">
        <v>0</v>
      </c>
      <c r="H1705">
        <v>1</v>
      </c>
      <c r="I1705">
        <v>0</v>
      </c>
      <c r="J1705">
        <v>0</v>
      </c>
      <c r="K1705">
        <v>1</v>
      </c>
      <c r="L1705">
        <v>0</v>
      </c>
      <c r="M1705">
        <v>0</v>
      </c>
      <c r="N1705">
        <v>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</row>
    <row r="1706" spans="1:24">
      <c r="A1706" t="s">
        <v>3234</v>
      </c>
      <c r="B1706">
        <v>1</v>
      </c>
      <c r="C1706">
        <v>0</v>
      </c>
      <c r="D1706">
        <v>1</v>
      </c>
      <c r="E1706">
        <v>0</v>
      </c>
      <c r="F1706">
        <v>1</v>
      </c>
      <c r="G1706">
        <v>0</v>
      </c>
      <c r="H1706">
        <v>1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</row>
    <row r="1707" spans="1:24">
      <c r="A1707" t="s">
        <v>3236</v>
      </c>
      <c r="B1707">
        <v>1</v>
      </c>
      <c r="C1707">
        <v>0</v>
      </c>
      <c r="D1707">
        <v>1</v>
      </c>
      <c r="E1707">
        <v>0</v>
      </c>
      <c r="F1707">
        <v>1</v>
      </c>
      <c r="G1707">
        <v>0</v>
      </c>
      <c r="H1707">
        <v>1</v>
      </c>
      <c r="I1707">
        <v>0</v>
      </c>
      <c r="J1707">
        <v>0</v>
      </c>
      <c r="K1707">
        <v>1</v>
      </c>
      <c r="L1707">
        <v>0</v>
      </c>
      <c r="M1707">
        <v>1</v>
      </c>
      <c r="N1707">
        <v>0</v>
      </c>
      <c r="O1707">
        <v>0</v>
      </c>
      <c r="P1707">
        <v>0</v>
      </c>
      <c r="Q1707">
        <v>1</v>
      </c>
      <c r="R1707">
        <v>0</v>
      </c>
      <c r="S1707">
        <v>1</v>
      </c>
      <c r="T1707">
        <v>0</v>
      </c>
      <c r="U1707">
        <v>0</v>
      </c>
      <c r="V1707">
        <v>0</v>
      </c>
      <c r="W1707">
        <v>0</v>
      </c>
      <c r="X1707">
        <v>0</v>
      </c>
    </row>
    <row r="1708" spans="1:24">
      <c r="A1708" t="s">
        <v>3238</v>
      </c>
      <c r="B1708">
        <v>1</v>
      </c>
      <c r="C1708">
        <v>0</v>
      </c>
      <c r="D1708">
        <v>1</v>
      </c>
      <c r="E1708">
        <v>0</v>
      </c>
      <c r="F1708">
        <v>1</v>
      </c>
      <c r="G1708">
        <v>0</v>
      </c>
      <c r="H1708">
        <v>1</v>
      </c>
      <c r="I1708">
        <v>0</v>
      </c>
      <c r="J1708">
        <v>0</v>
      </c>
      <c r="K1708">
        <v>1</v>
      </c>
      <c r="L1708">
        <v>0</v>
      </c>
      <c r="M1708">
        <v>1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</row>
    <row r="1709" spans="1:24">
      <c r="A1709" t="s">
        <v>3240</v>
      </c>
      <c r="B1709">
        <v>1</v>
      </c>
      <c r="C1709">
        <v>0</v>
      </c>
      <c r="D1709">
        <v>1</v>
      </c>
      <c r="E1709">
        <v>0</v>
      </c>
      <c r="F1709">
        <v>1</v>
      </c>
      <c r="G1709">
        <v>0</v>
      </c>
      <c r="H1709">
        <v>1</v>
      </c>
      <c r="I1709">
        <v>0</v>
      </c>
      <c r="J1709">
        <v>0</v>
      </c>
      <c r="K1709">
        <v>1</v>
      </c>
      <c r="L1709">
        <v>0</v>
      </c>
      <c r="M1709">
        <v>1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</row>
    <row r="1710" spans="1:24">
      <c r="A1710" t="s">
        <v>3242</v>
      </c>
      <c r="B1710">
        <v>1</v>
      </c>
      <c r="C1710">
        <v>0</v>
      </c>
      <c r="D1710">
        <v>1</v>
      </c>
      <c r="E1710">
        <v>0</v>
      </c>
      <c r="F1710">
        <v>1</v>
      </c>
      <c r="G1710">
        <v>0</v>
      </c>
      <c r="H1710">
        <v>1</v>
      </c>
      <c r="I1710">
        <v>0</v>
      </c>
      <c r="J1710">
        <v>0</v>
      </c>
      <c r="K1710">
        <v>1</v>
      </c>
      <c r="L1710">
        <v>0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</row>
    <row r="1711" spans="1:24">
      <c r="A1711" t="s">
        <v>3244</v>
      </c>
      <c r="B1711">
        <v>1</v>
      </c>
      <c r="C1711">
        <v>0</v>
      </c>
      <c r="D1711">
        <v>1</v>
      </c>
      <c r="E1711">
        <v>0</v>
      </c>
      <c r="F1711">
        <v>1</v>
      </c>
      <c r="G1711">
        <v>0</v>
      </c>
      <c r="H1711">
        <v>1</v>
      </c>
      <c r="I1711">
        <v>0</v>
      </c>
      <c r="J1711">
        <v>1</v>
      </c>
      <c r="K1711">
        <v>1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</row>
    <row r="1712" spans="1:24">
      <c r="A1712" t="s">
        <v>3245</v>
      </c>
      <c r="B1712">
        <v>1</v>
      </c>
      <c r="C1712">
        <v>0</v>
      </c>
      <c r="D1712">
        <v>1</v>
      </c>
      <c r="E1712">
        <v>0</v>
      </c>
      <c r="F1712">
        <v>1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>
      <c r="A1713" t="s">
        <v>3247</v>
      </c>
      <c r="B1713">
        <v>1</v>
      </c>
      <c r="C1713">
        <v>0</v>
      </c>
      <c r="D1713">
        <v>1</v>
      </c>
      <c r="E1713">
        <v>0</v>
      </c>
      <c r="F1713">
        <v>1</v>
      </c>
      <c r="G1713">
        <v>0</v>
      </c>
      <c r="H1713">
        <v>1</v>
      </c>
      <c r="I1713">
        <v>0</v>
      </c>
      <c r="J1713">
        <v>0</v>
      </c>
      <c r="K1713">
        <v>1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>
      <c r="A1714" t="s">
        <v>3249</v>
      </c>
      <c r="B1714">
        <v>1</v>
      </c>
      <c r="C1714">
        <v>0</v>
      </c>
      <c r="D1714">
        <v>1</v>
      </c>
      <c r="E1714">
        <v>0</v>
      </c>
      <c r="F1714">
        <v>1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</row>
    <row r="1715" spans="1:24">
      <c r="A1715" t="s">
        <v>3251</v>
      </c>
      <c r="B1715">
        <v>1</v>
      </c>
      <c r="C1715">
        <v>0</v>
      </c>
      <c r="D1715">
        <v>1</v>
      </c>
      <c r="E1715">
        <v>0</v>
      </c>
      <c r="F1715">
        <v>0</v>
      </c>
      <c r="G1715">
        <v>1</v>
      </c>
      <c r="H1715">
        <v>1</v>
      </c>
      <c r="I1715">
        <v>0</v>
      </c>
      <c r="J1715">
        <v>0</v>
      </c>
      <c r="K1715">
        <v>1</v>
      </c>
      <c r="L1715">
        <v>0</v>
      </c>
      <c r="M1715">
        <v>1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</row>
    <row r="1716" spans="1:24">
      <c r="A1716" t="s">
        <v>3253</v>
      </c>
      <c r="B1716">
        <v>1</v>
      </c>
      <c r="C1716">
        <v>0</v>
      </c>
      <c r="D1716">
        <v>1</v>
      </c>
      <c r="E1716">
        <v>0</v>
      </c>
      <c r="F1716">
        <v>0</v>
      </c>
      <c r="G1716">
        <v>1</v>
      </c>
      <c r="H1716">
        <v>1</v>
      </c>
      <c r="I1716">
        <v>0</v>
      </c>
      <c r="J1716">
        <v>0</v>
      </c>
      <c r="K1716">
        <v>1</v>
      </c>
      <c r="L1716">
        <v>0</v>
      </c>
      <c r="M1716">
        <v>1</v>
      </c>
      <c r="N1716">
        <v>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</row>
    <row r="1717" spans="1:24">
      <c r="A1717" t="s">
        <v>3255</v>
      </c>
      <c r="B1717">
        <v>1</v>
      </c>
      <c r="C1717">
        <v>0</v>
      </c>
      <c r="D1717">
        <v>1</v>
      </c>
      <c r="E1717">
        <v>0</v>
      </c>
      <c r="F1717">
        <v>0</v>
      </c>
      <c r="G1717">
        <v>1</v>
      </c>
      <c r="H1717">
        <v>1</v>
      </c>
      <c r="I1717">
        <v>0</v>
      </c>
      <c r="J1717">
        <v>0</v>
      </c>
      <c r="K1717">
        <v>1</v>
      </c>
      <c r="L1717">
        <v>0</v>
      </c>
      <c r="M1717">
        <v>1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</row>
    <row r="1718" spans="1:24">
      <c r="A1718" t="s">
        <v>3257</v>
      </c>
      <c r="B1718">
        <v>1</v>
      </c>
      <c r="C1718">
        <v>0</v>
      </c>
      <c r="D1718">
        <v>1</v>
      </c>
      <c r="E1718">
        <v>0</v>
      </c>
      <c r="F1718">
        <v>0</v>
      </c>
      <c r="G1718">
        <v>1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</row>
    <row r="1719" spans="1:24">
      <c r="A1719" t="s">
        <v>3258</v>
      </c>
      <c r="B1719">
        <v>1</v>
      </c>
      <c r="C1719">
        <v>0</v>
      </c>
      <c r="D1719">
        <v>1</v>
      </c>
      <c r="E1719">
        <v>0</v>
      </c>
      <c r="F1719">
        <v>0</v>
      </c>
      <c r="G1719">
        <v>1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</row>
    <row r="1720" spans="1:24">
      <c r="A1720" t="s">
        <v>3259</v>
      </c>
      <c r="B1720">
        <v>1</v>
      </c>
      <c r="C1720">
        <v>0</v>
      </c>
      <c r="D1720">
        <v>1</v>
      </c>
      <c r="E1720">
        <v>0</v>
      </c>
      <c r="F1720">
        <v>0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1</v>
      </c>
      <c r="T1720">
        <v>0</v>
      </c>
      <c r="U1720">
        <v>0</v>
      </c>
      <c r="V1720">
        <v>0</v>
      </c>
      <c r="W1720">
        <v>0</v>
      </c>
      <c r="X1720">
        <v>0</v>
      </c>
    </row>
    <row r="1721" spans="1:24">
      <c r="A1721" t="s">
        <v>3261</v>
      </c>
      <c r="B1721">
        <v>0</v>
      </c>
      <c r="C1721">
        <v>1</v>
      </c>
      <c r="D1721">
        <v>1</v>
      </c>
      <c r="E1721">
        <v>0</v>
      </c>
      <c r="F1721">
        <v>1</v>
      </c>
      <c r="G1721">
        <v>0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>
      <c r="A1722" t="s">
        <v>3263</v>
      </c>
      <c r="B1722">
        <v>0</v>
      </c>
      <c r="C1722">
        <v>1</v>
      </c>
      <c r="D1722">
        <v>1</v>
      </c>
      <c r="E1722">
        <v>0</v>
      </c>
      <c r="F1722">
        <v>1</v>
      </c>
      <c r="G1722">
        <v>0</v>
      </c>
      <c r="H1722">
        <v>1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1</v>
      </c>
      <c r="W1722">
        <v>0</v>
      </c>
      <c r="X1722">
        <v>0</v>
      </c>
    </row>
    <row r="1723" spans="1:24">
      <c r="A1723" t="s">
        <v>3265</v>
      </c>
      <c r="B1723">
        <v>1</v>
      </c>
      <c r="C1723">
        <v>0</v>
      </c>
      <c r="D1723">
        <v>1</v>
      </c>
      <c r="E1723">
        <v>0</v>
      </c>
      <c r="F1723">
        <v>1</v>
      </c>
      <c r="G1723">
        <v>0</v>
      </c>
      <c r="H1723">
        <v>1</v>
      </c>
      <c r="I1723">
        <v>0</v>
      </c>
      <c r="J1723">
        <v>0</v>
      </c>
      <c r="K1723">
        <v>1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</row>
    <row r="1724" spans="1:24">
      <c r="A1724" t="s">
        <v>3267</v>
      </c>
      <c r="B1724">
        <v>1</v>
      </c>
      <c r="C1724">
        <v>0</v>
      </c>
      <c r="D1724">
        <v>1</v>
      </c>
      <c r="E1724">
        <v>0</v>
      </c>
      <c r="F1724">
        <v>1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</row>
    <row r="1725" spans="1:24">
      <c r="A1725" t="s">
        <v>3268</v>
      </c>
      <c r="B1725">
        <v>0</v>
      </c>
      <c r="C1725">
        <v>1</v>
      </c>
      <c r="D1725">
        <v>1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</row>
    <row r="1726" spans="1:24">
      <c r="A1726" t="s">
        <v>3268</v>
      </c>
      <c r="B1726">
        <v>1</v>
      </c>
      <c r="C1726">
        <v>0</v>
      </c>
      <c r="D1726">
        <v>1</v>
      </c>
      <c r="E1726">
        <v>0</v>
      </c>
      <c r="F1726">
        <v>1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</row>
    <row r="1727" spans="1:24">
      <c r="A1727" t="s">
        <v>3271</v>
      </c>
      <c r="B1727">
        <v>1</v>
      </c>
      <c r="C1727">
        <v>0</v>
      </c>
      <c r="D1727">
        <v>1</v>
      </c>
      <c r="E1727">
        <v>0</v>
      </c>
      <c r="F1727">
        <v>1</v>
      </c>
      <c r="G1727">
        <v>0</v>
      </c>
      <c r="H1727">
        <v>1</v>
      </c>
      <c r="I1727">
        <v>0</v>
      </c>
      <c r="J1727">
        <v>0</v>
      </c>
      <c r="K1727">
        <v>1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</row>
    <row r="1728" spans="1:24">
      <c r="A1728" t="s">
        <v>3273</v>
      </c>
      <c r="B1728">
        <v>1</v>
      </c>
      <c r="C1728">
        <v>0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</row>
    <row r="1729" spans="1:24">
      <c r="A1729" t="s">
        <v>3273</v>
      </c>
      <c r="B1729">
        <v>1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0</v>
      </c>
    </row>
    <row r="1730" spans="1:24">
      <c r="A1730" t="s">
        <v>3276</v>
      </c>
      <c r="B1730">
        <v>0</v>
      </c>
      <c r="C1730">
        <v>1</v>
      </c>
      <c r="D1730">
        <v>1</v>
      </c>
      <c r="E1730">
        <v>0</v>
      </c>
      <c r="F1730">
        <v>1</v>
      </c>
      <c r="G1730">
        <v>0</v>
      </c>
      <c r="H1730">
        <v>1</v>
      </c>
      <c r="I1730">
        <v>0</v>
      </c>
      <c r="J1730">
        <v>0</v>
      </c>
      <c r="K1730">
        <v>1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</row>
    <row r="1731" spans="1:24">
      <c r="A1731" t="s">
        <v>3278</v>
      </c>
      <c r="B1731">
        <v>0</v>
      </c>
      <c r="C1731">
        <v>1</v>
      </c>
      <c r="D1731">
        <v>1</v>
      </c>
      <c r="E1731">
        <v>0</v>
      </c>
      <c r="F1731">
        <v>1</v>
      </c>
      <c r="G1731">
        <v>0</v>
      </c>
      <c r="H1731">
        <v>1</v>
      </c>
      <c r="I1731">
        <v>0</v>
      </c>
      <c r="J1731">
        <v>0</v>
      </c>
      <c r="K1731">
        <v>1</v>
      </c>
      <c r="L1731">
        <v>0</v>
      </c>
      <c r="M1731">
        <v>0</v>
      </c>
      <c r="N1731">
        <v>0</v>
      </c>
      <c r="O1731">
        <v>1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</row>
    <row r="1732" spans="1:24">
      <c r="A1732" t="s">
        <v>3280</v>
      </c>
      <c r="B1732">
        <v>1</v>
      </c>
      <c r="C1732">
        <v>0</v>
      </c>
      <c r="D1732">
        <v>1</v>
      </c>
      <c r="E1732">
        <v>0</v>
      </c>
      <c r="F1732">
        <v>1</v>
      </c>
      <c r="G1732">
        <v>0</v>
      </c>
      <c r="H1732">
        <v>1</v>
      </c>
      <c r="I1732">
        <v>0</v>
      </c>
      <c r="J1732">
        <v>0</v>
      </c>
      <c r="K1732">
        <v>1</v>
      </c>
      <c r="L1732">
        <v>0</v>
      </c>
      <c r="M1732">
        <v>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</row>
    <row r="1733" spans="1:24">
      <c r="A1733" t="s">
        <v>3282</v>
      </c>
      <c r="B1733">
        <v>1</v>
      </c>
      <c r="C1733">
        <v>0</v>
      </c>
      <c r="D1733">
        <v>1</v>
      </c>
      <c r="E1733">
        <v>0</v>
      </c>
      <c r="F1733">
        <v>1</v>
      </c>
      <c r="G1733">
        <v>0</v>
      </c>
      <c r="H1733">
        <v>1</v>
      </c>
      <c r="I1733">
        <v>0</v>
      </c>
      <c r="J1733">
        <v>1</v>
      </c>
      <c r="K1733">
        <v>1</v>
      </c>
      <c r="L1733">
        <v>0</v>
      </c>
      <c r="M1733">
        <v>1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>
      <c r="A1734" t="s">
        <v>3283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1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</row>
    <row r="1735" spans="1:24">
      <c r="A1735" t="s">
        <v>3285</v>
      </c>
      <c r="B1735">
        <v>1</v>
      </c>
      <c r="C1735">
        <v>0</v>
      </c>
      <c r="D1735">
        <v>1</v>
      </c>
      <c r="E1735">
        <v>0</v>
      </c>
      <c r="F1735">
        <v>1</v>
      </c>
      <c r="G1735">
        <v>0</v>
      </c>
      <c r="H1735">
        <v>1</v>
      </c>
      <c r="I1735">
        <v>0</v>
      </c>
      <c r="J1735">
        <v>0</v>
      </c>
      <c r="K1735">
        <v>1</v>
      </c>
      <c r="L1735">
        <v>0</v>
      </c>
      <c r="M1735">
        <v>1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</row>
    <row r="1736" spans="1:24">
      <c r="A1736" t="s">
        <v>3287</v>
      </c>
      <c r="B1736">
        <v>1</v>
      </c>
      <c r="C1736">
        <v>0</v>
      </c>
      <c r="D1736">
        <v>1</v>
      </c>
      <c r="E1736">
        <v>0</v>
      </c>
      <c r="F1736">
        <v>1</v>
      </c>
      <c r="G1736">
        <v>0</v>
      </c>
      <c r="H1736">
        <v>1</v>
      </c>
      <c r="I1736">
        <v>0</v>
      </c>
      <c r="J1736">
        <v>0</v>
      </c>
      <c r="K1736">
        <v>1</v>
      </c>
      <c r="L1736">
        <v>0</v>
      </c>
      <c r="M1736">
        <v>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</row>
    <row r="1737" spans="1:24">
      <c r="A1737" t="s">
        <v>3289</v>
      </c>
      <c r="B1737">
        <v>1</v>
      </c>
      <c r="C1737">
        <v>0</v>
      </c>
      <c r="D1737">
        <v>1</v>
      </c>
      <c r="E1737">
        <v>0</v>
      </c>
      <c r="F1737">
        <v>1</v>
      </c>
      <c r="G1737">
        <v>0</v>
      </c>
      <c r="H1737">
        <v>1</v>
      </c>
      <c r="I1737">
        <v>0</v>
      </c>
      <c r="J1737">
        <v>0</v>
      </c>
      <c r="K1737">
        <v>1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</row>
    <row r="1738" spans="1:24">
      <c r="A1738" t="s">
        <v>3291</v>
      </c>
      <c r="B1738">
        <v>1</v>
      </c>
      <c r="C1738">
        <v>0</v>
      </c>
      <c r="D1738">
        <v>1</v>
      </c>
      <c r="E1738">
        <v>0</v>
      </c>
      <c r="F1738">
        <v>0</v>
      </c>
      <c r="G1738">
        <v>1</v>
      </c>
      <c r="H1738">
        <v>1</v>
      </c>
      <c r="I1738">
        <v>0</v>
      </c>
      <c r="J1738">
        <v>0</v>
      </c>
      <c r="K1738">
        <v>1</v>
      </c>
      <c r="L1738">
        <v>0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</row>
    <row r="1739" spans="1:24">
      <c r="A1739" t="s">
        <v>3293</v>
      </c>
      <c r="B1739">
        <v>0</v>
      </c>
      <c r="C1739">
        <v>1</v>
      </c>
      <c r="D1739">
        <v>1</v>
      </c>
      <c r="E1739">
        <v>0</v>
      </c>
      <c r="F1739">
        <v>1</v>
      </c>
      <c r="G1739">
        <v>0</v>
      </c>
      <c r="H1739">
        <v>1</v>
      </c>
      <c r="I1739">
        <v>0</v>
      </c>
      <c r="J1739">
        <v>0</v>
      </c>
      <c r="K1739">
        <v>1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1</v>
      </c>
      <c r="W1739">
        <v>0</v>
      </c>
      <c r="X1739">
        <v>0</v>
      </c>
    </row>
    <row r="1740" spans="1:24">
      <c r="A1740" t="s">
        <v>3295</v>
      </c>
      <c r="B1740">
        <v>1</v>
      </c>
      <c r="C1740">
        <v>0</v>
      </c>
      <c r="D1740">
        <v>1</v>
      </c>
      <c r="E1740">
        <v>0</v>
      </c>
      <c r="F1740">
        <v>1</v>
      </c>
      <c r="G1740">
        <v>0</v>
      </c>
      <c r="H1740">
        <v>1</v>
      </c>
      <c r="I1740">
        <v>0</v>
      </c>
      <c r="J1740">
        <v>0</v>
      </c>
      <c r="K1740">
        <v>1</v>
      </c>
      <c r="L1740">
        <v>0</v>
      </c>
      <c r="M1740">
        <v>1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1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>
      <c r="A1741" t="s">
        <v>3297</v>
      </c>
      <c r="B1741">
        <v>1</v>
      </c>
      <c r="C1741">
        <v>0</v>
      </c>
      <c r="D1741">
        <v>1</v>
      </c>
      <c r="E1741">
        <v>0</v>
      </c>
      <c r="F1741">
        <v>1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>
      <c r="A1742" t="s">
        <v>3299</v>
      </c>
      <c r="B1742">
        <v>1</v>
      </c>
      <c r="C1742">
        <v>0</v>
      </c>
      <c r="D1742">
        <v>1</v>
      </c>
      <c r="E1742">
        <v>0</v>
      </c>
      <c r="F1742">
        <v>0</v>
      </c>
      <c r="G1742">
        <v>1</v>
      </c>
      <c r="H1742">
        <v>1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1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>
      <c r="A1743" t="s">
        <v>3301</v>
      </c>
      <c r="B1743">
        <v>1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1</v>
      </c>
      <c r="S1743">
        <v>1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>
      <c r="A1744" t="s">
        <v>3302</v>
      </c>
      <c r="B1744">
        <v>1</v>
      </c>
      <c r="C1744">
        <v>0</v>
      </c>
      <c r="D1744">
        <v>0</v>
      </c>
      <c r="E1744">
        <v>1</v>
      </c>
      <c r="F1744">
        <v>1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</row>
    <row r="1745" spans="1:24">
      <c r="A1745" t="s">
        <v>3350</v>
      </c>
      <c r="B1745">
        <v>1</v>
      </c>
      <c r="C1745">
        <v>0</v>
      </c>
      <c r="D1745">
        <v>1</v>
      </c>
      <c r="E1745">
        <v>0</v>
      </c>
      <c r="F1745">
        <v>1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</row>
    <row r="1746" spans="1:24">
      <c r="A1746" t="s">
        <v>3352</v>
      </c>
      <c r="B1746">
        <v>1</v>
      </c>
      <c r="C1746">
        <v>0</v>
      </c>
      <c r="D1746">
        <v>1</v>
      </c>
      <c r="E1746">
        <v>0</v>
      </c>
      <c r="F1746">
        <v>0</v>
      </c>
      <c r="G1746">
        <v>1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</row>
    <row r="1747" spans="1:24">
      <c r="A1747" t="s">
        <v>3354</v>
      </c>
      <c r="B1747">
        <v>1</v>
      </c>
      <c r="C1747">
        <v>0</v>
      </c>
      <c r="D1747">
        <v>1</v>
      </c>
      <c r="E1747">
        <v>0</v>
      </c>
      <c r="F1747">
        <v>1</v>
      </c>
      <c r="G1747">
        <v>0</v>
      </c>
      <c r="H1747">
        <v>1</v>
      </c>
      <c r="I1747">
        <v>0</v>
      </c>
      <c r="J1747">
        <v>1</v>
      </c>
      <c r="K1747">
        <v>1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</row>
    <row r="1748" spans="1:24">
      <c r="A1748" t="s">
        <v>3356</v>
      </c>
      <c r="B1748">
        <v>1</v>
      </c>
      <c r="C1748">
        <v>0</v>
      </c>
      <c r="D1748">
        <v>1</v>
      </c>
      <c r="E1748">
        <v>0</v>
      </c>
      <c r="F1748">
        <v>1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</row>
    <row r="1749" spans="1:24">
      <c r="A1749" t="s">
        <v>3358</v>
      </c>
      <c r="B1749">
        <v>1</v>
      </c>
      <c r="C1749">
        <v>0</v>
      </c>
      <c r="D1749">
        <v>1</v>
      </c>
      <c r="E1749">
        <v>0</v>
      </c>
      <c r="F1749">
        <v>1</v>
      </c>
      <c r="G1749">
        <v>0</v>
      </c>
      <c r="H1749">
        <v>1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>
      <c r="A1750" t="s">
        <v>3359</v>
      </c>
      <c r="B1750">
        <v>0</v>
      </c>
      <c r="C1750">
        <v>1</v>
      </c>
      <c r="D1750">
        <v>1</v>
      </c>
      <c r="E1750">
        <v>0</v>
      </c>
      <c r="F1750">
        <v>1</v>
      </c>
      <c r="G1750">
        <v>0</v>
      </c>
      <c r="H1750">
        <v>1</v>
      </c>
      <c r="I1750">
        <v>0</v>
      </c>
      <c r="J1750">
        <v>0</v>
      </c>
      <c r="K1750">
        <v>1</v>
      </c>
      <c r="L1750">
        <v>0</v>
      </c>
      <c r="M1750">
        <v>0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v>0</v>
      </c>
      <c r="T1750">
        <v>1</v>
      </c>
      <c r="U1750">
        <v>0</v>
      </c>
      <c r="V1750">
        <v>1</v>
      </c>
      <c r="W1750">
        <v>0</v>
      </c>
      <c r="X1750">
        <v>0</v>
      </c>
    </row>
    <row r="1751" spans="1:24">
      <c r="A1751" t="s">
        <v>3361</v>
      </c>
      <c r="B1751">
        <v>1</v>
      </c>
      <c r="C1751">
        <v>0</v>
      </c>
      <c r="D1751">
        <v>1</v>
      </c>
      <c r="E1751">
        <v>0</v>
      </c>
      <c r="F1751">
        <v>1</v>
      </c>
      <c r="G1751">
        <v>0</v>
      </c>
      <c r="H1751">
        <v>1</v>
      </c>
      <c r="I1751">
        <v>0</v>
      </c>
      <c r="J1751">
        <v>0</v>
      </c>
      <c r="K1751">
        <v>1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>
      <c r="A1752" t="s">
        <v>3363</v>
      </c>
      <c r="B1752">
        <v>1</v>
      </c>
      <c r="C1752">
        <v>0</v>
      </c>
      <c r="D1752">
        <v>1</v>
      </c>
      <c r="E1752">
        <v>0</v>
      </c>
      <c r="F1752">
        <v>1</v>
      </c>
      <c r="G1752">
        <v>0</v>
      </c>
      <c r="H1752">
        <v>1</v>
      </c>
      <c r="I1752">
        <v>0</v>
      </c>
      <c r="J1752">
        <v>0</v>
      </c>
      <c r="K1752">
        <v>1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</row>
    <row r="1753" spans="1:24">
      <c r="A1753" t="s">
        <v>3365</v>
      </c>
      <c r="B1753">
        <v>0</v>
      </c>
      <c r="C1753">
        <v>1</v>
      </c>
      <c r="D1753">
        <v>1</v>
      </c>
      <c r="E1753">
        <v>0</v>
      </c>
      <c r="F1753">
        <v>0</v>
      </c>
      <c r="G1753">
        <v>1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</row>
    <row r="1754" spans="1:24">
      <c r="A1754" t="s">
        <v>3367</v>
      </c>
      <c r="B1754">
        <v>1</v>
      </c>
      <c r="C1754">
        <v>0</v>
      </c>
      <c r="D1754">
        <v>0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</row>
    <row r="1755" spans="1:24">
      <c r="A1755" t="s">
        <v>2740</v>
      </c>
      <c r="B1755">
        <v>0</v>
      </c>
      <c r="C1755">
        <v>1</v>
      </c>
      <c r="D1755">
        <v>1</v>
      </c>
      <c r="E1755">
        <v>0</v>
      </c>
      <c r="F1755">
        <v>0</v>
      </c>
      <c r="G1755">
        <v>1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>
      <c r="A1756" t="s">
        <v>3370</v>
      </c>
      <c r="B1756">
        <v>0</v>
      </c>
      <c r="C1756">
        <v>1</v>
      </c>
      <c r="D1756">
        <v>1</v>
      </c>
      <c r="E1756">
        <v>0</v>
      </c>
      <c r="F1756">
        <v>0</v>
      </c>
      <c r="G1756">
        <v>1</v>
      </c>
      <c r="H1756">
        <v>1</v>
      </c>
      <c r="I1756">
        <v>0</v>
      </c>
      <c r="J1756">
        <v>0</v>
      </c>
      <c r="K1756">
        <v>1</v>
      </c>
      <c r="L1756">
        <v>0</v>
      </c>
      <c r="M1756">
        <v>0</v>
      </c>
      <c r="N1756">
        <v>0</v>
      </c>
      <c r="O1756">
        <v>1</v>
      </c>
      <c r="P1756">
        <v>0</v>
      </c>
      <c r="Q1756">
        <v>0</v>
      </c>
      <c r="R1756">
        <v>0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0</v>
      </c>
    </row>
    <row r="1757" spans="1:24">
      <c r="A1757" t="s">
        <v>3372</v>
      </c>
      <c r="B1757">
        <v>1</v>
      </c>
      <c r="C1757">
        <v>0</v>
      </c>
      <c r="D1757">
        <v>1</v>
      </c>
      <c r="E1757">
        <v>0</v>
      </c>
      <c r="F1757">
        <v>1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0</v>
      </c>
      <c r="V1757">
        <v>0</v>
      </c>
      <c r="W1757">
        <v>1</v>
      </c>
      <c r="X1757">
        <v>0</v>
      </c>
    </row>
    <row r="1758" spans="1:24">
      <c r="A1758" t="s">
        <v>3374</v>
      </c>
      <c r="B1758">
        <v>1</v>
      </c>
      <c r="C1758">
        <v>0</v>
      </c>
      <c r="D1758">
        <v>1</v>
      </c>
      <c r="E1758">
        <v>0</v>
      </c>
      <c r="F1758">
        <v>1</v>
      </c>
      <c r="G1758">
        <v>0</v>
      </c>
      <c r="H1758">
        <v>1</v>
      </c>
      <c r="I1758">
        <v>0</v>
      </c>
      <c r="J1758">
        <v>0</v>
      </c>
      <c r="K1758">
        <v>1</v>
      </c>
      <c r="L1758">
        <v>0</v>
      </c>
      <c r="M1758">
        <v>1</v>
      </c>
      <c r="N1758">
        <v>0</v>
      </c>
      <c r="O1758">
        <v>0</v>
      </c>
      <c r="P1758">
        <v>0</v>
      </c>
      <c r="Q1758">
        <v>1</v>
      </c>
      <c r="R1758">
        <v>1</v>
      </c>
      <c r="S1758">
        <v>1</v>
      </c>
      <c r="T1758">
        <v>0</v>
      </c>
      <c r="U1758">
        <v>0</v>
      </c>
      <c r="V1758">
        <v>0</v>
      </c>
      <c r="W1758">
        <v>0</v>
      </c>
      <c r="X1758">
        <v>0</v>
      </c>
    </row>
    <row r="1759" spans="1:24">
      <c r="A1759" t="s">
        <v>3376</v>
      </c>
      <c r="B1759">
        <v>1</v>
      </c>
      <c r="C1759">
        <v>0</v>
      </c>
      <c r="D1759">
        <v>1</v>
      </c>
      <c r="E1759">
        <v>0</v>
      </c>
      <c r="F1759">
        <v>1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>
      <c r="A1760" t="s">
        <v>2370</v>
      </c>
      <c r="B1760">
        <v>1</v>
      </c>
      <c r="C1760">
        <v>0</v>
      </c>
      <c r="D1760">
        <v>1</v>
      </c>
      <c r="E1760">
        <v>0</v>
      </c>
      <c r="F1760">
        <v>0</v>
      </c>
      <c r="G1760">
        <v>1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</row>
    <row r="1761" spans="1:24">
      <c r="A1761" t="s">
        <v>3378</v>
      </c>
      <c r="B1761">
        <v>0</v>
      </c>
      <c r="C1761">
        <v>1</v>
      </c>
      <c r="D1761">
        <v>1</v>
      </c>
      <c r="E1761">
        <v>0</v>
      </c>
      <c r="F1761">
        <v>0</v>
      </c>
      <c r="G1761">
        <v>1</v>
      </c>
      <c r="H1761">
        <v>1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>
      <c r="A1762" t="s">
        <v>2369</v>
      </c>
      <c r="B1762">
        <v>1</v>
      </c>
      <c r="C1762">
        <v>0</v>
      </c>
      <c r="D1762">
        <v>1</v>
      </c>
      <c r="E1762">
        <v>0</v>
      </c>
      <c r="F1762">
        <v>0</v>
      </c>
      <c r="G1762">
        <v>1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</row>
    <row r="1763" spans="1:24">
      <c r="A1763" t="s">
        <v>3381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1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</row>
    <row r="1764" spans="1:24">
      <c r="A1764" t="s">
        <v>3383</v>
      </c>
      <c r="B1764">
        <v>1</v>
      </c>
      <c r="C1764">
        <v>0</v>
      </c>
      <c r="D1764">
        <v>1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>
      <c r="A1765" t="s">
        <v>3385</v>
      </c>
      <c r="B1765">
        <v>1</v>
      </c>
      <c r="C1765">
        <v>0</v>
      </c>
      <c r="D1765">
        <v>1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0</v>
      </c>
      <c r="K1765">
        <v>1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</row>
    <row r="1766" spans="1:24">
      <c r="A1766" t="s">
        <v>3387</v>
      </c>
      <c r="B1766">
        <v>1</v>
      </c>
      <c r="C1766">
        <v>0</v>
      </c>
      <c r="D1766">
        <v>1</v>
      </c>
      <c r="E1766">
        <v>0</v>
      </c>
      <c r="F1766">
        <v>1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>
      <c r="A1767" t="s">
        <v>3388</v>
      </c>
      <c r="B1767">
        <v>1</v>
      </c>
      <c r="C1767">
        <v>0</v>
      </c>
      <c r="D1767">
        <v>0</v>
      </c>
      <c r="E1767">
        <v>1</v>
      </c>
      <c r="F1767">
        <v>1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>
      <c r="A1768" t="s">
        <v>767</v>
      </c>
      <c r="B1768">
        <v>1</v>
      </c>
      <c r="C1768">
        <v>0</v>
      </c>
      <c r="D1768">
        <v>1</v>
      </c>
      <c r="E1768">
        <v>0</v>
      </c>
      <c r="F1768">
        <v>1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>
      <c r="A1769" t="s">
        <v>768</v>
      </c>
      <c r="B1769">
        <v>1</v>
      </c>
      <c r="C1769">
        <v>0</v>
      </c>
      <c r="D1769">
        <v>1</v>
      </c>
      <c r="E1769">
        <v>0</v>
      </c>
      <c r="F1769">
        <v>1</v>
      </c>
      <c r="G1769">
        <v>0</v>
      </c>
      <c r="H1769">
        <v>1</v>
      </c>
      <c r="I1769">
        <v>0</v>
      </c>
      <c r="J1769">
        <v>1</v>
      </c>
      <c r="K1769">
        <v>0</v>
      </c>
      <c r="L1769">
        <v>0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</row>
    <row r="1770" spans="1:24">
      <c r="A1770" t="s">
        <v>3389</v>
      </c>
      <c r="B1770">
        <v>1</v>
      </c>
      <c r="C1770">
        <v>0</v>
      </c>
      <c r="D1770">
        <v>1</v>
      </c>
      <c r="E1770">
        <v>0</v>
      </c>
      <c r="F1770">
        <v>1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</row>
    <row r="1771" spans="1:24">
      <c r="A1771" t="s">
        <v>3390</v>
      </c>
      <c r="B1771">
        <v>1</v>
      </c>
      <c r="C1771">
        <v>0</v>
      </c>
      <c r="D1771">
        <v>1</v>
      </c>
      <c r="E1771">
        <v>0</v>
      </c>
      <c r="F1771">
        <v>1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>
      <c r="A1772" t="s">
        <v>3392</v>
      </c>
      <c r="B1772">
        <v>1</v>
      </c>
      <c r="C1772">
        <v>0</v>
      </c>
      <c r="D1772">
        <v>1</v>
      </c>
      <c r="E1772">
        <v>0</v>
      </c>
      <c r="F1772">
        <v>1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</row>
    <row r="1773" spans="1:24">
      <c r="A1773" t="s">
        <v>3394</v>
      </c>
      <c r="B1773">
        <v>1</v>
      </c>
      <c r="C1773">
        <v>0</v>
      </c>
      <c r="D1773">
        <v>1</v>
      </c>
      <c r="E1773">
        <v>0</v>
      </c>
      <c r="F1773">
        <v>1</v>
      </c>
      <c r="G1773">
        <v>0</v>
      </c>
      <c r="H1773">
        <v>1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1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>
      <c r="A1774" t="s">
        <v>3396</v>
      </c>
      <c r="B1774">
        <v>1</v>
      </c>
      <c r="C1774">
        <v>0</v>
      </c>
      <c r="D1774">
        <v>1</v>
      </c>
      <c r="E1774">
        <v>0</v>
      </c>
      <c r="F1774">
        <v>1</v>
      </c>
      <c r="G1774">
        <v>0</v>
      </c>
      <c r="H1774">
        <v>1</v>
      </c>
      <c r="I1774">
        <v>0</v>
      </c>
      <c r="J1774">
        <v>0</v>
      </c>
      <c r="K1774">
        <v>1</v>
      </c>
      <c r="L1774">
        <v>0</v>
      </c>
      <c r="M1774">
        <v>0</v>
      </c>
      <c r="N1774">
        <v>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</row>
    <row r="1775" spans="1:24">
      <c r="A1775" t="s">
        <v>3398</v>
      </c>
      <c r="B1775">
        <v>1</v>
      </c>
      <c r="C1775">
        <v>0</v>
      </c>
      <c r="D1775">
        <v>1</v>
      </c>
      <c r="E1775">
        <v>0</v>
      </c>
      <c r="F1775">
        <v>1</v>
      </c>
      <c r="G1775">
        <v>0</v>
      </c>
      <c r="H1775">
        <v>1</v>
      </c>
      <c r="I1775">
        <v>0</v>
      </c>
      <c r="J1775">
        <v>0</v>
      </c>
      <c r="K1775">
        <v>1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</row>
    <row r="1776" spans="1:24">
      <c r="A1776" t="s">
        <v>3400</v>
      </c>
      <c r="B1776">
        <v>1</v>
      </c>
      <c r="C1776">
        <v>0</v>
      </c>
      <c r="D1776">
        <v>1</v>
      </c>
      <c r="E1776">
        <v>0</v>
      </c>
      <c r="F1776">
        <v>1</v>
      </c>
      <c r="G1776">
        <v>0</v>
      </c>
      <c r="H1776">
        <v>1</v>
      </c>
      <c r="I1776">
        <v>0</v>
      </c>
      <c r="J1776">
        <v>0</v>
      </c>
      <c r="K1776">
        <v>1</v>
      </c>
      <c r="L1776">
        <v>1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</row>
    <row r="1777" spans="1:24">
      <c r="A1777" t="s">
        <v>3402</v>
      </c>
      <c r="B1777">
        <v>1</v>
      </c>
      <c r="C1777">
        <v>0</v>
      </c>
      <c r="D1777">
        <v>1</v>
      </c>
      <c r="E1777">
        <v>0</v>
      </c>
      <c r="F1777">
        <v>1</v>
      </c>
      <c r="G1777">
        <v>0</v>
      </c>
      <c r="H1777">
        <v>1</v>
      </c>
      <c r="I1777">
        <v>0</v>
      </c>
      <c r="J1777">
        <v>0</v>
      </c>
      <c r="K1777">
        <v>1</v>
      </c>
      <c r="L1777">
        <v>1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</row>
    <row r="1778" spans="1:24">
      <c r="A1778" t="s">
        <v>3404</v>
      </c>
      <c r="B1778">
        <v>1</v>
      </c>
      <c r="C1778">
        <v>0</v>
      </c>
      <c r="D1778">
        <v>1</v>
      </c>
      <c r="E1778">
        <v>0</v>
      </c>
      <c r="F1778">
        <v>1</v>
      </c>
      <c r="G1778">
        <v>0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</row>
    <row r="1779" spans="1:24">
      <c r="A1779" t="s">
        <v>3406</v>
      </c>
      <c r="B1779">
        <v>0</v>
      </c>
      <c r="C1779">
        <v>1</v>
      </c>
      <c r="D1779">
        <v>1</v>
      </c>
      <c r="E1779">
        <v>0</v>
      </c>
      <c r="F1779">
        <v>0</v>
      </c>
      <c r="G1779">
        <v>1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</row>
    <row r="1780" spans="1:24">
      <c r="A1780" t="s">
        <v>3408</v>
      </c>
      <c r="B1780">
        <v>0</v>
      </c>
      <c r="C1780">
        <v>1</v>
      </c>
      <c r="D1780">
        <v>1</v>
      </c>
      <c r="E1780">
        <v>0</v>
      </c>
      <c r="F1780">
        <v>0</v>
      </c>
      <c r="G1780">
        <v>1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</row>
    <row r="1781" spans="1:24">
      <c r="A1781" t="s">
        <v>3410</v>
      </c>
      <c r="B1781">
        <v>1</v>
      </c>
      <c r="C1781">
        <v>0</v>
      </c>
      <c r="D1781">
        <v>1</v>
      </c>
      <c r="E1781">
        <v>0</v>
      </c>
      <c r="F1781">
        <v>1</v>
      </c>
      <c r="G1781">
        <v>0</v>
      </c>
      <c r="H1781">
        <v>1</v>
      </c>
      <c r="I1781">
        <v>0</v>
      </c>
      <c r="J1781">
        <v>0</v>
      </c>
      <c r="K1781">
        <v>1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</row>
    <row r="1782" spans="1:24">
      <c r="A1782" t="s">
        <v>3412</v>
      </c>
      <c r="B1782">
        <v>1</v>
      </c>
      <c r="C1782">
        <v>0</v>
      </c>
      <c r="D1782">
        <v>1</v>
      </c>
      <c r="E1782">
        <v>0</v>
      </c>
      <c r="F1782">
        <v>1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>
      <c r="A1783" t="s">
        <v>3414</v>
      </c>
      <c r="B1783">
        <v>1</v>
      </c>
      <c r="C1783">
        <v>0</v>
      </c>
      <c r="D1783">
        <v>1</v>
      </c>
      <c r="E1783">
        <v>0</v>
      </c>
      <c r="F1783">
        <v>1</v>
      </c>
      <c r="G1783">
        <v>0</v>
      </c>
      <c r="H1783">
        <v>1</v>
      </c>
      <c r="I1783">
        <v>0</v>
      </c>
      <c r="J1783">
        <v>0</v>
      </c>
      <c r="K1783">
        <v>1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1</v>
      </c>
      <c r="R1783">
        <v>0</v>
      </c>
      <c r="S1783">
        <v>1</v>
      </c>
      <c r="T1783">
        <v>0</v>
      </c>
      <c r="U1783">
        <v>0</v>
      </c>
      <c r="V1783">
        <v>0</v>
      </c>
      <c r="W1783">
        <v>0</v>
      </c>
      <c r="X1783">
        <v>0</v>
      </c>
    </row>
    <row r="1784" spans="1:24">
      <c r="A1784" t="s">
        <v>3415</v>
      </c>
      <c r="B1784">
        <v>1</v>
      </c>
      <c r="C1784">
        <v>0</v>
      </c>
      <c r="D1784">
        <v>0</v>
      </c>
      <c r="E1784">
        <v>1</v>
      </c>
      <c r="F1784">
        <v>1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1</v>
      </c>
      <c r="X1784">
        <v>0</v>
      </c>
    </row>
    <row r="1785" spans="1:24">
      <c r="A1785" t="s">
        <v>3416</v>
      </c>
      <c r="B1785">
        <v>1</v>
      </c>
      <c r="C1785">
        <v>0</v>
      </c>
      <c r="D1785">
        <v>0</v>
      </c>
      <c r="E1785">
        <v>1</v>
      </c>
      <c r="F1785">
        <v>1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1</v>
      </c>
      <c r="X1785">
        <v>0</v>
      </c>
    </row>
    <row r="1786" spans="1:24">
      <c r="A1786" t="s">
        <v>3418</v>
      </c>
      <c r="B1786">
        <v>1</v>
      </c>
      <c r="C1786">
        <v>0</v>
      </c>
      <c r="D1786">
        <v>1</v>
      </c>
      <c r="E1786">
        <v>0</v>
      </c>
      <c r="F1786">
        <v>1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</row>
    <row r="1787" spans="1:24">
      <c r="A1787" t="s">
        <v>3420</v>
      </c>
      <c r="B1787">
        <v>1</v>
      </c>
      <c r="C1787">
        <v>0</v>
      </c>
      <c r="D1787">
        <v>1</v>
      </c>
      <c r="E1787">
        <v>0</v>
      </c>
      <c r="F1787">
        <v>1</v>
      </c>
      <c r="G1787">
        <v>0</v>
      </c>
      <c r="H1787">
        <v>1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</row>
    <row r="1788" spans="1:24">
      <c r="A1788" t="s">
        <v>3422</v>
      </c>
      <c r="B1788">
        <v>1</v>
      </c>
      <c r="C1788">
        <v>0</v>
      </c>
      <c r="D1788">
        <v>1</v>
      </c>
      <c r="E1788">
        <v>0</v>
      </c>
      <c r="F1788">
        <v>1</v>
      </c>
      <c r="G1788">
        <v>0</v>
      </c>
      <c r="H1788">
        <v>1</v>
      </c>
      <c r="I1788">
        <v>0</v>
      </c>
      <c r="J1788">
        <v>1</v>
      </c>
      <c r="K1788">
        <v>0</v>
      </c>
      <c r="L1788">
        <v>0</v>
      </c>
      <c r="M1788">
        <v>1</v>
      </c>
      <c r="N1788">
        <v>0</v>
      </c>
      <c r="O1788">
        <v>0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</row>
    <row r="1789" spans="1:24">
      <c r="A1789" t="s">
        <v>2740</v>
      </c>
      <c r="B1789">
        <v>1</v>
      </c>
      <c r="C1789">
        <v>0</v>
      </c>
      <c r="D1789">
        <v>1</v>
      </c>
      <c r="E1789">
        <v>0</v>
      </c>
      <c r="F1789">
        <v>0</v>
      </c>
      <c r="G1789">
        <v>1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</row>
    <row r="1790" spans="1:24">
      <c r="A1790" t="s">
        <v>3424</v>
      </c>
      <c r="B1790">
        <v>0</v>
      </c>
      <c r="C1790">
        <v>1</v>
      </c>
      <c r="D1790">
        <v>0</v>
      </c>
      <c r="E1790">
        <v>1</v>
      </c>
      <c r="F1790">
        <v>1</v>
      </c>
      <c r="G1790">
        <v>0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</row>
    <row r="1791" spans="1:24">
      <c r="A1791" t="s">
        <v>3426</v>
      </c>
      <c r="B1791">
        <v>1</v>
      </c>
      <c r="C1791">
        <v>0</v>
      </c>
      <c r="D1791">
        <v>1</v>
      </c>
      <c r="E1791">
        <v>0</v>
      </c>
      <c r="F1791">
        <v>1</v>
      </c>
      <c r="G1791">
        <v>0</v>
      </c>
      <c r="H1791">
        <v>1</v>
      </c>
      <c r="I1791">
        <v>0</v>
      </c>
      <c r="J1791">
        <v>0</v>
      </c>
      <c r="K1791">
        <v>1</v>
      </c>
      <c r="L1791">
        <v>0</v>
      </c>
      <c r="M1791">
        <v>1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</row>
    <row r="1792" spans="1:24">
      <c r="A1792" t="s">
        <v>3428</v>
      </c>
      <c r="B1792">
        <v>1</v>
      </c>
      <c r="C1792">
        <v>0</v>
      </c>
      <c r="D1792">
        <v>1</v>
      </c>
      <c r="E1792">
        <v>0</v>
      </c>
      <c r="F1792">
        <v>1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1</v>
      </c>
      <c r="S1792">
        <v>1</v>
      </c>
      <c r="T1792">
        <v>0</v>
      </c>
      <c r="U1792">
        <v>0</v>
      </c>
      <c r="V1792">
        <v>0</v>
      </c>
      <c r="W1792">
        <v>0</v>
      </c>
      <c r="X1792">
        <v>0</v>
      </c>
    </row>
    <row r="1793" spans="1:24">
      <c r="A1793" t="s">
        <v>3430</v>
      </c>
      <c r="B1793">
        <v>1</v>
      </c>
      <c r="C1793">
        <v>0</v>
      </c>
      <c r="D1793">
        <v>1</v>
      </c>
      <c r="E1793">
        <v>0</v>
      </c>
      <c r="F1793">
        <v>1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1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>
      <c r="A1794" t="s">
        <v>3432</v>
      </c>
      <c r="B1794">
        <v>1</v>
      </c>
      <c r="C1794">
        <v>0</v>
      </c>
      <c r="D1794">
        <v>1</v>
      </c>
      <c r="E1794">
        <v>0</v>
      </c>
      <c r="F1794">
        <v>0</v>
      </c>
      <c r="G1794">
        <v>1</v>
      </c>
      <c r="H1794">
        <v>1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>
      <c r="A1795" t="s">
        <v>3434</v>
      </c>
      <c r="B1795">
        <v>1</v>
      </c>
      <c r="C1795">
        <v>0</v>
      </c>
      <c r="D1795">
        <v>1</v>
      </c>
      <c r="E1795">
        <v>0</v>
      </c>
      <c r="F1795">
        <v>1</v>
      </c>
      <c r="G1795">
        <v>0</v>
      </c>
      <c r="H1795">
        <v>1</v>
      </c>
      <c r="I1795">
        <v>0</v>
      </c>
      <c r="J1795">
        <v>0</v>
      </c>
      <c r="K1795">
        <v>1</v>
      </c>
      <c r="L1795">
        <v>0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>
      <c r="A1796" t="s">
        <v>3436</v>
      </c>
      <c r="B1796">
        <v>1</v>
      </c>
      <c r="C1796">
        <v>0</v>
      </c>
      <c r="D1796">
        <v>1</v>
      </c>
      <c r="E1796">
        <v>0</v>
      </c>
      <c r="F1796">
        <v>1</v>
      </c>
      <c r="G1796">
        <v>0</v>
      </c>
      <c r="H1796">
        <v>1</v>
      </c>
      <c r="I1796">
        <v>0</v>
      </c>
      <c r="J1796">
        <v>0</v>
      </c>
      <c r="K1796">
        <v>1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</row>
    <row r="1797" spans="1:24">
      <c r="A1797" t="s">
        <v>3437</v>
      </c>
      <c r="B1797">
        <v>0</v>
      </c>
      <c r="C1797">
        <v>1</v>
      </c>
      <c r="D1797">
        <v>1</v>
      </c>
      <c r="E1797">
        <v>0</v>
      </c>
      <c r="F1797">
        <v>1</v>
      </c>
      <c r="G1797">
        <v>0</v>
      </c>
      <c r="H1797">
        <v>1</v>
      </c>
      <c r="I1797">
        <v>0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</row>
    <row r="1798" spans="1:24">
      <c r="A1798" t="s">
        <v>3439</v>
      </c>
      <c r="B1798">
        <v>1</v>
      </c>
      <c r="C1798">
        <v>0</v>
      </c>
      <c r="D1798">
        <v>1</v>
      </c>
      <c r="E1798">
        <v>0</v>
      </c>
      <c r="F1798">
        <v>0</v>
      </c>
      <c r="G1798">
        <v>1</v>
      </c>
      <c r="H1798">
        <v>1</v>
      </c>
      <c r="I1798">
        <v>0</v>
      </c>
      <c r="J1798">
        <v>0</v>
      </c>
      <c r="K1798">
        <v>1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</row>
    <row r="1799" spans="1:24">
      <c r="A1799" t="s">
        <v>3441</v>
      </c>
      <c r="B1799">
        <v>0</v>
      </c>
      <c r="C1799">
        <v>1</v>
      </c>
      <c r="D1799">
        <v>1</v>
      </c>
      <c r="E1799">
        <v>0</v>
      </c>
      <c r="F1799">
        <v>0</v>
      </c>
      <c r="G1799">
        <v>1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</row>
    <row r="1800" spans="1:24">
      <c r="A1800" t="s">
        <v>3442</v>
      </c>
      <c r="B1800">
        <v>0</v>
      </c>
      <c r="C1800">
        <v>1</v>
      </c>
      <c r="D1800">
        <v>1</v>
      </c>
      <c r="E1800">
        <v>0</v>
      </c>
      <c r="F1800">
        <v>1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>
      <c r="A1801" t="s">
        <v>3444</v>
      </c>
      <c r="B1801">
        <v>0</v>
      </c>
      <c r="C1801">
        <v>1</v>
      </c>
      <c r="D1801">
        <v>1</v>
      </c>
      <c r="E1801">
        <v>0</v>
      </c>
      <c r="F1801">
        <v>0</v>
      </c>
      <c r="G1801">
        <v>1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>
      <c r="A1802" t="s">
        <v>3446</v>
      </c>
      <c r="B1802">
        <v>1</v>
      </c>
      <c r="C1802">
        <v>0</v>
      </c>
      <c r="D1802">
        <v>0</v>
      </c>
      <c r="E1802">
        <v>1</v>
      </c>
      <c r="F1802">
        <v>1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</v>
      </c>
      <c r="T1802">
        <v>0</v>
      </c>
      <c r="U1802">
        <v>0</v>
      </c>
      <c r="V1802">
        <v>0</v>
      </c>
      <c r="W1802">
        <v>0</v>
      </c>
      <c r="X1802">
        <v>0</v>
      </c>
    </row>
    <row r="1803" spans="1:24">
      <c r="A1803" t="s">
        <v>3447</v>
      </c>
      <c r="B1803">
        <v>0</v>
      </c>
      <c r="C1803">
        <v>1</v>
      </c>
      <c r="D1803">
        <v>1</v>
      </c>
      <c r="E1803">
        <v>0</v>
      </c>
      <c r="F1803">
        <v>0</v>
      </c>
      <c r="G1803">
        <v>1</v>
      </c>
      <c r="H1803">
        <v>1</v>
      </c>
      <c r="I1803">
        <v>0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</row>
    <row r="1804" spans="1:24">
      <c r="A1804" t="s">
        <v>3448</v>
      </c>
      <c r="B1804">
        <v>0</v>
      </c>
      <c r="C1804">
        <v>1</v>
      </c>
      <c r="D1804">
        <v>1</v>
      </c>
      <c r="E1804">
        <v>0</v>
      </c>
      <c r="F1804">
        <v>0</v>
      </c>
      <c r="G1804">
        <v>1</v>
      </c>
      <c r="H1804">
        <v>1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1</v>
      </c>
      <c r="W1804">
        <v>0</v>
      </c>
      <c r="X1804">
        <v>0</v>
      </c>
    </row>
    <row r="1805" spans="1:24">
      <c r="A1805" t="s">
        <v>3449</v>
      </c>
      <c r="B1805">
        <v>0</v>
      </c>
      <c r="C1805">
        <v>1</v>
      </c>
      <c r="D1805">
        <v>1</v>
      </c>
      <c r="E1805">
        <v>0</v>
      </c>
      <c r="F1805">
        <v>0</v>
      </c>
      <c r="G1805">
        <v>1</v>
      </c>
      <c r="H1805">
        <v>1</v>
      </c>
      <c r="I1805">
        <v>0</v>
      </c>
      <c r="J1805">
        <v>0</v>
      </c>
      <c r="K1805">
        <v>0</v>
      </c>
      <c r="L1805">
        <v>1</v>
      </c>
      <c r="M1805">
        <v>0</v>
      </c>
      <c r="N1805">
        <v>0</v>
      </c>
      <c r="O1805">
        <v>0</v>
      </c>
      <c r="P1805">
        <v>1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</row>
    <row r="1806" spans="1:24">
      <c r="A1806" t="s">
        <v>3450</v>
      </c>
      <c r="B1806">
        <v>0</v>
      </c>
      <c r="C1806">
        <v>1</v>
      </c>
      <c r="D1806">
        <v>1</v>
      </c>
      <c r="E1806">
        <v>0</v>
      </c>
      <c r="F1806">
        <v>0</v>
      </c>
      <c r="G1806">
        <v>1</v>
      </c>
      <c r="H1806">
        <v>1</v>
      </c>
      <c r="I1806">
        <v>0</v>
      </c>
      <c r="J1806">
        <v>0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1</v>
      </c>
      <c r="W1806">
        <v>0</v>
      </c>
      <c r="X1806">
        <v>0</v>
      </c>
    </row>
    <row r="1807" spans="1:24">
      <c r="A1807" t="s">
        <v>3452</v>
      </c>
      <c r="B1807">
        <v>1</v>
      </c>
      <c r="C1807">
        <v>0</v>
      </c>
      <c r="D1807">
        <v>1</v>
      </c>
      <c r="E1807">
        <v>0</v>
      </c>
      <c r="F1807">
        <v>0</v>
      </c>
      <c r="G1807">
        <v>1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1</v>
      </c>
      <c r="S1807">
        <v>1</v>
      </c>
      <c r="T1807">
        <v>0</v>
      </c>
      <c r="U1807">
        <v>0</v>
      </c>
      <c r="V1807">
        <v>0</v>
      </c>
      <c r="W1807">
        <v>0</v>
      </c>
      <c r="X1807">
        <v>0</v>
      </c>
    </row>
    <row r="1808" spans="1:24">
      <c r="A1808" t="s">
        <v>3454</v>
      </c>
      <c r="B1808">
        <v>0</v>
      </c>
      <c r="C1808">
        <v>1</v>
      </c>
      <c r="D1808">
        <v>1</v>
      </c>
      <c r="E1808">
        <v>0</v>
      </c>
      <c r="F1808">
        <v>0</v>
      </c>
      <c r="G1808">
        <v>1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</v>
      </c>
      <c r="U1808">
        <v>0</v>
      </c>
      <c r="V1808">
        <v>1</v>
      </c>
      <c r="W1808">
        <v>0</v>
      </c>
      <c r="X1808">
        <v>0</v>
      </c>
    </row>
    <row r="1809" spans="1:24">
      <c r="A1809" t="s">
        <v>3455</v>
      </c>
      <c r="B1809">
        <v>1</v>
      </c>
      <c r="C1809">
        <v>0</v>
      </c>
      <c r="D1809">
        <v>1</v>
      </c>
      <c r="E1809">
        <v>0</v>
      </c>
      <c r="F1809">
        <v>0</v>
      </c>
      <c r="G1809">
        <v>1</v>
      </c>
      <c r="H1809">
        <v>1</v>
      </c>
      <c r="I1809">
        <v>0</v>
      </c>
      <c r="J1809">
        <v>0</v>
      </c>
      <c r="K1809">
        <v>1</v>
      </c>
      <c r="L1809">
        <v>0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</row>
    <row r="1810" spans="1:24">
      <c r="A1810" t="s">
        <v>3457</v>
      </c>
      <c r="B1810">
        <v>1</v>
      </c>
      <c r="C1810">
        <v>0</v>
      </c>
      <c r="D1810">
        <v>1</v>
      </c>
      <c r="E1810">
        <v>0</v>
      </c>
      <c r="F1810">
        <v>1</v>
      </c>
      <c r="G1810">
        <v>0</v>
      </c>
      <c r="H1810">
        <v>1</v>
      </c>
      <c r="I1810">
        <v>0</v>
      </c>
      <c r="J1810">
        <v>0</v>
      </c>
      <c r="K1810">
        <v>1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</row>
    <row r="1811" spans="1:24">
      <c r="A1811" t="s">
        <v>3459</v>
      </c>
      <c r="B1811">
        <v>1</v>
      </c>
      <c r="C1811">
        <v>0</v>
      </c>
      <c r="D1811">
        <v>1</v>
      </c>
      <c r="E1811">
        <v>0</v>
      </c>
      <c r="F1811">
        <v>1</v>
      </c>
      <c r="G1811">
        <v>0</v>
      </c>
      <c r="H1811">
        <v>1</v>
      </c>
      <c r="I1811">
        <v>0</v>
      </c>
      <c r="J1811">
        <v>0</v>
      </c>
      <c r="K1811">
        <v>1</v>
      </c>
      <c r="L1811">
        <v>0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</row>
    <row r="1812" spans="1:24">
      <c r="A1812" t="s">
        <v>3461</v>
      </c>
      <c r="B1812">
        <v>1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1</v>
      </c>
      <c r="I1812">
        <v>0</v>
      </c>
      <c r="J1812">
        <v>0</v>
      </c>
      <c r="K1812">
        <v>1</v>
      </c>
      <c r="L1812">
        <v>0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>
      <c r="A1813" t="s">
        <v>3463</v>
      </c>
      <c r="B1813">
        <v>1</v>
      </c>
      <c r="C1813">
        <v>0</v>
      </c>
      <c r="D1813">
        <v>1</v>
      </c>
      <c r="E1813">
        <v>0</v>
      </c>
      <c r="F1813">
        <v>1</v>
      </c>
      <c r="G1813">
        <v>0</v>
      </c>
      <c r="H1813">
        <v>1</v>
      </c>
      <c r="I1813">
        <v>0</v>
      </c>
      <c r="J1813">
        <v>1</v>
      </c>
      <c r="K1813">
        <v>1</v>
      </c>
      <c r="L1813">
        <v>0</v>
      </c>
      <c r="M1813">
        <v>1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>
      <c r="A1814" t="s">
        <v>3465</v>
      </c>
      <c r="B1814">
        <v>1</v>
      </c>
      <c r="C1814">
        <v>0</v>
      </c>
      <c r="D1814">
        <v>1</v>
      </c>
      <c r="E1814">
        <v>0</v>
      </c>
      <c r="F1814">
        <v>1</v>
      </c>
      <c r="G1814">
        <v>0</v>
      </c>
      <c r="H1814">
        <v>1</v>
      </c>
      <c r="I1814">
        <v>0</v>
      </c>
      <c r="J1814">
        <v>0</v>
      </c>
      <c r="K1814">
        <v>1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>
      <c r="A1815" t="s">
        <v>3467</v>
      </c>
      <c r="B1815">
        <v>1</v>
      </c>
      <c r="C1815">
        <v>0</v>
      </c>
      <c r="D1815">
        <v>1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1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</row>
    <row r="1816" spans="1:24">
      <c r="A1816" t="s">
        <v>3469</v>
      </c>
      <c r="B1816">
        <v>1</v>
      </c>
      <c r="C1816">
        <v>0</v>
      </c>
      <c r="D1816">
        <v>1</v>
      </c>
      <c r="E1816">
        <v>0</v>
      </c>
      <c r="F1816">
        <v>1</v>
      </c>
      <c r="G1816">
        <v>0</v>
      </c>
      <c r="H1816">
        <v>1</v>
      </c>
      <c r="I1816">
        <v>0</v>
      </c>
      <c r="J1816">
        <v>0</v>
      </c>
      <c r="K1816">
        <v>1</v>
      </c>
      <c r="L1816">
        <v>0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</row>
    <row r="1817" spans="1:24">
      <c r="A1817" t="s">
        <v>1893</v>
      </c>
      <c r="B1817">
        <v>1</v>
      </c>
      <c r="C1817">
        <v>0</v>
      </c>
      <c r="D1817">
        <v>1</v>
      </c>
      <c r="E1817">
        <v>0</v>
      </c>
      <c r="F1817">
        <v>1</v>
      </c>
      <c r="G1817">
        <v>0</v>
      </c>
      <c r="H1817">
        <v>1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>
      <c r="A1818" t="s">
        <v>3472</v>
      </c>
      <c r="B1818">
        <v>1</v>
      </c>
      <c r="C1818">
        <v>0</v>
      </c>
      <c r="D1818">
        <v>1</v>
      </c>
      <c r="E1818">
        <v>0</v>
      </c>
      <c r="F1818">
        <v>1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>
      <c r="A1819" t="s">
        <v>3474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1</v>
      </c>
      <c r="H1819">
        <v>1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1</v>
      </c>
      <c r="T1819">
        <v>0</v>
      </c>
      <c r="U1819">
        <v>0</v>
      </c>
      <c r="V1819">
        <v>0</v>
      </c>
      <c r="W1819">
        <v>1</v>
      </c>
      <c r="X1819">
        <v>0</v>
      </c>
    </row>
    <row r="1820" spans="1:24">
      <c r="A1820" t="s">
        <v>3476</v>
      </c>
      <c r="B1820">
        <v>0</v>
      </c>
      <c r="C1820">
        <v>1</v>
      </c>
      <c r="D1820">
        <v>0</v>
      </c>
      <c r="E1820">
        <v>1</v>
      </c>
      <c r="F1820">
        <v>1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>
      <c r="A1821" t="s">
        <v>3478</v>
      </c>
      <c r="B1821">
        <v>1</v>
      </c>
      <c r="C1821">
        <v>0</v>
      </c>
      <c r="D1821">
        <v>1</v>
      </c>
      <c r="E1821">
        <v>0</v>
      </c>
      <c r="F1821">
        <v>1</v>
      </c>
      <c r="G1821">
        <v>0</v>
      </c>
      <c r="H1821">
        <v>1</v>
      </c>
      <c r="I1821">
        <v>0</v>
      </c>
      <c r="J1821">
        <v>0</v>
      </c>
      <c r="K1821">
        <v>1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1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>
      <c r="A1822" t="s">
        <v>3480</v>
      </c>
      <c r="B1822">
        <v>0</v>
      </c>
      <c r="C1822">
        <v>1</v>
      </c>
      <c r="D1822">
        <v>1</v>
      </c>
      <c r="E1822">
        <v>0</v>
      </c>
      <c r="F1822">
        <v>1</v>
      </c>
      <c r="G1822">
        <v>0</v>
      </c>
      <c r="H1822">
        <v>1</v>
      </c>
      <c r="I1822">
        <v>0</v>
      </c>
      <c r="J1822">
        <v>0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</row>
    <row r="1823" spans="1:24">
      <c r="A1823" t="s">
        <v>3481</v>
      </c>
      <c r="B1823">
        <v>0</v>
      </c>
      <c r="C1823">
        <v>1</v>
      </c>
      <c r="D1823">
        <v>1</v>
      </c>
      <c r="E1823">
        <v>0</v>
      </c>
      <c r="F1823">
        <v>0</v>
      </c>
      <c r="G1823">
        <v>1</v>
      </c>
      <c r="H1823">
        <v>1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1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</row>
    <row r="1824" spans="1:24">
      <c r="A1824" t="s">
        <v>3482</v>
      </c>
      <c r="B1824">
        <v>0</v>
      </c>
      <c r="C1824">
        <v>1</v>
      </c>
      <c r="D1824">
        <v>1</v>
      </c>
      <c r="E1824">
        <v>0</v>
      </c>
      <c r="F1824">
        <v>0</v>
      </c>
      <c r="G1824">
        <v>1</v>
      </c>
      <c r="H1824">
        <v>1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0</v>
      </c>
      <c r="T1824">
        <v>1</v>
      </c>
      <c r="U1824">
        <v>0</v>
      </c>
      <c r="V1824">
        <v>1</v>
      </c>
      <c r="W1824">
        <v>0</v>
      </c>
      <c r="X1824">
        <v>0</v>
      </c>
    </row>
    <row r="1825" spans="1:24">
      <c r="A1825" t="s">
        <v>3484</v>
      </c>
      <c r="B1825">
        <v>1</v>
      </c>
      <c r="C1825">
        <v>0</v>
      </c>
      <c r="D1825">
        <v>1</v>
      </c>
      <c r="E1825">
        <v>0</v>
      </c>
      <c r="F1825">
        <v>1</v>
      </c>
      <c r="G1825">
        <v>0</v>
      </c>
      <c r="H1825">
        <v>1</v>
      </c>
      <c r="I1825">
        <v>0</v>
      </c>
      <c r="J1825">
        <v>0</v>
      </c>
      <c r="K1825">
        <v>1</v>
      </c>
      <c r="L1825">
        <v>0</v>
      </c>
      <c r="M1825">
        <v>1</v>
      </c>
      <c r="N1825">
        <v>0</v>
      </c>
      <c r="O1825">
        <v>0</v>
      </c>
      <c r="P1825">
        <v>0</v>
      </c>
      <c r="Q1825">
        <v>1</v>
      </c>
      <c r="R1825">
        <v>1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</row>
    <row r="1826" spans="1:24">
      <c r="A1826" t="s">
        <v>3486</v>
      </c>
      <c r="B1826">
        <v>1</v>
      </c>
      <c r="C1826">
        <v>0</v>
      </c>
      <c r="D1826">
        <v>1</v>
      </c>
      <c r="E1826">
        <v>0</v>
      </c>
      <c r="F1826">
        <v>1</v>
      </c>
      <c r="G1826">
        <v>0</v>
      </c>
      <c r="H1826">
        <v>1</v>
      </c>
      <c r="I1826">
        <v>0</v>
      </c>
      <c r="J1826">
        <v>0</v>
      </c>
      <c r="K1826">
        <v>1</v>
      </c>
      <c r="L1826">
        <v>0</v>
      </c>
      <c r="M1826">
        <v>1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>
      <c r="A1827" t="s">
        <v>3488</v>
      </c>
      <c r="B1827">
        <v>1</v>
      </c>
      <c r="C1827">
        <v>0</v>
      </c>
      <c r="D1827">
        <v>1</v>
      </c>
      <c r="E1827">
        <v>0</v>
      </c>
      <c r="F1827">
        <v>0</v>
      </c>
      <c r="G1827">
        <v>1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</row>
    <row r="1828" spans="1:24">
      <c r="A1828" t="s">
        <v>3490</v>
      </c>
      <c r="B1828">
        <v>1</v>
      </c>
      <c r="C1828">
        <v>0</v>
      </c>
      <c r="D1828">
        <v>1</v>
      </c>
      <c r="E1828">
        <v>0</v>
      </c>
      <c r="F1828">
        <v>1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>
      <c r="A1829" t="s">
        <v>3492</v>
      </c>
      <c r="B1829">
        <v>0</v>
      </c>
      <c r="C1829">
        <v>1</v>
      </c>
      <c r="D1829">
        <v>1</v>
      </c>
      <c r="E1829">
        <v>0</v>
      </c>
      <c r="F1829">
        <v>1</v>
      </c>
      <c r="G1829">
        <v>0</v>
      </c>
      <c r="H1829">
        <v>1</v>
      </c>
      <c r="I1829">
        <v>0</v>
      </c>
      <c r="J1829">
        <v>0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0</v>
      </c>
      <c r="T1829">
        <v>1</v>
      </c>
      <c r="U1829">
        <v>0</v>
      </c>
      <c r="V1829">
        <v>1</v>
      </c>
      <c r="W1829">
        <v>0</v>
      </c>
      <c r="X1829">
        <v>0</v>
      </c>
    </row>
    <row r="1830" spans="1:24">
      <c r="A1830" t="s">
        <v>3494</v>
      </c>
      <c r="B1830">
        <v>0</v>
      </c>
      <c r="C1830">
        <v>1</v>
      </c>
      <c r="D1830">
        <v>1</v>
      </c>
      <c r="E1830">
        <v>0</v>
      </c>
      <c r="F1830">
        <v>1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</row>
    <row r="1831" spans="1:24">
      <c r="A1831" t="s">
        <v>3496</v>
      </c>
      <c r="B1831">
        <v>1</v>
      </c>
      <c r="C1831">
        <v>0</v>
      </c>
      <c r="D1831">
        <v>1</v>
      </c>
      <c r="E1831">
        <v>0</v>
      </c>
      <c r="F1831">
        <v>1</v>
      </c>
      <c r="G1831">
        <v>0</v>
      </c>
      <c r="H1831">
        <v>1</v>
      </c>
      <c r="I1831">
        <v>0</v>
      </c>
      <c r="J1831">
        <v>0</v>
      </c>
      <c r="K1831">
        <v>1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>
      <c r="A1832" t="s">
        <v>3261</v>
      </c>
      <c r="B1832">
        <v>1</v>
      </c>
      <c r="C1832">
        <v>0</v>
      </c>
      <c r="D1832">
        <v>1</v>
      </c>
      <c r="E1832">
        <v>0</v>
      </c>
      <c r="F1832">
        <v>1</v>
      </c>
      <c r="G1832">
        <v>0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>
      <c r="A1833" t="s">
        <v>3499</v>
      </c>
      <c r="B1833">
        <v>1</v>
      </c>
      <c r="C1833">
        <v>0</v>
      </c>
      <c r="D1833">
        <v>1</v>
      </c>
      <c r="E1833">
        <v>0</v>
      </c>
      <c r="F1833">
        <v>1</v>
      </c>
      <c r="G1833">
        <v>0</v>
      </c>
      <c r="H1833">
        <v>1</v>
      </c>
      <c r="I1833">
        <v>0</v>
      </c>
      <c r="J1833">
        <v>0</v>
      </c>
      <c r="K1833">
        <v>1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>
      <c r="A1834" t="s">
        <v>3501</v>
      </c>
      <c r="B1834">
        <v>1</v>
      </c>
      <c r="C1834">
        <v>0</v>
      </c>
      <c r="D1834">
        <v>1</v>
      </c>
      <c r="E1834">
        <v>0</v>
      </c>
      <c r="F1834">
        <v>1</v>
      </c>
      <c r="G1834">
        <v>0</v>
      </c>
      <c r="H1834">
        <v>1</v>
      </c>
      <c r="I1834">
        <v>0</v>
      </c>
      <c r="J1834">
        <v>0</v>
      </c>
      <c r="K1834">
        <v>1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</row>
    <row r="1835" spans="1:24">
      <c r="A1835" t="s">
        <v>903</v>
      </c>
      <c r="B1835">
        <v>1</v>
      </c>
      <c r="C1835">
        <v>0</v>
      </c>
      <c r="D1835">
        <v>1</v>
      </c>
      <c r="E1835">
        <v>0</v>
      </c>
      <c r="F1835">
        <v>1</v>
      </c>
      <c r="G1835">
        <v>0</v>
      </c>
      <c r="H1835">
        <v>1</v>
      </c>
      <c r="I1835">
        <v>0</v>
      </c>
      <c r="J1835">
        <v>0</v>
      </c>
      <c r="K1835">
        <v>1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</row>
    <row r="1836" spans="1:24">
      <c r="A1836" t="s">
        <v>905</v>
      </c>
      <c r="B1836">
        <v>1</v>
      </c>
      <c r="C1836">
        <v>0</v>
      </c>
      <c r="D1836">
        <v>1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0</v>
      </c>
      <c r="K1836">
        <v>1</v>
      </c>
      <c r="L1836">
        <v>0</v>
      </c>
      <c r="M1836">
        <v>1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</row>
    <row r="1837" spans="1:24">
      <c r="A1837" t="s">
        <v>3505</v>
      </c>
      <c r="B1837">
        <v>1</v>
      </c>
      <c r="C1837">
        <v>0</v>
      </c>
      <c r="D1837">
        <v>1</v>
      </c>
      <c r="E1837">
        <v>0</v>
      </c>
      <c r="F1837">
        <v>1</v>
      </c>
      <c r="G1837">
        <v>0</v>
      </c>
      <c r="H1837">
        <v>1</v>
      </c>
      <c r="I1837">
        <v>0</v>
      </c>
      <c r="J1837">
        <v>0</v>
      </c>
      <c r="K1837">
        <v>1</v>
      </c>
      <c r="L1837">
        <v>0</v>
      </c>
      <c r="M1837">
        <v>1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</row>
    <row r="1838" spans="1:24">
      <c r="A1838" t="s">
        <v>3507</v>
      </c>
      <c r="B1838">
        <v>1</v>
      </c>
      <c r="C1838">
        <v>0</v>
      </c>
      <c r="D1838">
        <v>1</v>
      </c>
      <c r="E1838">
        <v>0</v>
      </c>
      <c r="F1838">
        <v>1</v>
      </c>
      <c r="G1838">
        <v>0</v>
      </c>
      <c r="H1838">
        <v>1</v>
      </c>
      <c r="I1838">
        <v>0</v>
      </c>
      <c r="J1838">
        <v>0</v>
      </c>
      <c r="K1838">
        <v>1</v>
      </c>
      <c r="L1838">
        <v>0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</row>
    <row r="1839" spans="1:24">
      <c r="A1839" t="s">
        <v>3509</v>
      </c>
      <c r="B1839">
        <v>1</v>
      </c>
      <c r="C1839">
        <v>0</v>
      </c>
      <c r="D1839">
        <v>1</v>
      </c>
      <c r="E1839">
        <v>0</v>
      </c>
      <c r="F1839">
        <v>1</v>
      </c>
      <c r="G1839">
        <v>0</v>
      </c>
      <c r="H1839">
        <v>1</v>
      </c>
      <c r="I1839">
        <v>0</v>
      </c>
      <c r="J1839">
        <v>0</v>
      </c>
      <c r="K1839">
        <v>1</v>
      </c>
      <c r="L1839">
        <v>0</v>
      </c>
      <c r="M1839">
        <v>1</v>
      </c>
      <c r="N1839">
        <v>1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</row>
    <row r="1840" spans="1:24">
      <c r="A1840" t="s">
        <v>3511</v>
      </c>
      <c r="B1840">
        <v>1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1</v>
      </c>
      <c r="I1840">
        <v>0</v>
      </c>
      <c r="J1840">
        <v>0</v>
      </c>
      <c r="K1840">
        <v>1</v>
      </c>
      <c r="L1840">
        <v>0</v>
      </c>
      <c r="M1840">
        <v>1</v>
      </c>
      <c r="N1840">
        <v>1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>
      <c r="A1841" t="s">
        <v>3513</v>
      </c>
      <c r="B1841">
        <v>1</v>
      </c>
      <c r="C1841">
        <v>0</v>
      </c>
      <c r="D1841">
        <v>1</v>
      </c>
      <c r="E1841">
        <v>0</v>
      </c>
      <c r="F1841">
        <v>1</v>
      </c>
      <c r="G1841">
        <v>0</v>
      </c>
      <c r="H1841">
        <v>1</v>
      </c>
      <c r="I1841">
        <v>0</v>
      </c>
      <c r="J1841">
        <v>1</v>
      </c>
      <c r="K1841">
        <v>1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>
      <c r="A1842" t="s">
        <v>3515</v>
      </c>
      <c r="B1842">
        <v>1</v>
      </c>
      <c r="C1842">
        <v>0</v>
      </c>
      <c r="D1842">
        <v>1</v>
      </c>
      <c r="E1842">
        <v>0</v>
      </c>
      <c r="F1842">
        <v>1</v>
      </c>
      <c r="G1842">
        <v>0</v>
      </c>
      <c r="H1842">
        <v>1</v>
      </c>
      <c r="I1842">
        <v>0</v>
      </c>
      <c r="J1842">
        <v>0</v>
      </c>
      <c r="K1842">
        <v>1</v>
      </c>
      <c r="L1842">
        <v>0</v>
      </c>
      <c r="M1842">
        <v>1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</row>
    <row r="1843" spans="1:24">
      <c r="A1843" t="s">
        <v>3517</v>
      </c>
      <c r="B1843">
        <v>1</v>
      </c>
      <c r="C1843">
        <v>0</v>
      </c>
      <c r="D1843">
        <v>1</v>
      </c>
      <c r="E1843">
        <v>0</v>
      </c>
      <c r="F1843">
        <v>1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1</v>
      </c>
      <c r="S1843">
        <v>1</v>
      </c>
      <c r="T1843">
        <v>0</v>
      </c>
      <c r="U1843">
        <v>0</v>
      </c>
      <c r="V1843">
        <v>0</v>
      </c>
      <c r="W1843">
        <v>0</v>
      </c>
      <c r="X1843">
        <v>0</v>
      </c>
    </row>
    <row r="1844" spans="1:24">
      <c r="A1844" t="s">
        <v>3518</v>
      </c>
      <c r="B1844">
        <v>1</v>
      </c>
      <c r="C1844">
        <v>0</v>
      </c>
      <c r="D1844">
        <v>1</v>
      </c>
      <c r="E1844">
        <v>0</v>
      </c>
      <c r="F1844">
        <v>1</v>
      </c>
      <c r="G1844">
        <v>0</v>
      </c>
      <c r="H1844">
        <v>1</v>
      </c>
      <c r="I1844">
        <v>0</v>
      </c>
      <c r="J1844">
        <v>0</v>
      </c>
      <c r="K1844">
        <v>1</v>
      </c>
      <c r="L1844">
        <v>0</v>
      </c>
      <c r="M1844">
        <v>1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</row>
    <row r="1845" spans="1:24">
      <c r="A1845" t="s">
        <v>3520</v>
      </c>
      <c r="B1845">
        <v>1</v>
      </c>
      <c r="C1845">
        <v>0</v>
      </c>
      <c r="D1845">
        <v>1</v>
      </c>
      <c r="E1845">
        <v>0</v>
      </c>
      <c r="F1845">
        <v>1</v>
      </c>
      <c r="G1845">
        <v>0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</row>
    <row r="1846" spans="1:24">
      <c r="A1846" t="s">
        <v>3522</v>
      </c>
      <c r="B1846">
        <v>1</v>
      </c>
      <c r="C1846">
        <v>0</v>
      </c>
      <c r="D1846">
        <v>1</v>
      </c>
      <c r="E1846">
        <v>0</v>
      </c>
      <c r="F1846">
        <v>1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1</v>
      </c>
      <c r="X1846">
        <v>0</v>
      </c>
    </row>
    <row r="1847" spans="1:24">
      <c r="A1847" t="s">
        <v>3524</v>
      </c>
      <c r="B1847">
        <v>1</v>
      </c>
      <c r="C1847">
        <v>0</v>
      </c>
      <c r="D1847">
        <v>1</v>
      </c>
      <c r="E1847">
        <v>0</v>
      </c>
      <c r="F1847">
        <v>1</v>
      </c>
      <c r="G1847">
        <v>0</v>
      </c>
      <c r="H1847">
        <v>1</v>
      </c>
      <c r="I1847">
        <v>0</v>
      </c>
      <c r="J1847">
        <v>1</v>
      </c>
      <c r="K1847">
        <v>1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>
      <c r="A1848" t="s">
        <v>3526</v>
      </c>
      <c r="B1848">
        <v>1</v>
      </c>
      <c r="C1848">
        <v>0</v>
      </c>
      <c r="D1848">
        <v>1</v>
      </c>
      <c r="E1848">
        <v>0</v>
      </c>
      <c r="F1848">
        <v>0</v>
      </c>
      <c r="G1848">
        <v>1</v>
      </c>
      <c r="H1848">
        <v>1</v>
      </c>
      <c r="I1848">
        <v>0</v>
      </c>
      <c r="J1848">
        <v>0</v>
      </c>
      <c r="K1848">
        <v>1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</row>
    <row r="1849" spans="1:24">
      <c r="A1849" t="s">
        <v>3528</v>
      </c>
      <c r="B1849">
        <v>1</v>
      </c>
      <c r="C1849">
        <v>0</v>
      </c>
      <c r="D1849">
        <v>1</v>
      </c>
      <c r="E1849">
        <v>0</v>
      </c>
      <c r="F1849">
        <v>1</v>
      </c>
      <c r="G1849">
        <v>0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>
      <c r="A1850" t="s">
        <v>3530</v>
      </c>
      <c r="B1850">
        <v>0</v>
      </c>
      <c r="C1850">
        <v>1</v>
      </c>
      <c r="D1850">
        <v>1</v>
      </c>
      <c r="E1850">
        <v>0</v>
      </c>
      <c r="F1850">
        <v>1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>
      <c r="A1851" t="s">
        <v>3531</v>
      </c>
      <c r="B1851">
        <v>0</v>
      </c>
      <c r="C1851">
        <v>1</v>
      </c>
      <c r="D1851">
        <v>1</v>
      </c>
      <c r="E1851">
        <v>0</v>
      </c>
      <c r="F1851">
        <v>1</v>
      </c>
      <c r="G1851">
        <v>0</v>
      </c>
      <c r="H1851">
        <v>1</v>
      </c>
      <c r="I1851">
        <v>0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1</v>
      </c>
      <c r="U1851">
        <v>0</v>
      </c>
      <c r="V1851">
        <v>0</v>
      </c>
      <c r="W1851">
        <v>0</v>
      </c>
      <c r="X1851">
        <v>0</v>
      </c>
    </row>
    <row r="1852" spans="1:24">
      <c r="A1852" t="s">
        <v>3533</v>
      </c>
      <c r="B1852">
        <v>1</v>
      </c>
      <c r="C1852">
        <v>0</v>
      </c>
      <c r="D1852">
        <v>1</v>
      </c>
      <c r="E1852">
        <v>0</v>
      </c>
      <c r="F1852">
        <v>1</v>
      </c>
      <c r="G1852">
        <v>0</v>
      </c>
      <c r="H1852">
        <v>1</v>
      </c>
      <c r="I1852">
        <v>0</v>
      </c>
      <c r="J1852">
        <v>0</v>
      </c>
      <c r="K1852">
        <v>1</v>
      </c>
      <c r="L1852">
        <v>0</v>
      </c>
      <c r="M1852">
        <v>0</v>
      </c>
      <c r="N1852">
        <v>1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</row>
    <row r="1853" spans="1:24">
      <c r="A1853" t="s">
        <v>3535</v>
      </c>
      <c r="B1853">
        <v>1</v>
      </c>
      <c r="C1853">
        <v>0</v>
      </c>
      <c r="D1853">
        <v>1</v>
      </c>
      <c r="E1853">
        <v>0</v>
      </c>
      <c r="F1853">
        <v>1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>
      <c r="A1854" t="s">
        <v>3480</v>
      </c>
      <c r="B1854">
        <v>1</v>
      </c>
      <c r="C1854">
        <v>0</v>
      </c>
      <c r="D1854">
        <v>1</v>
      </c>
      <c r="E1854">
        <v>0</v>
      </c>
      <c r="F1854">
        <v>1</v>
      </c>
      <c r="G1854">
        <v>0</v>
      </c>
      <c r="H1854">
        <v>1</v>
      </c>
      <c r="I1854">
        <v>0</v>
      </c>
      <c r="J1854">
        <v>0</v>
      </c>
      <c r="K1854">
        <v>1</v>
      </c>
      <c r="L1854">
        <v>0</v>
      </c>
      <c r="M1854">
        <v>0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>
      <c r="A1855" t="s">
        <v>3481</v>
      </c>
      <c r="B1855">
        <v>1</v>
      </c>
      <c r="C1855">
        <v>0</v>
      </c>
      <c r="D1855">
        <v>1</v>
      </c>
      <c r="E1855">
        <v>0</v>
      </c>
      <c r="F1855">
        <v>0</v>
      </c>
      <c r="G1855">
        <v>1</v>
      </c>
      <c r="H1855">
        <v>1</v>
      </c>
      <c r="I1855">
        <v>0</v>
      </c>
      <c r="J1855">
        <v>0</v>
      </c>
      <c r="K1855">
        <v>1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>
      <c r="A1856" t="s">
        <v>3482</v>
      </c>
      <c r="B1856">
        <v>1</v>
      </c>
      <c r="C1856">
        <v>0</v>
      </c>
      <c r="D1856">
        <v>1</v>
      </c>
      <c r="E1856">
        <v>0</v>
      </c>
      <c r="F1856">
        <v>0</v>
      </c>
      <c r="G1856">
        <v>1</v>
      </c>
      <c r="H1856">
        <v>1</v>
      </c>
      <c r="I1856">
        <v>0</v>
      </c>
      <c r="J1856">
        <v>0</v>
      </c>
      <c r="K1856">
        <v>1</v>
      </c>
      <c r="L1856">
        <v>0</v>
      </c>
      <c r="M1856">
        <v>0</v>
      </c>
      <c r="N1856">
        <v>1</v>
      </c>
      <c r="O1856">
        <v>0</v>
      </c>
      <c r="P1856">
        <v>0</v>
      </c>
      <c r="Q1856">
        <v>1</v>
      </c>
      <c r="R1856">
        <v>0</v>
      </c>
      <c r="S1856">
        <v>1</v>
      </c>
      <c r="T1856">
        <v>0</v>
      </c>
      <c r="U1856">
        <v>0</v>
      </c>
      <c r="V1856">
        <v>0</v>
      </c>
      <c r="W1856">
        <v>0</v>
      </c>
      <c r="X1856">
        <v>0</v>
      </c>
    </row>
    <row r="1857" spans="1:24">
      <c r="A1857" t="s">
        <v>3538</v>
      </c>
      <c r="B1857">
        <v>1</v>
      </c>
      <c r="C1857">
        <v>0</v>
      </c>
      <c r="D1857">
        <v>1</v>
      </c>
      <c r="E1857">
        <v>0</v>
      </c>
      <c r="F1857">
        <v>0</v>
      </c>
      <c r="G1857">
        <v>1</v>
      </c>
      <c r="H1857">
        <v>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>
      <c r="A1858" t="s">
        <v>1148</v>
      </c>
      <c r="B1858">
        <v>1</v>
      </c>
      <c r="C1858">
        <v>0</v>
      </c>
      <c r="D1858">
        <v>1</v>
      </c>
      <c r="E1858">
        <v>0</v>
      </c>
      <c r="F1858">
        <v>1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</row>
    <row r="1859" spans="1:24">
      <c r="A1859" t="s">
        <v>3541</v>
      </c>
      <c r="B1859">
        <v>1</v>
      </c>
      <c r="C1859">
        <v>0</v>
      </c>
      <c r="D1859">
        <v>1</v>
      </c>
      <c r="E1859">
        <v>0</v>
      </c>
      <c r="F1859">
        <v>1</v>
      </c>
      <c r="G1859">
        <v>0</v>
      </c>
      <c r="H1859">
        <v>1</v>
      </c>
      <c r="I1859">
        <v>0</v>
      </c>
      <c r="J1859">
        <v>0</v>
      </c>
      <c r="K1859">
        <v>1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>
      <c r="A1860" t="s">
        <v>3543</v>
      </c>
      <c r="B1860">
        <v>1</v>
      </c>
      <c r="C1860">
        <v>0</v>
      </c>
      <c r="D1860">
        <v>1</v>
      </c>
      <c r="E1860">
        <v>0</v>
      </c>
      <c r="F1860">
        <v>1</v>
      </c>
      <c r="G1860">
        <v>0</v>
      </c>
      <c r="H1860">
        <v>1</v>
      </c>
      <c r="I1860">
        <v>0</v>
      </c>
      <c r="J1860">
        <v>0</v>
      </c>
      <c r="K1860">
        <v>1</v>
      </c>
      <c r="L1860">
        <v>0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>
      <c r="A1861" t="s">
        <v>3545</v>
      </c>
      <c r="B1861">
        <v>0</v>
      </c>
      <c r="C1861">
        <v>1</v>
      </c>
      <c r="D1861">
        <v>1</v>
      </c>
      <c r="E1861">
        <v>0</v>
      </c>
      <c r="F1861">
        <v>1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>
      <c r="A1862" t="s">
        <v>3547</v>
      </c>
      <c r="B1862">
        <v>0</v>
      </c>
      <c r="C1862">
        <v>1</v>
      </c>
      <c r="D1862">
        <v>1</v>
      </c>
      <c r="E1862">
        <v>0</v>
      </c>
      <c r="F1862">
        <v>0</v>
      </c>
      <c r="G1862">
        <v>1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>
      <c r="A1863" t="s">
        <v>3549</v>
      </c>
      <c r="B1863">
        <v>0</v>
      </c>
      <c r="C1863">
        <v>1</v>
      </c>
      <c r="D1863">
        <v>1</v>
      </c>
      <c r="E1863">
        <v>0</v>
      </c>
      <c r="F1863">
        <v>0</v>
      </c>
      <c r="G1863">
        <v>1</v>
      </c>
      <c r="H1863">
        <v>1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</row>
    <row r="1864" spans="1:24">
      <c r="A1864" t="s">
        <v>3551</v>
      </c>
      <c r="B1864">
        <v>0</v>
      </c>
      <c r="C1864">
        <v>1</v>
      </c>
      <c r="D1864">
        <v>0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>
      <c r="A1865" t="s">
        <v>3553</v>
      </c>
      <c r="B1865">
        <v>0</v>
      </c>
      <c r="C1865">
        <v>1</v>
      </c>
      <c r="D1865">
        <v>1</v>
      </c>
      <c r="E1865">
        <v>0</v>
      </c>
      <c r="F1865">
        <v>1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0</v>
      </c>
    </row>
    <row r="1866" spans="1:24">
      <c r="A1866" t="s">
        <v>3554</v>
      </c>
      <c r="B1866">
        <v>0</v>
      </c>
      <c r="C1866">
        <v>1</v>
      </c>
      <c r="D1866">
        <v>1</v>
      </c>
      <c r="E1866">
        <v>0</v>
      </c>
      <c r="F1866">
        <v>1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</row>
    <row r="1867" spans="1:24">
      <c r="A1867" t="s">
        <v>3556</v>
      </c>
      <c r="B1867">
        <v>0</v>
      </c>
      <c r="C1867">
        <v>1</v>
      </c>
      <c r="D1867">
        <v>1</v>
      </c>
      <c r="E1867">
        <v>0</v>
      </c>
      <c r="F1867">
        <v>0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>
      <c r="A1868" t="s">
        <v>3558</v>
      </c>
      <c r="B1868">
        <v>1</v>
      </c>
      <c r="C1868">
        <v>0</v>
      </c>
      <c r="D1868">
        <v>1</v>
      </c>
      <c r="E1868">
        <v>0</v>
      </c>
      <c r="F1868">
        <v>1</v>
      </c>
      <c r="G1868">
        <v>0</v>
      </c>
      <c r="H1868">
        <v>1</v>
      </c>
      <c r="I1868">
        <v>0</v>
      </c>
      <c r="J1868">
        <v>0</v>
      </c>
      <c r="K1868">
        <v>1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>
      <c r="A1869" t="s">
        <v>3560</v>
      </c>
      <c r="B1869">
        <v>1</v>
      </c>
      <c r="C1869">
        <v>0</v>
      </c>
      <c r="D1869">
        <v>1</v>
      </c>
      <c r="E1869">
        <v>0</v>
      </c>
      <c r="F1869">
        <v>0</v>
      </c>
      <c r="G1869">
        <v>1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</row>
    <row r="1870" spans="1:24">
      <c r="A1870" t="s">
        <v>3562</v>
      </c>
      <c r="B1870">
        <v>1</v>
      </c>
      <c r="C1870">
        <v>0</v>
      </c>
      <c r="D1870">
        <v>1</v>
      </c>
      <c r="E1870">
        <v>0</v>
      </c>
      <c r="F1870">
        <v>1</v>
      </c>
      <c r="G1870">
        <v>0</v>
      </c>
      <c r="H1870">
        <v>1</v>
      </c>
      <c r="I1870">
        <v>0</v>
      </c>
      <c r="J1870">
        <v>1</v>
      </c>
      <c r="K1870">
        <v>1</v>
      </c>
      <c r="L1870">
        <v>0</v>
      </c>
      <c r="M1870">
        <v>1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>
      <c r="A1871" t="s">
        <v>3564</v>
      </c>
      <c r="B1871">
        <v>1</v>
      </c>
      <c r="C1871">
        <v>0</v>
      </c>
      <c r="D1871">
        <v>1</v>
      </c>
      <c r="E1871">
        <v>0</v>
      </c>
      <c r="F1871">
        <v>1</v>
      </c>
      <c r="G1871">
        <v>0</v>
      </c>
      <c r="H1871">
        <v>1</v>
      </c>
      <c r="I1871">
        <v>0</v>
      </c>
      <c r="J1871">
        <v>0</v>
      </c>
      <c r="K1871">
        <v>1</v>
      </c>
      <c r="L1871">
        <v>0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>
      <c r="A1872" t="s">
        <v>3533</v>
      </c>
      <c r="B1872">
        <v>0</v>
      </c>
      <c r="C1872">
        <v>1</v>
      </c>
      <c r="D1872">
        <v>1</v>
      </c>
      <c r="E1872">
        <v>0</v>
      </c>
      <c r="F1872">
        <v>1</v>
      </c>
      <c r="G1872">
        <v>0</v>
      </c>
      <c r="H1872">
        <v>1</v>
      </c>
      <c r="I1872">
        <v>0</v>
      </c>
      <c r="J1872">
        <v>0</v>
      </c>
      <c r="K1872">
        <v>1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>
      <c r="A1873" t="s">
        <v>3543</v>
      </c>
      <c r="B1873">
        <v>0</v>
      </c>
      <c r="C1873">
        <v>1</v>
      </c>
      <c r="D1873">
        <v>1</v>
      </c>
      <c r="E1873">
        <v>0</v>
      </c>
      <c r="F1873">
        <v>1</v>
      </c>
      <c r="G1873">
        <v>0</v>
      </c>
      <c r="H1873">
        <v>1</v>
      </c>
      <c r="I1873">
        <v>0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</row>
    <row r="1874" spans="1:24">
      <c r="A1874" t="s">
        <v>3568</v>
      </c>
      <c r="B1874">
        <v>0</v>
      </c>
      <c r="C1874">
        <v>1</v>
      </c>
      <c r="D1874">
        <v>1</v>
      </c>
      <c r="E1874">
        <v>0</v>
      </c>
      <c r="F1874">
        <v>0</v>
      </c>
      <c r="G1874">
        <v>1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</v>
      </c>
      <c r="U1874">
        <v>0</v>
      </c>
      <c r="V1874">
        <v>1</v>
      </c>
      <c r="W1874">
        <v>0</v>
      </c>
      <c r="X1874">
        <v>0</v>
      </c>
    </row>
    <row r="1875" spans="1:24">
      <c r="A1875" t="s">
        <v>3570</v>
      </c>
      <c r="B1875">
        <v>1</v>
      </c>
      <c r="C1875">
        <v>0</v>
      </c>
      <c r="D1875">
        <v>1</v>
      </c>
      <c r="E1875">
        <v>0</v>
      </c>
      <c r="F1875">
        <v>1</v>
      </c>
      <c r="G1875">
        <v>0</v>
      </c>
      <c r="H1875">
        <v>1</v>
      </c>
      <c r="I1875">
        <v>0</v>
      </c>
      <c r="J1875">
        <v>0</v>
      </c>
      <c r="K1875">
        <v>1</v>
      </c>
      <c r="L1875">
        <v>0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</row>
    <row r="1876" spans="1:24">
      <c r="A1876" t="s">
        <v>3572</v>
      </c>
      <c r="B1876">
        <v>1</v>
      </c>
      <c r="C1876">
        <v>0</v>
      </c>
      <c r="D1876">
        <v>1</v>
      </c>
      <c r="E1876">
        <v>0</v>
      </c>
      <c r="F1876">
        <v>1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>
      <c r="A1877" t="s">
        <v>3574</v>
      </c>
      <c r="B1877">
        <v>1</v>
      </c>
      <c r="C1877">
        <v>0</v>
      </c>
      <c r="D1877">
        <v>1</v>
      </c>
      <c r="E1877">
        <v>0</v>
      </c>
      <c r="F1877">
        <v>1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>
      <c r="A1878" t="s">
        <v>3576</v>
      </c>
      <c r="B1878">
        <v>1</v>
      </c>
      <c r="C1878">
        <v>0</v>
      </c>
      <c r="D1878">
        <v>1</v>
      </c>
      <c r="E1878">
        <v>0</v>
      </c>
      <c r="F1878">
        <v>1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>
        <v>1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>
      <c r="A1879" t="s">
        <v>2740</v>
      </c>
      <c r="B1879">
        <v>0</v>
      </c>
      <c r="C1879">
        <v>1</v>
      </c>
      <c r="D1879">
        <v>1</v>
      </c>
      <c r="E1879">
        <v>0</v>
      </c>
      <c r="F1879">
        <v>0</v>
      </c>
      <c r="G1879">
        <v>1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>
      <c r="A1880" t="s">
        <v>3579</v>
      </c>
      <c r="B1880">
        <v>1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1</v>
      </c>
      <c r="I1880">
        <v>0</v>
      </c>
      <c r="J1880">
        <v>0</v>
      </c>
      <c r="K1880">
        <v>1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</row>
    <row r="1881" spans="1:24">
      <c r="A1881" t="s">
        <v>3581</v>
      </c>
      <c r="B1881">
        <v>1</v>
      </c>
      <c r="C1881">
        <v>0</v>
      </c>
      <c r="D1881">
        <v>1</v>
      </c>
      <c r="E1881">
        <v>0</v>
      </c>
      <c r="F1881">
        <v>1</v>
      </c>
      <c r="G1881">
        <v>0</v>
      </c>
      <c r="H1881">
        <v>1</v>
      </c>
      <c r="I1881">
        <v>0</v>
      </c>
      <c r="J1881">
        <v>0</v>
      </c>
      <c r="K1881">
        <v>1</v>
      </c>
      <c r="L1881">
        <v>0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</row>
    <row r="1882" spans="1:24">
      <c r="A1882" t="s">
        <v>3583</v>
      </c>
      <c r="B1882">
        <v>1</v>
      </c>
      <c r="C1882">
        <v>0</v>
      </c>
      <c r="D1882">
        <v>1</v>
      </c>
      <c r="E1882">
        <v>0</v>
      </c>
      <c r="F1882">
        <v>1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</row>
    <row r="1883" spans="1:24">
      <c r="A1883" t="s">
        <v>3584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>
      <c r="A1884" t="s">
        <v>3586</v>
      </c>
      <c r="B1884">
        <v>1</v>
      </c>
      <c r="C1884">
        <v>0</v>
      </c>
      <c r="D1884">
        <v>1</v>
      </c>
      <c r="E1884">
        <v>0</v>
      </c>
      <c r="F1884">
        <v>1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1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>
      <c r="A1885" t="s">
        <v>3587</v>
      </c>
      <c r="B1885">
        <v>0</v>
      </c>
      <c r="C1885">
        <v>1</v>
      </c>
      <c r="D1885">
        <v>1</v>
      </c>
      <c r="E1885">
        <v>0</v>
      </c>
      <c r="F1885">
        <v>1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  <c r="V1885">
        <v>1</v>
      </c>
      <c r="W1885">
        <v>0</v>
      </c>
      <c r="X1885">
        <v>0</v>
      </c>
    </row>
    <row r="1886" spans="1:24">
      <c r="A1886" t="s">
        <v>3589</v>
      </c>
      <c r="B1886">
        <v>1</v>
      </c>
      <c r="C1886">
        <v>0</v>
      </c>
      <c r="D1886">
        <v>1</v>
      </c>
      <c r="E1886">
        <v>0</v>
      </c>
      <c r="F1886">
        <v>0</v>
      </c>
      <c r="G1886">
        <v>1</v>
      </c>
      <c r="H1886">
        <v>1</v>
      </c>
      <c r="I1886">
        <v>0</v>
      </c>
      <c r="J1886">
        <v>0</v>
      </c>
      <c r="K1886">
        <v>1</v>
      </c>
      <c r="L1886">
        <v>0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>
      <c r="A1887" t="s">
        <v>3591</v>
      </c>
      <c r="B1887">
        <v>1</v>
      </c>
      <c r="C1887">
        <v>0</v>
      </c>
      <c r="D1887">
        <v>1</v>
      </c>
      <c r="E1887">
        <v>0</v>
      </c>
      <c r="F1887">
        <v>1</v>
      </c>
      <c r="G1887">
        <v>0</v>
      </c>
      <c r="H1887">
        <v>1</v>
      </c>
      <c r="I1887">
        <v>0</v>
      </c>
      <c r="J1887">
        <v>0</v>
      </c>
      <c r="K1887">
        <v>1</v>
      </c>
      <c r="L1887">
        <v>0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</row>
    <row r="1888" spans="1:24">
      <c r="A1888" t="s">
        <v>3593</v>
      </c>
      <c r="B1888">
        <v>1</v>
      </c>
      <c r="C1888">
        <v>0</v>
      </c>
      <c r="D1888">
        <v>1</v>
      </c>
      <c r="E1888">
        <v>0</v>
      </c>
      <c r="F1888">
        <v>1</v>
      </c>
      <c r="G1888">
        <v>0</v>
      </c>
      <c r="H1888">
        <v>1</v>
      </c>
      <c r="I1888">
        <v>0</v>
      </c>
      <c r="J1888">
        <v>0</v>
      </c>
      <c r="K1888">
        <v>1</v>
      </c>
      <c r="L1888">
        <v>0</v>
      </c>
      <c r="M1888">
        <v>0</v>
      </c>
      <c r="N1888">
        <v>1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</row>
    <row r="1889" spans="1:24">
      <c r="A1889" t="s">
        <v>3594</v>
      </c>
      <c r="B1889">
        <v>0</v>
      </c>
      <c r="C1889">
        <v>1</v>
      </c>
      <c r="D1889">
        <v>1</v>
      </c>
      <c r="E1889">
        <v>0</v>
      </c>
      <c r="F1889">
        <v>1</v>
      </c>
      <c r="G1889">
        <v>0</v>
      </c>
      <c r="H1889">
        <v>1</v>
      </c>
      <c r="I1889">
        <v>0</v>
      </c>
      <c r="J1889">
        <v>0</v>
      </c>
      <c r="K1889">
        <v>1</v>
      </c>
      <c r="L1889">
        <v>0</v>
      </c>
      <c r="M1889">
        <v>0</v>
      </c>
      <c r="N1889">
        <v>0</v>
      </c>
      <c r="O1889">
        <v>0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</row>
    <row r="1890" spans="1:24">
      <c r="A1890" t="s">
        <v>3595</v>
      </c>
      <c r="B1890">
        <v>0</v>
      </c>
      <c r="C1890">
        <v>1</v>
      </c>
      <c r="D1890">
        <v>1</v>
      </c>
      <c r="E1890">
        <v>0</v>
      </c>
      <c r="F1890">
        <v>1</v>
      </c>
      <c r="G1890">
        <v>0</v>
      </c>
      <c r="H1890">
        <v>1</v>
      </c>
      <c r="I1890">
        <v>0</v>
      </c>
      <c r="J1890">
        <v>0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1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</row>
    <row r="1891" spans="1:24">
      <c r="A1891" t="s">
        <v>3596</v>
      </c>
      <c r="B1891">
        <v>0</v>
      </c>
      <c r="C1891">
        <v>1</v>
      </c>
      <c r="D1891">
        <v>1</v>
      </c>
      <c r="E1891">
        <v>0</v>
      </c>
      <c r="F1891">
        <v>1</v>
      </c>
      <c r="G1891">
        <v>0</v>
      </c>
      <c r="H1891">
        <v>1</v>
      </c>
      <c r="I1891">
        <v>0</v>
      </c>
      <c r="J1891">
        <v>0</v>
      </c>
      <c r="K1891">
        <v>1</v>
      </c>
      <c r="L1891">
        <v>0</v>
      </c>
      <c r="M1891">
        <v>0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>
      <c r="A1892" t="s">
        <v>3597</v>
      </c>
      <c r="B1892">
        <v>0</v>
      </c>
      <c r="C1892">
        <v>1</v>
      </c>
      <c r="D1892">
        <v>1</v>
      </c>
      <c r="E1892">
        <v>0</v>
      </c>
      <c r="F1892">
        <v>1</v>
      </c>
      <c r="G1892">
        <v>0</v>
      </c>
      <c r="H1892">
        <v>1</v>
      </c>
      <c r="I1892">
        <v>0</v>
      </c>
      <c r="J1892">
        <v>0</v>
      </c>
      <c r="K1892">
        <v>1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>
      <c r="A1893" t="s">
        <v>2018</v>
      </c>
      <c r="B1893">
        <v>1</v>
      </c>
      <c r="C1893">
        <v>0</v>
      </c>
      <c r="D1893">
        <v>1</v>
      </c>
      <c r="E1893">
        <v>0</v>
      </c>
      <c r="F1893">
        <v>1</v>
      </c>
      <c r="G1893">
        <v>0</v>
      </c>
      <c r="H1893">
        <v>1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1</v>
      </c>
      <c r="T1893">
        <v>0</v>
      </c>
      <c r="U1893">
        <v>0</v>
      </c>
      <c r="V1893">
        <v>0</v>
      </c>
      <c r="W1893">
        <v>0</v>
      </c>
      <c r="X1893">
        <v>0</v>
      </c>
    </row>
    <row r="1894" spans="1:24">
      <c r="A1894" t="s">
        <v>3600</v>
      </c>
      <c r="B1894">
        <v>0</v>
      </c>
      <c r="C1894">
        <v>1</v>
      </c>
      <c r="D1894">
        <v>1</v>
      </c>
      <c r="E1894">
        <v>0</v>
      </c>
      <c r="F1894">
        <v>0</v>
      </c>
      <c r="G1894">
        <v>1</v>
      </c>
      <c r="H1894">
        <v>1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>
      <c r="A1895" t="s">
        <v>3602</v>
      </c>
      <c r="B1895">
        <v>0</v>
      </c>
      <c r="C1895">
        <v>1</v>
      </c>
      <c r="D1895">
        <v>1</v>
      </c>
      <c r="E1895">
        <v>0</v>
      </c>
      <c r="F1895">
        <v>1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1</v>
      </c>
      <c r="V1895">
        <v>1</v>
      </c>
      <c r="W1895">
        <v>0</v>
      </c>
      <c r="X1895">
        <v>0</v>
      </c>
    </row>
    <row r="1896" spans="1:24">
      <c r="A1896" t="s">
        <v>3604</v>
      </c>
      <c r="B1896">
        <v>1</v>
      </c>
      <c r="C1896">
        <v>0</v>
      </c>
      <c r="D1896">
        <v>1</v>
      </c>
      <c r="E1896">
        <v>0</v>
      </c>
      <c r="F1896">
        <v>1</v>
      </c>
      <c r="G1896">
        <v>0</v>
      </c>
      <c r="H1896">
        <v>1</v>
      </c>
      <c r="I1896">
        <v>0</v>
      </c>
      <c r="J1896">
        <v>0</v>
      </c>
      <c r="K1896">
        <v>1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>
      <c r="A1897" t="s">
        <v>3606</v>
      </c>
      <c r="B1897">
        <v>1</v>
      </c>
      <c r="C1897">
        <v>0</v>
      </c>
      <c r="D1897">
        <v>1</v>
      </c>
      <c r="E1897">
        <v>0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1</v>
      </c>
      <c r="L1897">
        <v>0</v>
      </c>
      <c r="M1897">
        <v>1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>
      <c r="A1898" t="s">
        <v>3608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1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>
      <c r="A1899" t="s">
        <v>3609</v>
      </c>
      <c r="B1899">
        <v>1</v>
      </c>
      <c r="C1899">
        <v>0</v>
      </c>
      <c r="D1899">
        <v>1</v>
      </c>
      <c r="E1899">
        <v>0</v>
      </c>
      <c r="F1899">
        <v>1</v>
      </c>
      <c r="G1899">
        <v>0</v>
      </c>
      <c r="H1899">
        <v>1</v>
      </c>
      <c r="I1899">
        <v>0</v>
      </c>
      <c r="J1899">
        <v>1</v>
      </c>
      <c r="K1899">
        <v>1</v>
      </c>
      <c r="L1899">
        <v>0</v>
      </c>
      <c r="M1899">
        <v>1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>
      <c r="A1900" t="s">
        <v>3611</v>
      </c>
      <c r="B1900">
        <v>1</v>
      </c>
      <c r="C1900">
        <v>0</v>
      </c>
      <c r="D1900">
        <v>1</v>
      </c>
      <c r="E1900">
        <v>0</v>
      </c>
      <c r="F1900">
        <v>1</v>
      </c>
      <c r="G1900">
        <v>0</v>
      </c>
      <c r="H1900">
        <v>1</v>
      </c>
      <c r="I1900">
        <v>0</v>
      </c>
      <c r="J1900">
        <v>1</v>
      </c>
      <c r="K1900">
        <v>1</v>
      </c>
      <c r="L1900">
        <v>0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</row>
    <row r="1901" spans="1:24">
      <c r="A1901" t="s">
        <v>3613</v>
      </c>
      <c r="B1901">
        <v>1</v>
      </c>
      <c r="C1901">
        <v>0</v>
      </c>
      <c r="D1901">
        <v>1</v>
      </c>
      <c r="E1901">
        <v>0</v>
      </c>
      <c r="F1901">
        <v>1</v>
      </c>
      <c r="G1901">
        <v>0</v>
      </c>
      <c r="H1901">
        <v>1</v>
      </c>
      <c r="I1901">
        <v>0</v>
      </c>
      <c r="J1901">
        <v>0</v>
      </c>
      <c r="K1901">
        <v>1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</row>
    <row r="1902" spans="1:24">
      <c r="A1902" t="s">
        <v>3615</v>
      </c>
      <c r="B1902">
        <v>1</v>
      </c>
      <c r="C1902">
        <v>0</v>
      </c>
      <c r="D1902">
        <v>1</v>
      </c>
      <c r="E1902">
        <v>0</v>
      </c>
      <c r="F1902">
        <v>1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</row>
    <row r="1903" spans="1:24">
      <c r="A1903" t="s">
        <v>3617</v>
      </c>
      <c r="B1903">
        <v>1</v>
      </c>
      <c r="C1903">
        <v>0</v>
      </c>
      <c r="D1903">
        <v>1</v>
      </c>
      <c r="E1903">
        <v>0</v>
      </c>
      <c r="F1903">
        <v>1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</row>
    <row r="1904" spans="1:24">
      <c r="A1904" t="s">
        <v>2165</v>
      </c>
      <c r="B1904">
        <v>1</v>
      </c>
      <c r="C1904">
        <v>0</v>
      </c>
      <c r="D1904">
        <v>1</v>
      </c>
      <c r="E1904">
        <v>0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</row>
    <row r="1905" spans="1:24">
      <c r="A1905" t="s">
        <v>2453</v>
      </c>
      <c r="B1905">
        <v>1</v>
      </c>
      <c r="C1905">
        <v>0</v>
      </c>
      <c r="D1905">
        <v>1</v>
      </c>
      <c r="E1905">
        <v>0</v>
      </c>
      <c r="F1905">
        <v>1</v>
      </c>
      <c r="G1905">
        <v>0</v>
      </c>
      <c r="H1905">
        <v>1</v>
      </c>
      <c r="I1905">
        <v>0</v>
      </c>
      <c r="J1905">
        <v>0</v>
      </c>
      <c r="K1905">
        <v>1</v>
      </c>
      <c r="L1905">
        <v>0</v>
      </c>
      <c r="M1905">
        <v>1</v>
      </c>
      <c r="N1905">
        <v>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</row>
    <row r="1906" spans="1:24">
      <c r="A1906" t="s">
        <v>3547</v>
      </c>
      <c r="B1906">
        <v>0</v>
      </c>
      <c r="C1906">
        <v>1</v>
      </c>
      <c r="D1906">
        <v>1</v>
      </c>
      <c r="E1906">
        <v>0</v>
      </c>
      <c r="F1906">
        <v>0</v>
      </c>
      <c r="G1906">
        <v>1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</row>
    <row r="1907" spans="1:24">
      <c r="A1907" t="s">
        <v>3622</v>
      </c>
      <c r="B1907">
        <v>0</v>
      </c>
      <c r="C1907">
        <v>1</v>
      </c>
      <c r="D1907">
        <v>1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</row>
    <row r="1908" spans="1:24">
      <c r="A1908" t="s">
        <v>3624</v>
      </c>
      <c r="B1908">
        <v>0</v>
      </c>
      <c r="C1908">
        <v>1</v>
      </c>
      <c r="D1908">
        <v>0</v>
      </c>
      <c r="E1908">
        <v>1</v>
      </c>
      <c r="F1908">
        <v>1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>
      <c r="A1909" t="s">
        <v>3626</v>
      </c>
      <c r="B1909">
        <v>1</v>
      </c>
      <c r="C1909">
        <v>0</v>
      </c>
      <c r="D1909">
        <v>1</v>
      </c>
      <c r="E1909">
        <v>0</v>
      </c>
      <c r="F1909">
        <v>0</v>
      </c>
      <c r="G1909">
        <v>1</v>
      </c>
      <c r="H1909">
        <v>1</v>
      </c>
      <c r="I1909">
        <v>0</v>
      </c>
      <c r="J1909">
        <v>0</v>
      </c>
      <c r="K1909">
        <v>1</v>
      </c>
      <c r="L1909">
        <v>0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>
      <c r="A1910" t="s">
        <v>3628</v>
      </c>
      <c r="B1910">
        <v>1</v>
      </c>
      <c r="C1910">
        <v>0</v>
      </c>
      <c r="D1910">
        <v>1</v>
      </c>
      <c r="E1910">
        <v>0</v>
      </c>
      <c r="F1910">
        <v>1</v>
      </c>
      <c r="G1910">
        <v>0</v>
      </c>
      <c r="H1910">
        <v>1</v>
      </c>
      <c r="I1910">
        <v>0</v>
      </c>
      <c r="J1910">
        <v>0</v>
      </c>
      <c r="K1910">
        <v>1</v>
      </c>
      <c r="L1910">
        <v>0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>
      <c r="A1911" t="s">
        <v>3630</v>
      </c>
      <c r="B1911">
        <v>0</v>
      </c>
      <c r="C1911">
        <v>1</v>
      </c>
      <c r="D1911">
        <v>1</v>
      </c>
      <c r="E1911">
        <v>0</v>
      </c>
      <c r="F1911">
        <v>1</v>
      </c>
      <c r="G1911">
        <v>0</v>
      </c>
      <c r="H1911">
        <v>1</v>
      </c>
      <c r="I1911">
        <v>0</v>
      </c>
      <c r="J1911">
        <v>0</v>
      </c>
      <c r="K1911">
        <v>1</v>
      </c>
      <c r="L1911">
        <v>0</v>
      </c>
      <c r="M1911">
        <v>0</v>
      </c>
      <c r="N1911">
        <v>0</v>
      </c>
      <c r="O1911">
        <v>1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>
      <c r="A1912" t="s">
        <v>3631</v>
      </c>
      <c r="B1912">
        <v>0</v>
      </c>
      <c r="C1912">
        <v>1</v>
      </c>
      <c r="D1912">
        <v>1</v>
      </c>
      <c r="E1912">
        <v>0</v>
      </c>
      <c r="F1912">
        <v>1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</row>
    <row r="1913" spans="1:24">
      <c r="A1913" t="s">
        <v>3632</v>
      </c>
      <c r="B1913">
        <v>0</v>
      </c>
      <c r="C1913">
        <v>1</v>
      </c>
      <c r="D1913">
        <v>1</v>
      </c>
      <c r="E1913">
        <v>0</v>
      </c>
      <c r="F1913">
        <v>0</v>
      </c>
      <c r="G1913">
        <v>1</v>
      </c>
      <c r="H1913">
        <v>1</v>
      </c>
      <c r="I1913">
        <v>0</v>
      </c>
      <c r="J1913">
        <v>0</v>
      </c>
      <c r="K1913">
        <v>1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0</v>
      </c>
      <c r="R1913">
        <v>0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0</v>
      </c>
    </row>
    <row r="1914" spans="1:24">
      <c r="A1914" t="s">
        <v>3633</v>
      </c>
      <c r="B1914">
        <v>1</v>
      </c>
      <c r="C1914">
        <v>0</v>
      </c>
      <c r="D1914">
        <v>1</v>
      </c>
      <c r="E1914">
        <v>0</v>
      </c>
      <c r="F1914">
        <v>1</v>
      </c>
      <c r="G1914">
        <v>0</v>
      </c>
      <c r="H1914">
        <v>1</v>
      </c>
      <c r="I1914">
        <v>0</v>
      </c>
      <c r="J1914">
        <v>0</v>
      </c>
      <c r="K1914">
        <v>1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</row>
    <row r="1915" spans="1:24">
      <c r="A1915" t="s">
        <v>3634</v>
      </c>
      <c r="B1915">
        <v>1</v>
      </c>
      <c r="C1915">
        <v>0</v>
      </c>
      <c r="D1915">
        <v>1</v>
      </c>
      <c r="E1915">
        <v>0</v>
      </c>
      <c r="F1915">
        <v>1</v>
      </c>
      <c r="G1915">
        <v>0</v>
      </c>
      <c r="H1915">
        <v>1</v>
      </c>
      <c r="I1915">
        <v>0</v>
      </c>
      <c r="J1915">
        <v>0</v>
      </c>
      <c r="K1915">
        <v>1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</row>
    <row r="1916" spans="1:24">
      <c r="A1916" t="s">
        <v>3636</v>
      </c>
      <c r="B1916">
        <v>0</v>
      </c>
      <c r="C1916">
        <v>1</v>
      </c>
      <c r="D1916">
        <v>1</v>
      </c>
      <c r="E1916">
        <v>0</v>
      </c>
      <c r="F1916">
        <v>1</v>
      </c>
      <c r="G1916">
        <v>0</v>
      </c>
      <c r="H1916">
        <v>1</v>
      </c>
      <c r="I1916">
        <v>0</v>
      </c>
      <c r="J1916">
        <v>0</v>
      </c>
      <c r="K1916">
        <v>1</v>
      </c>
      <c r="L1916">
        <v>0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</row>
    <row r="1917" spans="1:24">
      <c r="A1917" t="s">
        <v>3637</v>
      </c>
      <c r="B1917">
        <v>0</v>
      </c>
      <c r="C1917">
        <v>1</v>
      </c>
      <c r="D1917">
        <v>1</v>
      </c>
      <c r="E1917">
        <v>0</v>
      </c>
      <c r="F1917">
        <v>1</v>
      </c>
      <c r="G1917">
        <v>0</v>
      </c>
      <c r="H1917">
        <v>1</v>
      </c>
      <c r="I1917">
        <v>0</v>
      </c>
      <c r="J1917">
        <v>0</v>
      </c>
      <c r="K1917">
        <v>1</v>
      </c>
      <c r="L1917">
        <v>0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</row>
    <row r="1918" spans="1:24">
      <c r="A1918" t="s">
        <v>3638</v>
      </c>
      <c r="B1918">
        <v>1</v>
      </c>
      <c r="C1918">
        <v>0</v>
      </c>
      <c r="D1918">
        <v>1</v>
      </c>
      <c r="E1918">
        <v>0</v>
      </c>
      <c r="F1918">
        <v>1</v>
      </c>
      <c r="G1918">
        <v>0</v>
      </c>
      <c r="H1918">
        <v>1</v>
      </c>
      <c r="I1918">
        <v>0</v>
      </c>
      <c r="J1918">
        <v>0</v>
      </c>
      <c r="K1918">
        <v>1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</row>
    <row r="1919" spans="1:24">
      <c r="A1919" t="s">
        <v>3639</v>
      </c>
      <c r="B1919">
        <v>1</v>
      </c>
      <c r="C1919">
        <v>0</v>
      </c>
      <c r="D1919">
        <v>1</v>
      </c>
      <c r="E1919">
        <v>0</v>
      </c>
      <c r="F1919">
        <v>1</v>
      </c>
      <c r="G1919">
        <v>0</v>
      </c>
      <c r="H1919">
        <v>1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</row>
    <row r="1920" spans="1:24">
      <c r="A1920" t="s">
        <v>3641</v>
      </c>
      <c r="B1920">
        <v>0</v>
      </c>
      <c r="C1920">
        <v>1</v>
      </c>
      <c r="D1920">
        <v>1</v>
      </c>
      <c r="E1920">
        <v>0</v>
      </c>
      <c r="F1920">
        <v>0</v>
      </c>
      <c r="G1920">
        <v>1</v>
      </c>
      <c r="H1920">
        <v>1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</row>
    <row r="1921" spans="1:24">
      <c r="A1921" t="s">
        <v>3643</v>
      </c>
      <c r="B1921">
        <v>0</v>
      </c>
      <c r="C1921">
        <v>1</v>
      </c>
      <c r="D1921">
        <v>1</v>
      </c>
      <c r="E1921">
        <v>0</v>
      </c>
      <c r="F1921">
        <v>1</v>
      </c>
      <c r="G1921">
        <v>0</v>
      </c>
      <c r="H1921">
        <v>1</v>
      </c>
      <c r="I1921">
        <v>0</v>
      </c>
      <c r="J1921">
        <v>0</v>
      </c>
      <c r="K1921">
        <v>1</v>
      </c>
      <c r="L1921">
        <v>0</v>
      </c>
      <c r="M1921">
        <v>0</v>
      </c>
      <c r="N1921">
        <v>0</v>
      </c>
      <c r="O1921">
        <v>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</row>
    <row r="1922" spans="1:24">
      <c r="A1922" t="s">
        <v>3644</v>
      </c>
      <c r="B1922">
        <v>1</v>
      </c>
      <c r="C1922">
        <v>0</v>
      </c>
      <c r="D1922">
        <v>1</v>
      </c>
      <c r="E1922">
        <v>0</v>
      </c>
      <c r="F1922">
        <v>1</v>
      </c>
      <c r="G1922">
        <v>0</v>
      </c>
      <c r="H1922">
        <v>1</v>
      </c>
      <c r="I1922">
        <v>0</v>
      </c>
      <c r="J1922">
        <v>0</v>
      </c>
      <c r="K1922">
        <v>1</v>
      </c>
      <c r="L1922">
        <v>0</v>
      </c>
      <c r="M1922">
        <v>0</v>
      </c>
      <c r="N1922">
        <v>1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>
      <c r="A1923" t="s">
        <v>3646</v>
      </c>
      <c r="B1923">
        <v>0</v>
      </c>
      <c r="C1923">
        <v>1</v>
      </c>
      <c r="D1923">
        <v>1</v>
      </c>
      <c r="E1923">
        <v>0</v>
      </c>
      <c r="F1923">
        <v>0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0</v>
      </c>
      <c r="M1923">
        <v>0</v>
      </c>
      <c r="N1923">
        <v>0</v>
      </c>
      <c r="O1923">
        <v>1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</row>
    <row r="1924" spans="1:24">
      <c r="A1924" t="s">
        <v>3647</v>
      </c>
      <c r="B1924">
        <v>0</v>
      </c>
      <c r="C1924">
        <v>1</v>
      </c>
      <c r="D1924">
        <v>1</v>
      </c>
      <c r="E1924">
        <v>0</v>
      </c>
      <c r="F1924">
        <v>0</v>
      </c>
      <c r="G1924">
        <v>1</v>
      </c>
      <c r="H1924">
        <v>1</v>
      </c>
      <c r="I1924">
        <v>0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</row>
    <row r="1925" spans="1:24">
      <c r="A1925" t="s">
        <v>3648</v>
      </c>
      <c r="B1925">
        <v>1</v>
      </c>
      <c r="C1925">
        <v>0</v>
      </c>
      <c r="D1925">
        <v>1</v>
      </c>
      <c r="E1925">
        <v>0</v>
      </c>
      <c r="F1925">
        <v>0</v>
      </c>
      <c r="G1925">
        <v>1</v>
      </c>
      <c r="H1925">
        <v>1</v>
      </c>
      <c r="I1925">
        <v>0</v>
      </c>
      <c r="J1925">
        <v>0</v>
      </c>
      <c r="K1925">
        <v>1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</row>
    <row r="1926" spans="1:24">
      <c r="A1926" t="s">
        <v>3649</v>
      </c>
      <c r="B1926">
        <v>1</v>
      </c>
      <c r="C1926">
        <v>0</v>
      </c>
      <c r="D1926">
        <v>1</v>
      </c>
      <c r="E1926">
        <v>0</v>
      </c>
      <c r="F1926">
        <v>0</v>
      </c>
      <c r="G1926">
        <v>1</v>
      </c>
      <c r="H1926">
        <v>1</v>
      </c>
      <c r="I1926">
        <v>0</v>
      </c>
      <c r="J1926">
        <v>0</v>
      </c>
      <c r="K1926">
        <v>1</v>
      </c>
      <c r="L1926">
        <v>0</v>
      </c>
      <c r="M1926">
        <v>1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</row>
    <row r="1927" spans="1:24">
      <c r="A1927" t="s">
        <v>3651</v>
      </c>
      <c r="B1927">
        <v>1</v>
      </c>
      <c r="C1927">
        <v>0</v>
      </c>
      <c r="D1927">
        <v>1</v>
      </c>
      <c r="E1927">
        <v>0</v>
      </c>
      <c r="F1927">
        <v>1</v>
      </c>
      <c r="G1927">
        <v>0</v>
      </c>
      <c r="H1927">
        <v>1</v>
      </c>
      <c r="I1927">
        <v>0</v>
      </c>
      <c r="J1927">
        <v>0</v>
      </c>
      <c r="K1927">
        <v>1</v>
      </c>
      <c r="L1927">
        <v>0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</row>
    <row r="1928" spans="1:24">
      <c r="A1928" t="s">
        <v>3653</v>
      </c>
      <c r="B1928">
        <v>0</v>
      </c>
      <c r="C1928">
        <v>1</v>
      </c>
      <c r="D1928">
        <v>1</v>
      </c>
      <c r="E1928">
        <v>0</v>
      </c>
      <c r="F1928">
        <v>0</v>
      </c>
      <c r="G1928">
        <v>1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>
      <c r="A1929" t="s">
        <v>3655</v>
      </c>
      <c r="B1929">
        <v>1</v>
      </c>
      <c r="C1929">
        <v>0</v>
      </c>
      <c r="D1929">
        <v>1</v>
      </c>
      <c r="E1929">
        <v>0</v>
      </c>
      <c r="F1929">
        <v>1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</row>
    <row r="1930" spans="1:24">
      <c r="A1930" t="s">
        <v>3657</v>
      </c>
      <c r="B1930">
        <v>0</v>
      </c>
      <c r="C1930">
        <v>1</v>
      </c>
      <c r="D1930">
        <v>1</v>
      </c>
      <c r="E1930">
        <v>0</v>
      </c>
      <c r="F1930">
        <v>0</v>
      </c>
      <c r="G1930">
        <v>1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</row>
    <row r="1931" spans="1:24">
      <c r="A1931" t="s">
        <v>3658</v>
      </c>
      <c r="B1931">
        <v>0</v>
      </c>
      <c r="C1931">
        <v>1</v>
      </c>
      <c r="D1931">
        <v>1</v>
      </c>
      <c r="E1931">
        <v>0</v>
      </c>
      <c r="F1931">
        <v>0</v>
      </c>
      <c r="G1931">
        <v>1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</row>
    <row r="1932" spans="1:24">
      <c r="A1932" t="s">
        <v>3659</v>
      </c>
      <c r="B1932">
        <v>0</v>
      </c>
      <c r="C1932">
        <v>1</v>
      </c>
      <c r="D1932">
        <v>1</v>
      </c>
      <c r="E1932">
        <v>0</v>
      </c>
      <c r="F1932">
        <v>0</v>
      </c>
      <c r="G1932">
        <v>1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</row>
    <row r="1933" spans="1:24">
      <c r="A1933" t="s">
        <v>3660</v>
      </c>
      <c r="B1933">
        <v>0</v>
      </c>
      <c r="C1933">
        <v>1</v>
      </c>
      <c r="D1933">
        <v>1</v>
      </c>
      <c r="E1933">
        <v>0</v>
      </c>
      <c r="F1933">
        <v>0</v>
      </c>
      <c r="G1933">
        <v>1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</row>
    <row r="1934" spans="1:24">
      <c r="A1934" t="s">
        <v>3662</v>
      </c>
      <c r="B1934">
        <v>0</v>
      </c>
      <c r="C1934">
        <v>1</v>
      </c>
      <c r="D1934">
        <v>1</v>
      </c>
      <c r="E1934">
        <v>0</v>
      </c>
      <c r="F1934">
        <v>0</v>
      </c>
      <c r="G1934">
        <v>1</v>
      </c>
      <c r="H1934">
        <v>1</v>
      </c>
      <c r="I1934">
        <v>0</v>
      </c>
      <c r="J1934">
        <v>0</v>
      </c>
      <c r="K1934">
        <v>1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>
      <c r="A1935" t="s">
        <v>3664</v>
      </c>
      <c r="B1935">
        <v>0</v>
      </c>
      <c r="C1935">
        <v>1</v>
      </c>
      <c r="D1935">
        <v>1</v>
      </c>
      <c r="E1935">
        <v>0</v>
      </c>
      <c r="F1935">
        <v>0</v>
      </c>
      <c r="G1935">
        <v>1</v>
      </c>
      <c r="H1935">
        <v>0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>
      <c r="A1936" t="s">
        <v>3666</v>
      </c>
      <c r="B1936">
        <v>1</v>
      </c>
      <c r="C1936">
        <v>0</v>
      </c>
      <c r="D1936">
        <v>1</v>
      </c>
      <c r="E1936">
        <v>0</v>
      </c>
      <c r="F1936">
        <v>0</v>
      </c>
      <c r="G1936">
        <v>1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>
      <c r="A1937" t="s">
        <v>3667</v>
      </c>
      <c r="B1937">
        <v>0</v>
      </c>
      <c r="C1937">
        <v>1</v>
      </c>
      <c r="D1937">
        <v>1</v>
      </c>
      <c r="E1937">
        <v>0</v>
      </c>
      <c r="F1937">
        <v>0</v>
      </c>
      <c r="G1937">
        <v>1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</row>
    <row r="1938" spans="1:24">
      <c r="A1938" t="s">
        <v>3669</v>
      </c>
      <c r="B1938">
        <v>0</v>
      </c>
      <c r="C1938">
        <v>1</v>
      </c>
      <c r="D1938">
        <v>1</v>
      </c>
      <c r="E1938">
        <v>0</v>
      </c>
      <c r="F1938">
        <v>0</v>
      </c>
      <c r="G1938">
        <v>1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>
      <c r="A1939" t="s">
        <v>3670</v>
      </c>
      <c r="B1939">
        <v>0</v>
      </c>
      <c r="C1939">
        <v>1</v>
      </c>
      <c r="D1939">
        <v>1</v>
      </c>
      <c r="E1939">
        <v>0</v>
      </c>
      <c r="F1939">
        <v>0</v>
      </c>
      <c r="G1939">
        <v>1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</row>
    <row r="1940" spans="1:24">
      <c r="A1940" t="s">
        <v>3671</v>
      </c>
      <c r="B1940">
        <v>0</v>
      </c>
      <c r="C1940">
        <v>1</v>
      </c>
      <c r="D1940">
        <v>1</v>
      </c>
      <c r="E1940">
        <v>0</v>
      </c>
      <c r="F1940">
        <v>0</v>
      </c>
      <c r="G1940">
        <v>1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</row>
    <row r="1941" spans="1:24">
      <c r="A1941" t="s">
        <v>3672</v>
      </c>
      <c r="B1941">
        <v>0</v>
      </c>
      <c r="C1941">
        <v>1</v>
      </c>
      <c r="D1941">
        <v>1</v>
      </c>
      <c r="E1941">
        <v>0</v>
      </c>
      <c r="F1941">
        <v>0</v>
      </c>
      <c r="G1941">
        <v>1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>
      <c r="A1942" t="s">
        <v>3673</v>
      </c>
      <c r="B1942">
        <v>0</v>
      </c>
      <c r="C1942">
        <v>1</v>
      </c>
      <c r="D1942">
        <v>1</v>
      </c>
      <c r="E1942">
        <v>0</v>
      </c>
      <c r="F1942">
        <v>0</v>
      </c>
      <c r="G1942">
        <v>1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>
      <c r="A1943" t="s">
        <v>3674</v>
      </c>
      <c r="B1943">
        <v>0</v>
      </c>
      <c r="C1943">
        <v>1</v>
      </c>
      <c r="D1943">
        <v>1</v>
      </c>
      <c r="E1943">
        <v>0</v>
      </c>
      <c r="F1943">
        <v>0</v>
      </c>
      <c r="G1943">
        <v>1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>
      <c r="A1944" t="s">
        <v>3675</v>
      </c>
      <c r="B1944">
        <v>0</v>
      </c>
      <c r="C1944">
        <v>1</v>
      </c>
      <c r="D1944">
        <v>1</v>
      </c>
      <c r="E1944">
        <v>0</v>
      </c>
      <c r="F1944">
        <v>0</v>
      </c>
      <c r="G1944">
        <v>1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</row>
    <row r="1945" spans="1:24">
      <c r="A1945" t="s">
        <v>3676</v>
      </c>
      <c r="B1945">
        <v>0</v>
      </c>
      <c r="C1945">
        <v>1</v>
      </c>
      <c r="D1945">
        <v>1</v>
      </c>
      <c r="E1945">
        <v>0</v>
      </c>
      <c r="F1945">
        <v>0</v>
      </c>
      <c r="G1945">
        <v>1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</row>
    <row r="1946" spans="1:24">
      <c r="A1946" t="s">
        <v>3677</v>
      </c>
      <c r="B1946">
        <v>0</v>
      </c>
      <c r="C1946">
        <v>1</v>
      </c>
      <c r="D1946">
        <v>1</v>
      </c>
      <c r="E1946">
        <v>0</v>
      </c>
      <c r="F1946">
        <v>0</v>
      </c>
      <c r="G1946">
        <v>1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</row>
    <row r="1947" spans="1:24">
      <c r="A1947" t="s">
        <v>3678</v>
      </c>
      <c r="B1947">
        <v>0</v>
      </c>
      <c r="C1947">
        <v>1</v>
      </c>
      <c r="D1947">
        <v>1</v>
      </c>
      <c r="E1947">
        <v>0</v>
      </c>
      <c r="F1947">
        <v>0</v>
      </c>
      <c r="G1947">
        <v>1</v>
      </c>
      <c r="H1947">
        <v>1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</row>
    <row r="1948" spans="1:24">
      <c r="A1948" t="s">
        <v>3679</v>
      </c>
      <c r="B1948">
        <v>0</v>
      </c>
      <c r="C1948">
        <v>1</v>
      </c>
      <c r="D1948">
        <v>1</v>
      </c>
      <c r="E1948">
        <v>0</v>
      </c>
      <c r="F1948">
        <v>0</v>
      </c>
      <c r="G1948">
        <v>1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</row>
    <row r="1949" spans="1:24">
      <c r="A1949" t="s">
        <v>3680</v>
      </c>
      <c r="B1949">
        <v>0</v>
      </c>
      <c r="C1949">
        <v>1</v>
      </c>
      <c r="D1949">
        <v>1</v>
      </c>
      <c r="E1949">
        <v>0</v>
      </c>
      <c r="F1949">
        <v>0</v>
      </c>
      <c r="G1949">
        <v>1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</row>
    <row r="1950" spans="1:24">
      <c r="A1950" t="s">
        <v>3682</v>
      </c>
      <c r="B1950">
        <v>1</v>
      </c>
      <c r="C1950">
        <v>0</v>
      </c>
      <c r="D1950">
        <v>1</v>
      </c>
      <c r="E1950">
        <v>0</v>
      </c>
      <c r="F1950">
        <v>1</v>
      </c>
      <c r="G1950">
        <v>0</v>
      </c>
      <c r="H1950">
        <v>1</v>
      </c>
      <c r="I1950">
        <v>0</v>
      </c>
      <c r="J1950">
        <v>0</v>
      </c>
      <c r="K1950">
        <v>1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1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</row>
    <row r="1951" spans="1:24">
      <c r="A1951" t="s">
        <v>3684</v>
      </c>
      <c r="B1951">
        <v>1</v>
      </c>
      <c r="C1951">
        <v>0</v>
      </c>
      <c r="D1951">
        <v>1</v>
      </c>
      <c r="E1951">
        <v>0</v>
      </c>
      <c r="F1951">
        <v>0</v>
      </c>
      <c r="G1951">
        <v>1</v>
      </c>
      <c r="H1951">
        <v>1</v>
      </c>
      <c r="I1951">
        <v>0</v>
      </c>
      <c r="J1951">
        <v>0</v>
      </c>
      <c r="K1951">
        <v>1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</row>
    <row r="1952" spans="1:24">
      <c r="A1952" t="s">
        <v>3685</v>
      </c>
      <c r="B1952">
        <v>0</v>
      </c>
      <c r="C1952">
        <v>1</v>
      </c>
      <c r="D1952">
        <v>1</v>
      </c>
      <c r="E1952">
        <v>0</v>
      </c>
      <c r="F1952">
        <v>0</v>
      </c>
      <c r="G1952">
        <v>1</v>
      </c>
      <c r="H1952">
        <v>1</v>
      </c>
      <c r="I1952">
        <v>0</v>
      </c>
      <c r="J1952">
        <v>0</v>
      </c>
      <c r="K1952">
        <v>1</v>
      </c>
      <c r="L1952">
        <v>0</v>
      </c>
      <c r="M1952">
        <v>0</v>
      </c>
      <c r="N1952">
        <v>0</v>
      </c>
      <c r="O1952">
        <v>1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</row>
    <row r="1953" spans="1:24">
      <c r="A1953" t="s">
        <v>3687</v>
      </c>
      <c r="B1953">
        <v>1</v>
      </c>
      <c r="C1953">
        <v>0</v>
      </c>
      <c r="D1953">
        <v>1</v>
      </c>
      <c r="E1953">
        <v>0</v>
      </c>
      <c r="F1953">
        <v>1</v>
      </c>
      <c r="G1953">
        <v>0</v>
      </c>
      <c r="H1953">
        <v>1</v>
      </c>
      <c r="I1953">
        <v>0</v>
      </c>
      <c r="J1953">
        <v>0</v>
      </c>
      <c r="K1953">
        <v>1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0</v>
      </c>
      <c r="R1953">
        <v>1</v>
      </c>
      <c r="S1953">
        <v>0</v>
      </c>
      <c r="T1953">
        <v>0</v>
      </c>
      <c r="U1953">
        <v>0</v>
      </c>
      <c r="V1953">
        <v>0</v>
      </c>
      <c r="W1953">
        <v>1</v>
      </c>
      <c r="X1953">
        <v>0</v>
      </c>
    </row>
    <row r="1954" spans="1:24">
      <c r="A1954" t="s">
        <v>3689</v>
      </c>
      <c r="B1954">
        <v>1</v>
      </c>
      <c r="C1954">
        <v>0</v>
      </c>
      <c r="D1954">
        <v>1</v>
      </c>
      <c r="E1954">
        <v>0</v>
      </c>
      <c r="F1954">
        <v>1</v>
      </c>
      <c r="G1954">
        <v>0</v>
      </c>
      <c r="H1954">
        <v>1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0</v>
      </c>
    </row>
    <row r="1955" spans="1:24">
      <c r="A1955" t="s">
        <v>3691</v>
      </c>
      <c r="B1955">
        <v>1</v>
      </c>
      <c r="C1955">
        <v>0</v>
      </c>
      <c r="D1955">
        <v>1</v>
      </c>
      <c r="E1955">
        <v>0</v>
      </c>
      <c r="F1955">
        <v>1</v>
      </c>
      <c r="G1955">
        <v>0</v>
      </c>
      <c r="H1955">
        <v>1</v>
      </c>
      <c r="I1955">
        <v>0</v>
      </c>
      <c r="J1955">
        <v>0</v>
      </c>
      <c r="K1955">
        <v>1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0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1</v>
      </c>
      <c r="X1955">
        <v>0</v>
      </c>
    </row>
    <row r="1956" spans="1:24">
      <c r="A1956" t="s">
        <v>3568</v>
      </c>
      <c r="B1956">
        <v>1</v>
      </c>
      <c r="C1956">
        <v>0</v>
      </c>
      <c r="D1956">
        <v>1</v>
      </c>
      <c r="E1956">
        <v>0</v>
      </c>
      <c r="F1956">
        <v>0</v>
      </c>
      <c r="G1956">
        <v>1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0</v>
      </c>
    </row>
    <row r="1957" spans="1:24">
      <c r="A1957" t="s">
        <v>3694</v>
      </c>
      <c r="B1957">
        <v>0</v>
      </c>
      <c r="C1957">
        <v>1</v>
      </c>
      <c r="D1957">
        <v>1</v>
      </c>
      <c r="E1957">
        <v>0</v>
      </c>
      <c r="F1957">
        <v>0</v>
      </c>
      <c r="G1957">
        <v>1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</row>
    <row r="1958" spans="1:24">
      <c r="A1958" t="s">
        <v>3696</v>
      </c>
      <c r="B1958">
        <v>0</v>
      </c>
      <c r="C1958">
        <v>1</v>
      </c>
      <c r="D1958">
        <v>1</v>
      </c>
      <c r="E1958">
        <v>0</v>
      </c>
      <c r="F1958">
        <v>1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</row>
    <row r="1959" spans="1:24">
      <c r="A1959" t="s">
        <v>3698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>
      <c r="A1960" t="s">
        <v>3700</v>
      </c>
      <c r="B1960">
        <v>0</v>
      </c>
      <c r="C1960">
        <v>1</v>
      </c>
      <c r="D1960">
        <v>1</v>
      </c>
      <c r="E1960">
        <v>0</v>
      </c>
      <c r="F1960">
        <v>1</v>
      </c>
      <c r="G1960">
        <v>0</v>
      </c>
      <c r="H1960">
        <v>1</v>
      </c>
      <c r="I1960">
        <v>0</v>
      </c>
      <c r="J1960">
        <v>0</v>
      </c>
      <c r="K1960">
        <v>1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</row>
    <row r="1961" spans="1:24">
      <c r="A1961" t="s">
        <v>3701</v>
      </c>
      <c r="B1961">
        <v>1</v>
      </c>
      <c r="C1961">
        <v>0</v>
      </c>
      <c r="D1961">
        <v>1</v>
      </c>
      <c r="E1961">
        <v>0</v>
      </c>
      <c r="F1961">
        <v>1</v>
      </c>
      <c r="G1961">
        <v>0</v>
      </c>
      <c r="H1961">
        <v>1</v>
      </c>
      <c r="I1961">
        <v>0</v>
      </c>
      <c r="J1961">
        <v>0</v>
      </c>
      <c r="K1961">
        <v>1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</row>
    <row r="1962" spans="1:24">
      <c r="A1962" t="s">
        <v>3703</v>
      </c>
      <c r="B1962">
        <v>0</v>
      </c>
      <c r="C1962">
        <v>1</v>
      </c>
      <c r="D1962">
        <v>1</v>
      </c>
      <c r="E1962">
        <v>0</v>
      </c>
      <c r="F1962">
        <v>0</v>
      </c>
      <c r="G1962">
        <v>1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</row>
    <row r="1963" spans="1:24">
      <c r="A1963" t="s">
        <v>3705</v>
      </c>
      <c r="B1963">
        <v>1</v>
      </c>
      <c r="C1963">
        <v>0</v>
      </c>
      <c r="D1963">
        <v>1</v>
      </c>
      <c r="E1963">
        <v>0</v>
      </c>
      <c r="F1963">
        <v>1</v>
      </c>
      <c r="G1963">
        <v>0</v>
      </c>
      <c r="H1963">
        <v>1</v>
      </c>
      <c r="I1963">
        <v>0</v>
      </c>
      <c r="J1963">
        <v>0</v>
      </c>
      <c r="K1963">
        <v>1</v>
      </c>
      <c r="L1963">
        <v>0</v>
      </c>
      <c r="M1963">
        <v>1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</row>
    <row r="1964" spans="1:24">
      <c r="A1964" t="s">
        <v>3707</v>
      </c>
      <c r="B1964">
        <v>1</v>
      </c>
      <c r="C1964">
        <v>0</v>
      </c>
      <c r="D1964">
        <v>1</v>
      </c>
      <c r="E1964">
        <v>0</v>
      </c>
      <c r="F1964">
        <v>1</v>
      </c>
      <c r="G1964">
        <v>0</v>
      </c>
      <c r="H1964">
        <v>1</v>
      </c>
      <c r="I1964">
        <v>0</v>
      </c>
      <c r="J1964">
        <v>0</v>
      </c>
      <c r="K1964">
        <v>1</v>
      </c>
      <c r="L1964">
        <v>0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</row>
    <row r="1965" spans="1:24">
      <c r="A1965" t="s">
        <v>3709</v>
      </c>
      <c r="B1965">
        <v>1</v>
      </c>
      <c r="C1965">
        <v>0</v>
      </c>
      <c r="D1965">
        <v>1</v>
      </c>
      <c r="E1965">
        <v>0</v>
      </c>
      <c r="F1965">
        <v>0</v>
      </c>
      <c r="G1965">
        <v>1</v>
      </c>
      <c r="H1965">
        <v>1</v>
      </c>
      <c r="I1965">
        <v>0</v>
      </c>
      <c r="J1965">
        <v>0</v>
      </c>
      <c r="K1965">
        <v>1</v>
      </c>
      <c r="L1965">
        <v>0</v>
      </c>
      <c r="M1965">
        <v>1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</row>
    <row r="1966" spans="1:24">
      <c r="A1966" t="s">
        <v>3710</v>
      </c>
      <c r="B1966">
        <v>1</v>
      </c>
      <c r="C1966">
        <v>0</v>
      </c>
      <c r="D1966">
        <v>1</v>
      </c>
      <c r="E1966">
        <v>0</v>
      </c>
      <c r="F1966">
        <v>1</v>
      </c>
      <c r="G1966">
        <v>0</v>
      </c>
      <c r="H1966">
        <v>1</v>
      </c>
      <c r="I1966">
        <v>0</v>
      </c>
      <c r="J1966">
        <v>0</v>
      </c>
      <c r="K1966">
        <v>1</v>
      </c>
      <c r="L1966">
        <v>0</v>
      </c>
      <c r="M1966">
        <v>1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</row>
    <row r="1967" spans="1:24">
      <c r="A1967" t="s">
        <v>3712</v>
      </c>
      <c r="B1967">
        <v>1</v>
      </c>
      <c r="C1967">
        <v>0</v>
      </c>
      <c r="D1967">
        <v>1</v>
      </c>
      <c r="E1967">
        <v>0</v>
      </c>
      <c r="F1967">
        <v>1</v>
      </c>
      <c r="G1967">
        <v>0</v>
      </c>
      <c r="H1967">
        <v>1</v>
      </c>
      <c r="I1967">
        <v>0</v>
      </c>
      <c r="J1967">
        <v>0</v>
      </c>
      <c r="K1967">
        <v>1</v>
      </c>
      <c r="L1967">
        <v>0</v>
      </c>
      <c r="M1967">
        <v>1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</row>
    <row r="1968" spans="1:24">
      <c r="A1968" t="s">
        <v>3714</v>
      </c>
      <c r="B1968">
        <v>1</v>
      </c>
      <c r="C1968">
        <v>0</v>
      </c>
      <c r="D1968">
        <v>1</v>
      </c>
      <c r="E1968">
        <v>0</v>
      </c>
      <c r="F1968">
        <v>0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0</v>
      </c>
      <c r="M1968">
        <v>1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</row>
    <row r="1969" spans="1:24">
      <c r="A1969" t="s">
        <v>3716</v>
      </c>
      <c r="B1969">
        <v>0</v>
      </c>
      <c r="C1969">
        <v>1</v>
      </c>
      <c r="D1969">
        <v>1</v>
      </c>
      <c r="E1969">
        <v>0</v>
      </c>
      <c r="F1969">
        <v>1</v>
      </c>
      <c r="G1969">
        <v>0</v>
      </c>
      <c r="H1969">
        <v>1</v>
      </c>
      <c r="I1969">
        <v>0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v>1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>
      <c r="A1970" t="s">
        <v>3718</v>
      </c>
      <c r="B1970">
        <v>0</v>
      </c>
      <c r="C1970">
        <v>1</v>
      </c>
      <c r="D1970">
        <v>1</v>
      </c>
      <c r="E1970">
        <v>0</v>
      </c>
      <c r="F1970">
        <v>1</v>
      </c>
      <c r="G1970">
        <v>0</v>
      </c>
      <c r="H1970">
        <v>1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0</v>
      </c>
      <c r="O1970">
        <v>1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</row>
    <row r="1971" spans="1:24">
      <c r="A1971" t="s">
        <v>3720</v>
      </c>
      <c r="B1971">
        <v>0</v>
      </c>
      <c r="C1971">
        <v>1</v>
      </c>
      <c r="D1971">
        <v>1</v>
      </c>
      <c r="E1971">
        <v>0</v>
      </c>
      <c r="F1971">
        <v>1</v>
      </c>
      <c r="G1971">
        <v>0</v>
      </c>
      <c r="H1971">
        <v>1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  <c r="O1971">
        <v>0</v>
      </c>
      <c r="P1971">
        <v>1</v>
      </c>
      <c r="Q1971">
        <v>0</v>
      </c>
      <c r="R1971">
        <v>0</v>
      </c>
      <c r="S1971">
        <v>0</v>
      </c>
      <c r="T1971">
        <v>1</v>
      </c>
      <c r="U1971">
        <v>0</v>
      </c>
      <c r="V1971">
        <v>1</v>
      </c>
      <c r="W1971">
        <v>0</v>
      </c>
      <c r="X1971">
        <v>0</v>
      </c>
    </row>
    <row r="1972" spans="1:24">
      <c r="A1972" t="s">
        <v>3721</v>
      </c>
      <c r="B1972">
        <v>0</v>
      </c>
      <c r="C1972">
        <v>1</v>
      </c>
      <c r="D1972">
        <v>1</v>
      </c>
      <c r="E1972">
        <v>0</v>
      </c>
      <c r="F1972">
        <v>0</v>
      </c>
      <c r="G1972">
        <v>1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1</v>
      </c>
      <c r="W1972">
        <v>0</v>
      </c>
      <c r="X1972">
        <v>0</v>
      </c>
    </row>
    <row r="1973" spans="1:24">
      <c r="A1973" t="s">
        <v>3723</v>
      </c>
      <c r="B1973">
        <v>0</v>
      </c>
      <c r="C1973">
        <v>1</v>
      </c>
      <c r="D1973">
        <v>1</v>
      </c>
      <c r="E1973">
        <v>0</v>
      </c>
      <c r="F1973">
        <v>1</v>
      </c>
      <c r="G1973">
        <v>0</v>
      </c>
      <c r="H1973">
        <v>1</v>
      </c>
      <c r="I1973">
        <v>0</v>
      </c>
      <c r="J1973">
        <v>0</v>
      </c>
      <c r="K1973">
        <v>1</v>
      </c>
      <c r="L1973">
        <v>0</v>
      </c>
      <c r="M1973">
        <v>0</v>
      </c>
      <c r="N1973">
        <v>0</v>
      </c>
      <c r="O1973">
        <v>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</row>
    <row r="1974" spans="1:24">
      <c r="A1974" t="s">
        <v>3725</v>
      </c>
      <c r="B1974">
        <v>0</v>
      </c>
      <c r="C1974">
        <v>1</v>
      </c>
      <c r="D1974">
        <v>1</v>
      </c>
      <c r="E1974">
        <v>0</v>
      </c>
      <c r="F1974">
        <v>1</v>
      </c>
      <c r="G1974">
        <v>0</v>
      </c>
      <c r="H1974">
        <v>1</v>
      </c>
      <c r="I1974">
        <v>0</v>
      </c>
      <c r="J1974">
        <v>0</v>
      </c>
      <c r="K1974">
        <v>1</v>
      </c>
      <c r="L1974">
        <v>0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</row>
    <row r="1975" spans="1:24">
      <c r="A1975" t="s">
        <v>3727</v>
      </c>
      <c r="B1975">
        <v>0</v>
      </c>
      <c r="C1975">
        <v>1</v>
      </c>
      <c r="D1975">
        <v>1</v>
      </c>
      <c r="E1975">
        <v>0</v>
      </c>
      <c r="F1975">
        <v>1</v>
      </c>
      <c r="G1975">
        <v>0</v>
      </c>
      <c r="H1975">
        <v>1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>
      <c r="A1976" t="s">
        <v>3729</v>
      </c>
      <c r="B1976">
        <v>0</v>
      </c>
      <c r="C1976">
        <v>1</v>
      </c>
      <c r="D1976">
        <v>1</v>
      </c>
      <c r="E1976">
        <v>0</v>
      </c>
      <c r="F1976">
        <v>1</v>
      </c>
      <c r="G1976">
        <v>0</v>
      </c>
      <c r="H1976">
        <v>1</v>
      </c>
      <c r="I1976">
        <v>0</v>
      </c>
      <c r="J1976">
        <v>0</v>
      </c>
      <c r="K1976">
        <v>1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>
      <c r="A1977" t="s">
        <v>3730</v>
      </c>
      <c r="B1977">
        <v>0</v>
      </c>
      <c r="C1977">
        <v>1</v>
      </c>
      <c r="D1977">
        <v>0</v>
      </c>
      <c r="E1977">
        <v>1</v>
      </c>
      <c r="F1977">
        <v>1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</row>
    <row r="1978" spans="1:24">
      <c r="A1978" t="s">
        <v>3732</v>
      </c>
      <c r="B1978">
        <v>0</v>
      </c>
      <c r="C1978">
        <v>1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1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</row>
    <row r="1979" spans="1:24">
      <c r="A1979" t="s">
        <v>3734</v>
      </c>
      <c r="B1979">
        <v>0</v>
      </c>
      <c r="C1979">
        <v>1</v>
      </c>
      <c r="D1979">
        <v>1</v>
      </c>
      <c r="E1979">
        <v>0</v>
      </c>
      <c r="F1979">
        <v>1</v>
      </c>
      <c r="G1979">
        <v>0</v>
      </c>
      <c r="H1979">
        <v>1</v>
      </c>
      <c r="I1979">
        <v>0</v>
      </c>
      <c r="J1979">
        <v>0</v>
      </c>
      <c r="K1979">
        <v>1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</row>
    <row r="1980" spans="1:24">
      <c r="A1980" t="s">
        <v>3736</v>
      </c>
      <c r="B1980">
        <v>0</v>
      </c>
      <c r="C1980">
        <v>1</v>
      </c>
      <c r="D1980">
        <v>1</v>
      </c>
      <c r="E1980">
        <v>0</v>
      </c>
      <c r="F1980">
        <v>1</v>
      </c>
      <c r="G1980">
        <v>0</v>
      </c>
      <c r="H1980">
        <v>1</v>
      </c>
      <c r="I1980">
        <v>0</v>
      </c>
      <c r="J1980">
        <v>0</v>
      </c>
      <c r="K1980">
        <v>1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</row>
    <row r="1981" spans="1:24">
      <c r="A1981" t="s">
        <v>3738</v>
      </c>
      <c r="B1981">
        <v>0</v>
      </c>
      <c r="C1981">
        <v>1</v>
      </c>
      <c r="D1981">
        <v>1</v>
      </c>
      <c r="E1981">
        <v>0</v>
      </c>
      <c r="F1981">
        <v>1</v>
      </c>
      <c r="G1981">
        <v>0</v>
      </c>
      <c r="H1981">
        <v>1</v>
      </c>
      <c r="I1981">
        <v>0</v>
      </c>
      <c r="J1981">
        <v>0</v>
      </c>
      <c r="K1981">
        <v>1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</row>
    <row r="1982" spans="1:24">
      <c r="A1982" t="s">
        <v>3740</v>
      </c>
      <c r="B1982">
        <v>0</v>
      </c>
      <c r="C1982">
        <v>1</v>
      </c>
      <c r="D1982">
        <v>1</v>
      </c>
      <c r="E1982">
        <v>0</v>
      </c>
      <c r="F1982">
        <v>1</v>
      </c>
      <c r="G1982">
        <v>0</v>
      </c>
      <c r="H1982">
        <v>1</v>
      </c>
      <c r="I1982">
        <v>0</v>
      </c>
      <c r="J1982">
        <v>0</v>
      </c>
      <c r="K1982">
        <v>1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</row>
    <row r="1983" spans="1:24">
      <c r="A1983" t="s">
        <v>3742</v>
      </c>
      <c r="B1983">
        <v>0</v>
      </c>
      <c r="C1983">
        <v>1</v>
      </c>
      <c r="D1983">
        <v>1</v>
      </c>
      <c r="E1983">
        <v>0</v>
      </c>
      <c r="F1983">
        <v>1</v>
      </c>
      <c r="G1983">
        <v>0</v>
      </c>
      <c r="H1983">
        <v>1</v>
      </c>
      <c r="I1983">
        <v>0</v>
      </c>
      <c r="J1983">
        <v>0</v>
      </c>
      <c r="K1983">
        <v>1</v>
      </c>
      <c r="L1983">
        <v>0</v>
      </c>
      <c r="M1983">
        <v>0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</row>
    <row r="1984" spans="1:24">
      <c r="A1984" t="s">
        <v>3743</v>
      </c>
      <c r="B1984">
        <v>0</v>
      </c>
      <c r="C1984">
        <v>1</v>
      </c>
      <c r="D1984">
        <v>1</v>
      </c>
      <c r="E1984">
        <v>0</v>
      </c>
      <c r="F1984">
        <v>1</v>
      </c>
      <c r="G1984">
        <v>0</v>
      </c>
      <c r="H1984">
        <v>1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</row>
    <row r="1985" spans="1:24">
      <c r="A1985" t="s">
        <v>3744</v>
      </c>
      <c r="B1985">
        <v>0</v>
      </c>
      <c r="C1985">
        <v>1</v>
      </c>
      <c r="D1985">
        <v>1</v>
      </c>
      <c r="E1985">
        <v>0</v>
      </c>
      <c r="F1985">
        <v>1</v>
      </c>
      <c r="G1985">
        <v>0</v>
      </c>
      <c r="H1985">
        <v>1</v>
      </c>
      <c r="I1985">
        <v>0</v>
      </c>
      <c r="J1985">
        <v>0</v>
      </c>
      <c r="K1985">
        <v>1</v>
      </c>
      <c r="L1985">
        <v>0</v>
      </c>
      <c r="M1985">
        <v>0</v>
      </c>
      <c r="N1985">
        <v>0</v>
      </c>
      <c r="O1985">
        <v>1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>
      <c r="A1986" t="s">
        <v>3746</v>
      </c>
      <c r="B1986">
        <v>0</v>
      </c>
      <c r="C1986">
        <v>1</v>
      </c>
      <c r="D1986">
        <v>1</v>
      </c>
      <c r="E1986">
        <v>0</v>
      </c>
      <c r="F1986">
        <v>1</v>
      </c>
      <c r="G1986">
        <v>0</v>
      </c>
      <c r="H1986">
        <v>1</v>
      </c>
      <c r="I1986">
        <v>0</v>
      </c>
      <c r="J1986">
        <v>0</v>
      </c>
      <c r="K1986">
        <v>1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>
      <c r="A1987" t="s">
        <v>3748</v>
      </c>
      <c r="B1987">
        <v>0</v>
      </c>
      <c r="C1987">
        <v>1</v>
      </c>
      <c r="D1987">
        <v>1</v>
      </c>
      <c r="E1987">
        <v>0</v>
      </c>
      <c r="F1987">
        <v>1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</v>
      </c>
      <c r="U1987">
        <v>0</v>
      </c>
      <c r="V1987">
        <v>0</v>
      </c>
      <c r="W1987">
        <v>0</v>
      </c>
      <c r="X1987">
        <v>0</v>
      </c>
    </row>
    <row r="1988" spans="1:24">
      <c r="A1988" t="s">
        <v>3750</v>
      </c>
      <c r="B1988">
        <v>1</v>
      </c>
      <c r="C1988">
        <v>0</v>
      </c>
      <c r="D1988">
        <v>1</v>
      </c>
      <c r="E1988">
        <v>0</v>
      </c>
      <c r="F1988">
        <v>1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</v>
      </c>
      <c r="M1988">
        <v>1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</row>
    <row r="1989" spans="1:24">
      <c r="A1989" t="s">
        <v>3752</v>
      </c>
      <c r="B1989">
        <v>1</v>
      </c>
      <c r="C1989">
        <v>0</v>
      </c>
      <c r="D1989">
        <v>1</v>
      </c>
      <c r="E1989">
        <v>0</v>
      </c>
      <c r="F1989">
        <v>1</v>
      </c>
      <c r="G1989">
        <v>0</v>
      </c>
      <c r="H1989">
        <v>1</v>
      </c>
      <c r="I1989">
        <v>0</v>
      </c>
      <c r="J1989">
        <v>0</v>
      </c>
      <c r="K1989">
        <v>1</v>
      </c>
      <c r="L1989">
        <v>0</v>
      </c>
      <c r="M1989">
        <v>1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</row>
    <row r="1990" spans="1:24">
      <c r="A1990" t="s">
        <v>3754</v>
      </c>
      <c r="B1990">
        <v>1</v>
      </c>
      <c r="C1990">
        <v>0</v>
      </c>
      <c r="D1990">
        <v>1</v>
      </c>
      <c r="E1990">
        <v>0</v>
      </c>
      <c r="F1990">
        <v>1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</row>
    <row r="1991" spans="1:24">
      <c r="A1991" t="s">
        <v>3756</v>
      </c>
      <c r="B1991">
        <v>1</v>
      </c>
      <c r="C1991">
        <v>0</v>
      </c>
      <c r="D1991">
        <v>1</v>
      </c>
      <c r="E1991">
        <v>0</v>
      </c>
      <c r="F1991">
        <v>1</v>
      </c>
      <c r="G1991">
        <v>0</v>
      </c>
      <c r="H1991">
        <v>1</v>
      </c>
      <c r="I1991">
        <v>0</v>
      </c>
      <c r="J1991">
        <v>0</v>
      </c>
      <c r="K1991">
        <v>1</v>
      </c>
      <c r="L1991">
        <v>0</v>
      </c>
      <c r="M1991">
        <v>1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</row>
    <row r="1992" spans="1:24">
      <c r="A1992" t="s">
        <v>3758</v>
      </c>
      <c r="B1992">
        <v>1</v>
      </c>
      <c r="C1992">
        <v>0</v>
      </c>
      <c r="D1992">
        <v>1</v>
      </c>
      <c r="E1992">
        <v>0</v>
      </c>
      <c r="F1992">
        <v>1</v>
      </c>
      <c r="G1992">
        <v>0</v>
      </c>
      <c r="H1992">
        <v>1</v>
      </c>
      <c r="I1992">
        <v>0</v>
      </c>
      <c r="J1992">
        <v>0</v>
      </c>
      <c r="K1992">
        <v>1</v>
      </c>
      <c r="L1992">
        <v>0</v>
      </c>
      <c r="M1992">
        <v>1</v>
      </c>
      <c r="N1992">
        <v>1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</row>
    <row r="1993" spans="1:24">
      <c r="A1993" t="s">
        <v>3760</v>
      </c>
      <c r="B1993">
        <v>0</v>
      </c>
      <c r="C1993">
        <v>1</v>
      </c>
      <c r="D1993">
        <v>1</v>
      </c>
      <c r="E1993">
        <v>0</v>
      </c>
      <c r="F1993">
        <v>1</v>
      </c>
      <c r="G1993">
        <v>0</v>
      </c>
      <c r="H1993">
        <v>1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>
      <c r="A1994" t="s">
        <v>3762</v>
      </c>
      <c r="B1994">
        <v>1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1</v>
      </c>
      <c r="I1994">
        <v>0</v>
      </c>
      <c r="J1994">
        <v>0</v>
      </c>
      <c r="K1994">
        <v>1</v>
      </c>
      <c r="L1994">
        <v>0</v>
      </c>
      <c r="M1994">
        <v>0</v>
      </c>
      <c r="N1994">
        <v>1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>
      <c r="A1995" t="s">
        <v>3764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  <c r="H1995">
        <v>1</v>
      </c>
      <c r="I1995">
        <v>0</v>
      </c>
      <c r="J1995">
        <v>0</v>
      </c>
      <c r="K1995">
        <v>1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</row>
    <row r="1996" spans="1:24">
      <c r="A1996" t="s">
        <v>3766</v>
      </c>
      <c r="B1996">
        <v>1</v>
      </c>
      <c r="C1996">
        <v>0</v>
      </c>
      <c r="D1996">
        <v>1</v>
      </c>
      <c r="E1996">
        <v>0</v>
      </c>
      <c r="F1996">
        <v>0</v>
      </c>
      <c r="G1996">
        <v>1</v>
      </c>
      <c r="H1996">
        <v>1</v>
      </c>
      <c r="I1996">
        <v>0</v>
      </c>
      <c r="J1996">
        <v>0</v>
      </c>
      <c r="K1996">
        <v>1</v>
      </c>
      <c r="L1996">
        <v>0</v>
      </c>
      <c r="M1996">
        <v>1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</row>
    <row r="1997" spans="1:24">
      <c r="A1997" t="s">
        <v>3767</v>
      </c>
      <c r="B1997">
        <v>1</v>
      </c>
      <c r="C1997">
        <v>0</v>
      </c>
      <c r="D1997">
        <v>1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0</v>
      </c>
      <c r="K1997">
        <v>1</v>
      </c>
      <c r="L1997">
        <v>0</v>
      </c>
      <c r="M1997">
        <v>1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</row>
    <row r="1998" spans="1:24">
      <c r="A1998" t="s">
        <v>3768</v>
      </c>
      <c r="B1998">
        <v>1</v>
      </c>
      <c r="C1998">
        <v>0</v>
      </c>
      <c r="D1998">
        <v>1</v>
      </c>
      <c r="E1998">
        <v>0</v>
      </c>
      <c r="F1998">
        <v>1</v>
      </c>
      <c r="G1998">
        <v>0</v>
      </c>
      <c r="H1998">
        <v>1</v>
      </c>
      <c r="I1998">
        <v>0</v>
      </c>
      <c r="J1998">
        <v>0</v>
      </c>
      <c r="K1998">
        <v>1</v>
      </c>
      <c r="L1998">
        <v>0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</row>
    <row r="1999" spans="1:24">
      <c r="A1999" t="s">
        <v>3769</v>
      </c>
      <c r="B1999">
        <v>1</v>
      </c>
      <c r="C1999">
        <v>0</v>
      </c>
      <c r="D1999">
        <v>1</v>
      </c>
      <c r="E1999">
        <v>0</v>
      </c>
      <c r="F1999">
        <v>1</v>
      </c>
      <c r="G1999">
        <v>0</v>
      </c>
      <c r="H1999">
        <v>1</v>
      </c>
      <c r="I1999">
        <v>0</v>
      </c>
      <c r="J1999">
        <v>0</v>
      </c>
      <c r="K1999">
        <v>1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>
      <c r="A2000" t="s">
        <v>3770</v>
      </c>
      <c r="B2000">
        <v>1</v>
      </c>
      <c r="C2000">
        <v>0</v>
      </c>
      <c r="D2000">
        <v>1</v>
      </c>
      <c r="E2000">
        <v>0</v>
      </c>
      <c r="F2000">
        <v>1</v>
      </c>
      <c r="G2000">
        <v>0</v>
      </c>
      <c r="H2000">
        <v>1</v>
      </c>
      <c r="I2000">
        <v>0</v>
      </c>
      <c r="J2000">
        <v>0</v>
      </c>
      <c r="K2000">
        <v>1</v>
      </c>
      <c r="L2000">
        <v>0</v>
      </c>
      <c r="M2000">
        <v>1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>
      <c r="A2001" t="s">
        <v>3771</v>
      </c>
      <c r="B2001">
        <v>1</v>
      </c>
      <c r="C2001">
        <v>0</v>
      </c>
      <c r="D2001">
        <v>1</v>
      </c>
      <c r="E2001">
        <v>0</v>
      </c>
      <c r="F2001">
        <v>1</v>
      </c>
      <c r="G2001">
        <v>0</v>
      </c>
      <c r="H2001">
        <v>1</v>
      </c>
      <c r="I2001">
        <v>0</v>
      </c>
      <c r="J2001">
        <v>0</v>
      </c>
      <c r="K2001">
        <v>1</v>
      </c>
      <c r="L2001">
        <v>0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</row>
    <row r="2002" spans="1:24">
      <c r="A2002" t="s">
        <v>3584</v>
      </c>
      <c r="B2002">
        <v>1</v>
      </c>
      <c r="C2002">
        <v>0</v>
      </c>
      <c r="D2002">
        <v>1</v>
      </c>
      <c r="E2002">
        <v>0</v>
      </c>
      <c r="F2002">
        <v>1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>
      <c r="A2003" t="s">
        <v>3773</v>
      </c>
      <c r="B2003">
        <v>1</v>
      </c>
      <c r="C2003">
        <v>0</v>
      </c>
      <c r="D2003">
        <v>1</v>
      </c>
      <c r="E2003">
        <v>0</v>
      </c>
      <c r="F2003">
        <v>1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>
      <c r="A2004" t="s">
        <v>3775</v>
      </c>
      <c r="B2004">
        <v>1</v>
      </c>
      <c r="C2004">
        <v>0</v>
      </c>
      <c r="D2004">
        <v>1</v>
      </c>
      <c r="E2004">
        <v>0</v>
      </c>
      <c r="F2004">
        <v>0</v>
      </c>
      <c r="G2004">
        <v>1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1</v>
      </c>
      <c r="T2004">
        <v>0</v>
      </c>
      <c r="U2004">
        <v>0</v>
      </c>
      <c r="V2004">
        <v>0</v>
      </c>
      <c r="W2004">
        <v>1</v>
      </c>
      <c r="X2004">
        <v>0</v>
      </c>
    </row>
    <row r="2005" spans="1:24">
      <c r="A2005" t="s">
        <v>3777</v>
      </c>
      <c r="B2005">
        <v>1</v>
      </c>
      <c r="C2005">
        <v>0</v>
      </c>
      <c r="D2005">
        <v>1</v>
      </c>
      <c r="E2005">
        <v>0</v>
      </c>
      <c r="F2005">
        <v>0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0</v>
      </c>
      <c r="M2005">
        <v>0</v>
      </c>
      <c r="N2005">
        <v>1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>
      <c r="A2006" t="s">
        <v>3779</v>
      </c>
      <c r="B2006">
        <v>1</v>
      </c>
      <c r="C2006">
        <v>0</v>
      </c>
      <c r="D2006">
        <v>1</v>
      </c>
      <c r="E2006">
        <v>0</v>
      </c>
      <c r="F2006">
        <v>0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>
      <c r="A2007" t="s">
        <v>3781</v>
      </c>
      <c r="B2007">
        <v>1</v>
      </c>
      <c r="C2007">
        <v>0</v>
      </c>
      <c r="D2007">
        <v>1</v>
      </c>
      <c r="E2007">
        <v>0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v>1</v>
      </c>
      <c r="L2007">
        <v>0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>
      <c r="A2008" t="s">
        <v>3783</v>
      </c>
      <c r="B2008">
        <v>1</v>
      </c>
      <c r="C2008">
        <v>0</v>
      </c>
      <c r="D2008">
        <v>1</v>
      </c>
      <c r="E2008">
        <v>0</v>
      </c>
      <c r="F2008">
        <v>1</v>
      </c>
      <c r="G2008">
        <v>0</v>
      </c>
      <c r="H2008">
        <v>1</v>
      </c>
      <c r="I2008">
        <v>0</v>
      </c>
      <c r="J2008">
        <v>0</v>
      </c>
      <c r="K2008">
        <v>1</v>
      </c>
      <c r="L2008">
        <v>0</v>
      </c>
      <c r="M2008">
        <v>1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</row>
    <row r="2009" spans="1:24">
      <c r="A2009" t="s">
        <v>3785</v>
      </c>
      <c r="B2009">
        <v>1</v>
      </c>
      <c r="C2009">
        <v>0</v>
      </c>
      <c r="D2009">
        <v>1</v>
      </c>
      <c r="E2009">
        <v>0</v>
      </c>
      <c r="F2009">
        <v>1</v>
      </c>
      <c r="G2009">
        <v>0</v>
      </c>
      <c r="H2009">
        <v>1</v>
      </c>
      <c r="I2009">
        <v>0</v>
      </c>
      <c r="J2009">
        <v>0</v>
      </c>
      <c r="K2009">
        <v>1</v>
      </c>
      <c r="L2009">
        <v>0</v>
      </c>
      <c r="M2009">
        <v>1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</row>
    <row r="2010" spans="1:24">
      <c r="A2010" t="s">
        <v>3787</v>
      </c>
      <c r="B2010">
        <v>1</v>
      </c>
      <c r="C2010">
        <v>0</v>
      </c>
      <c r="D2010">
        <v>1</v>
      </c>
      <c r="E2010">
        <v>0</v>
      </c>
      <c r="F2010">
        <v>0</v>
      </c>
      <c r="G2010">
        <v>1</v>
      </c>
      <c r="H2010">
        <v>1</v>
      </c>
      <c r="I2010">
        <v>0</v>
      </c>
      <c r="J2010">
        <v>0</v>
      </c>
      <c r="K2010">
        <v>1</v>
      </c>
      <c r="L2010">
        <v>0</v>
      </c>
      <c r="M2010">
        <v>1</v>
      </c>
      <c r="N2010"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</row>
    <row r="2011" spans="1:24">
      <c r="A2011" t="s">
        <v>3789</v>
      </c>
      <c r="B2011">
        <v>1</v>
      </c>
      <c r="C2011">
        <v>0</v>
      </c>
      <c r="D2011">
        <v>1</v>
      </c>
      <c r="E2011">
        <v>0</v>
      </c>
      <c r="F2011">
        <v>1</v>
      </c>
      <c r="G2011">
        <v>0</v>
      </c>
      <c r="H2011">
        <v>1</v>
      </c>
      <c r="I2011">
        <v>0</v>
      </c>
      <c r="J2011">
        <v>0</v>
      </c>
      <c r="K2011">
        <v>1</v>
      </c>
      <c r="L2011">
        <v>0</v>
      </c>
      <c r="M2011">
        <v>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</row>
    <row r="2012" spans="1:24">
      <c r="A2012" t="s">
        <v>3791</v>
      </c>
      <c r="B2012">
        <v>1</v>
      </c>
      <c r="C2012">
        <v>0</v>
      </c>
      <c r="D2012">
        <v>1</v>
      </c>
      <c r="E2012">
        <v>0</v>
      </c>
      <c r="F2012">
        <v>1</v>
      </c>
      <c r="G2012">
        <v>0</v>
      </c>
      <c r="H2012">
        <v>1</v>
      </c>
      <c r="I2012">
        <v>0</v>
      </c>
      <c r="J2012">
        <v>0</v>
      </c>
      <c r="K2012">
        <v>1</v>
      </c>
      <c r="L2012">
        <v>0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>
      <c r="A2013" t="s">
        <v>3792</v>
      </c>
      <c r="B2013">
        <v>0</v>
      </c>
      <c r="C2013">
        <v>1</v>
      </c>
      <c r="D2013">
        <v>1</v>
      </c>
      <c r="E2013">
        <v>0</v>
      </c>
      <c r="F2013">
        <v>1</v>
      </c>
      <c r="G2013">
        <v>0</v>
      </c>
      <c r="H2013">
        <v>1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>
      <c r="A2014" t="s">
        <v>3794</v>
      </c>
      <c r="B2014">
        <v>0</v>
      </c>
      <c r="C2014">
        <v>1</v>
      </c>
      <c r="D2014">
        <v>1</v>
      </c>
      <c r="E2014">
        <v>0</v>
      </c>
      <c r="F2014">
        <v>1</v>
      </c>
      <c r="G2014">
        <v>0</v>
      </c>
      <c r="H2014">
        <v>1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1</v>
      </c>
      <c r="W2014">
        <v>0</v>
      </c>
      <c r="X2014">
        <v>0</v>
      </c>
    </row>
    <row r="2015" spans="1:24">
      <c r="A2015" t="s">
        <v>3796</v>
      </c>
      <c r="B2015">
        <v>1</v>
      </c>
      <c r="C2015">
        <v>0</v>
      </c>
      <c r="D2015">
        <v>1</v>
      </c>
      <c r="E2015">
        <v>0</v>
      </c>
      <c r="F2015">
        <v>0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0</v>
      </c>
      <c r="M2015">
        <v>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</row>
    <row r="2016" spans="1:24">
      <c r="A2016" t="s">
        <v>3797</v>
      </c>
      <c r="B2016">
        <v>1</v>
      </c>
      <c r="C2016">
        <v>0</v>
      </c>
      <c r="D2016">
        <v>1</v>
      </c>
      <c r="E2016">
        <v>0</v>
      </c>
      <c r="F2016">
        <v>1</v>
      </c>
      <c r="G2016">
        <v>0</v>
      </c>
      <c r="H2016">
        <v>1</v>
      </c>
      <c r="I2016">
        <v>0</v>
      </c>
      <c r="J2016">
        <v>0</v>
      </c>
      <c r="K2016">
        <v>1</v>
      </c>
      <c r="L2016">
        <v>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</row>
    <row r="2017" spans="1:24">
      <c r="A2017" t="s">
        <v>3799</v>
      </c>
      <c r="B2017">
        <v>1</v>
      </c>
      <c r="C2017">
        <v>0</v>
      </c>
      <c r="D2017">
        <v>1</v>
      </c>
      <c r="E2017">
        <v>0</v>
      </c>
      <c r="F2017">
        <v>1</v>
      </c>
      <c r="G2017">
        <v>0</v>
      </c>
      <c r="H2017">
        <v>1</v>
      </c>
      <c r="I2017">
        <v>0</v>
      </c>
      <c r="J2017">
        <v>0</v>
      </c>
      <c r="K2017">
        <v>1</v>
      </c>
      <c r="L2017">
        <v>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</row>
    <row r="2018" spans="1:24">
      <c r="A2018" t="s">
        <v>3801</v>
      </c>
      <c r="B2018">
        <v>1</v>
      </c>
      <c r="C2018">
        <v>0</v>
      </c>
      <c r="D2018">
        <v>1</v>
      </c>
      <c r="E2018">
        <v>0</v>
      </c>
      <c r="F2018">
        <v>1</v>
      </c>
      <c r="G2018">
        <v>0</v>
      </c>
      <c r="H2018">
        <v>1</v>
      </c>
      <c r="I2018">
        <v>0</v>
      </c>
      <c r="J2018">
        <v>0</v>
      </c>
      <c r="K2018">
        <v>1</v>
      </c>
      <c r="L2018">
        <v>0</v>
      </c>
      <c r="M2018">
        <v>1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>
      <c r="A2019" t="s">
        <v>3803</v>
      </c>
      <c r="B2019">
        <v>1</v>
      </c>
      <c r="C2019">
        <v>0</v>
      </c>
      <c r="D2019">
        <v>1</v>
      </c>
      <c r="E2019">
        <v>0</v>
      </c>
      <c r="F2019">
        <v>1</v>
      </c>
      <c r="G2019">
        <v>0</v>
      </c>
      <c r="H2019">
        <v>1</v>
      </c>
      <c r="I2019">
        <v>0</v>
      </c>
      <c r="J2019">
        <v>0</v>
      </c>
      <c r="K2019">
        <v>1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>
      <c r="A2020" t="s">
        <v>3805</v>
      </c>
      <c r="B2020">
        <v>1</v>
      </c>
      <c r="C2020">
        <v>0</v>
      </c>
      <c r="D2020">
        <v>1</v>
      </c>
      <c r="E2020">
        <v>0</v>
      </c>
      <c r="F2020">
        <v>1</v>
      </c>
      <c r="G2020">
        <v>0</v>
      </c>
      <c r="H2020">
        <v>1</v>
      </c>
      <c r="I2020">
        <v>0</v>
      </c>
      <c r="J2020">
        <v>0</v>
      </c>
      <c r="K2020">
        <v>1</v>
      </c>
      <c r="L2020">
        <v>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>
      <c r="A2021" t="s">
        <v>3807</v>
      </c>
      <c r="B2021">
        <v>1</v>
      </c>
      <c r="C2021">
        <v>0</v>
      </c>
      <c r="D2021">
        <v>1</v>
      </c>
      <c r="E2021">
        <v>0</v>
      </c>
      <c r="F2021">
        <v>1</v>
      </c>
      <c r="G2021">
        <v>0</v>
      </c>
      <c r="H2021">
        <v>1</v>
      </c>
      <c r="I2021">
        <v>0</v>
      </c>
      <c r="J2021">
        <v>1</v>
      </c>
      <c r="K2021">
        <v>1</v>
      </c>
      <c r="L2021">
        <v>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>
      <c r="A2022" t="s">
        <v>3809</v>
      </c>
      <c r="B2022">
        <v>1</v>
      </c>
      <c r="C2022">
        <v>0</v>
      </c>
      <c r="D2022">
        <v>1</v>
      </c>
      <c r="E2022">
        <v>0</v>
      </c>
      <c r="F2022">
        <v>1</v>
      </c>
      <c r="G2022">
        <v>0</v>
      </c>
      <c r="H2022">
        <v>1</v>
      </c>
      <c r="I2022">
        <v>0</v>
      </c>
      <c r="J2022">
        <v>0</v>
      </c>
      <c r="K2022">
        <v>1</v>
      </c>
      <c r="L2022">
        <v>0</v>
      </c>
      <c r="M2022">
        <v>1</v>
      </c>
      <c r="N2022">
        <v>0</v>
      </c>
      <c r="O2022">
        <v>0</v>
      </c>
      <c r="P2022">
        <v>0</v>
      </c>
      <c r="Q2022">
        <v>1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>
      <c r="A2023" t="s">
        <v>3811</v>
      </c>
      <c r="B2023">
        <v>1</v>
      </c>
      <c r="C2023">
        <v>0</v>
      </c>
      <c r="D2023">
        <v>1</v>
      </c>
      <c r="E2023">
        <v>0</v>
      </c>
      <c r="F2023">
        <v>1</v>
      </c>
      <c r="G2023">
        <v>0</v>
      </c>
      <c r="H2023">
        <v>1</v>
      </c>
      <c r="I2023">
        <v>0</v>
      </c>
      <c r="J2023">
        <v>0</v>
      </c>
      <c r="K2023">
        <v>1</v>
      </c>
      <c r="L2023">
        <v>0</v>
      </c>
      <c r="M2023">
        <v>1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>
      <c r="A2024" t="s">
        <v>3813</v>
      </c>
      <c r="B2024">
        <v>0</v>
      </c>
      <c r="C2024">
        <v>1</v>
      </c>
      <c r="D2024">
        <v>1</v>
      </c>
      <c r="E2024">
        <v>0</v>
      </c>
      <c r="F2024">
        <v>1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</row>
    <row r="2025" spans="1:24">
      <c r="A2025" t="s">
        <v>3815</v>
      </c>
      <c r="B2025">
        <v>0</v>
      </c>
      <c r="C2025">
        <v>1</v>
      </c>
      <c r="D2025">
        <v>1</v>
      </c>
      <c r="E2025">
        <v>0</v>
      </c>
      <c r="F2025">
        <v>1</v>
      </c>
      <c r="G2025">
        <v>0</v>
      </c>
      <c r="H2025">
        <v>1</v>
      </c>
      <c r="I2025">
        <v>0</v>
      </c>
      <c r="J2025">
        <v>0</v>
      </c>
      <c r="K2025">
        <v>1</v>
      </c>
      <c r="L2025">
        <v>0</v>
      </c>
      <c r="M2025">
        <v>0</v>
      </c>
      <c r="N2025">
        <v>0</v>
      </c>
      <c r="O2025">
        <v>1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</row>
    <row r="2026" spans="1:24">
      <c r="A2026" t="s">
        <v>3817</v>
      </c>
      <c r="B2026">
        <v>1</v>
      </c>
      <c r="C2026">
        <v>0</v>
      </c>
      <c r="D2026">
        <v>1</v>
      </c>
      <c r="E2026">
        <v>0</v>
      </c>
      <c r="F2026">
        <v>1</v>
      </c>
      <c r="G2026">
        <v>0</v>
      </c>
      <c r="H2026">
        <v>1</v>
      </c>
      <c r="I2026">
        <v>0</v>
      </c>
      <c r="J2026">
        <v>0</v>
      </c>
      <c r="K2026">
        <v>1</v>
      </c>
      <c r="L2026">
        <v>0</v>
      </c>
      <c r="M2026">
        <v>0</v>
      </c>
      <c r="N2026">
        <v>1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</row>
    <row r="2027" spans="1:24">
      <c r="A2027" t="s">
        <v>3818</v>
      </c>
      <c r="B2027">
        <v>0</v>
      </c>
      <c r="C2027">
        <v>1</v>
      </c>
      <c r="D2027">
        <v>1</v>
      </c>
      <c r="E2027">
        <v>0</v>
      </c>
      <c r="F2027">
        <v>1</v>
      </c>
      <c r="G2027">
        <v>0</v>
      </c>
      <c r="H2027">
        <v>1</v>
      </c>
      <c r="I2027">
        <v>0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</row>
    <row r="2028" spans="1:24">
      <c r="A2028" t="s">
        <v>3820</v>
      </c>
      <c r="B2028">
        <v>0</v>
      </c>
      <c r="C2028">
        <v>1</v>
      </c>
      <c r="D2028">
        <v>1</v>
      </c>
      <c r="E2028">
        <v>0</v>
      </c>
      <c r="F2028">
        <v>1</v>
      </c>
      <c r="G2028">
        <v>0</v>
      </c>
      <c r="H2028">
        <v>1</v>
      </c>
      <c r="I2028">
        <v>0</v>
      </c>
      <c r="J2028">
        <v>0</v>
      </c>
      <c r="K2028">
        <v>1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</row>
    <row r="2029" spans="1:24">
      <c r="A2029" t="s">
        <v>3822</v>
      </c>
      <c r="B2029">
        <v>1</v>
      </c>
      <c r="C2029">
        <v>0</v>
      </c>
      <c r="D2029">
        <v>1</v>
      </c>
      <c r="E2029">
        <v>0</v>
      </c>
      <c r="F2029">
        <v>1</v>
      </c>
      <c r="G2029">
        <v>0</v>
      </c>
      <c r="H2029">
        <v>1</v>
      </c>
      <c r="I2029">
        <v>0</v>
      </c>
      <c r="J2029">
        <v>1</v>
      </c>
      <c r="K2029">
        <v>0</v>
      </c>
      <c r="L2029">
        <v>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</row>
    <row r="2030" spans="1:24">
      <c r="A2030" t="s">
        <v>3823</v>
      </c>
      <c r="B2030">
        <v>0</v>
      </c>
      <c r="C2030">
        <v>1</v>
      </c>
      <c r="D2030">
        <v>1</v>
      </c>
      <c r="E2030">
        <v>0</v>
      </c>
      <c r="F2030">
        <v>1</v>
      </c>
      <c r="G2030">
        <v>0</v>
      </c>
      <c r="H2030">
        <v>1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</row>
    <row r="2031" spans="1:24">
      <c r="A2031" t="s">
        <v>3825</v>
      </c>
      <c r="B2031">
        <v>1</v>
      </c>
      <c r="C2031">
        <v>0</v>
      </c>
      <c r="D2031">
        <v>1</v>
      </c>
      <c r="E2031">
        <v>0</v>
      </c>
      <c r="F2031">
        <v>1</v>
      </c>
      <c r="G2031">
        <v>0</v>
      </c>
      <c r="H2031">
        <v>1</v>
      </c>
      <c r="I2031">
        <v>0</v>
      </c>
      <c r="J2031">
        <v>0</v>
      </c>
      <c r="K2031">
        <v>1</v>
      </c>
      <c r="L2031">
        <v>0</v>
      </c>
      <c r="M2031">
        <v>1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>
      <c r="A2032" t="s">
        <v>3827</v>
      </c>
      <c r="B2032">
        <v>1</v>
      </c>
      <c r="C2032">
        <v>0</v>
      </c>
      <c r="D2032">
        <v>1</v>
      </c>
      <c r="E2032">
        <v>0</v>
      </c>
      <c r="F2032">
        <v>1</v>
      </c>
      <c r="G2032">
        <v>0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0</v>
      </c>
      <c r="X2032">
        <v>0</v>
      </c>
    </row>
    <row r="2033" spans="1:24">
      <c r="A2033" t="s">
        <v>3829</v>
      </c>
      <c r="B2033">
        <v>1</v>
      </c>
      <c r="C2033">
        <v>0</v>
      </c>
      <c r="D2033">
        <v>1</v>
      </c>
      <c r="E2033">
        <v>0</v>
      </c>
      <c r="F2033">
        <v>1</v>
      </c>
      <c r="G2033">
        <v>0</v>
      </c>
      <c r="H2033">
        <v>1</v>
      </c>
      <c r="I2033">
        <v>0</v>
      </c>
      <c r="J2033">
        <v>0</v>
      </c>
      <c r="K2033">
        <v>1</v>
      </c>
      <c r="L2033">
        <v>0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</row>
    <row r="2034" spans="1:24">
      <c r="A2034" t="s">
        <v>3830</v>
      </c>
      <c r="B2034">
        <v>0</v>
      </c>
      <c r="C2034">
        <v>1</v>
      </c>
      <c r="D2034">
        <v>1</v>
      </c>
      <c r="E2034">
        <v>0</v>
      </c>
      <c r="F2034">
        <v>1</v>
      </c>
      <c r="G2034">
        <v>0</v>
      </c>
      <c r="H2034">
        <v>1</v>
      </c>
      <c r="I2034">
        <v>0</v>
      </c>
      <c r="J2034">
        <v>0</v>
      </c>
      <c r="K2034">
        <v>1</v>
      </c>
      <c r="L2034">
        <v>0</v>
      </c>
      <c r="M2034">
        <v>0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</row>
    <row r="2035" spans="1:24">
      <c r="A2035" t="s">
        <v>3543</v>
      </c>
      <c r="B2035">
        <v>1</v>
      </c>
      <c r="C2035">
        <v>0</v>
      </c>
      <c r="D2035">
        <v>1</v>
      </c>
      <c r="E2035">
        <v>0</v>
      </c>
      <c r="F2035">
        <v>1</v>
      </c>
      <c r="G2035">
        <v>0</v>
      </c>
      <c r="H2035">
        <v>1</v>
      </c>
      <c r="I2035">
        <v>0</v>
      </c>
      <c r="J2035">
        <v>0</v>
      </c>
      <c r="K2035">
        <v>1</v>
      </c>
      <c r="L2035">
        <v>0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>
      <c r="A2036" t="s">
        <v>3533</v>
      </c>
      <c r="B2036">
        <v>1</v>
      </c>
      <c r="C2036">
        <v>0</v>
      </c>
      <c r="D2036">
        <v>1</v>
      </c>
      <c r="E2036">
        <v>0</v>
      </c>
      <c r="F2036">
        <v>1</v>
      </c>
      <c r="G2036">
        <v>0</v>
      </c>
      <c r="H2036">
        <v>1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>
      <c r="A2037" t="s">
        <v>3834</v>
      </c>
      <c r="B2037">
        <v>1</v>
      </c>
      <c r="C2037">
        <v>0</v>
      </c>
      <c r="D2037">
        <v>1</v>
      </c>
      <c r="E2037">
        <v>0</v>
      </c>
      <c r="F2037">
        <v>0</v>
      </c>
      <c r="G2037">
        <v>1</v>
      </c>
      <c r="H2037">
        <v>1</v>
      </c>
      <c r="I2037">
        <v>0</v>
      </c>
      <c r="J2037">
        <v>0</v>
      </c>
      <c r="K2037">
        <v>1</v>
      </c>
      <c r="L2037">
        <v>0</v>
      </c>
      <c r="M2037">
        <v>1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</row>
    <row r="2038" spans="1:24">
      <c r="A2038" t="s">
        <v>2182</v>
      </c>
      <c r="B2038">
        <v>1</v>
      </c>
      <c r="C2038">
        <v>0</v>
      </c>
      <c r="D2038">
        <v>1</v>
      </c>
      <c r="E2038">
        <v>0</v>
      </c>
      <c r="F2038">
        <v>1</v>
      </c>
      <c r="G2038">
        <v>0</v>
      </c>
      <c r="H2038">
        <v>1</v>
      </c>
      <c r="I2038">
        <v>0</v>
      </c>
      <c r="J2038">
        <v>0</v>
      </c>
      <c r="K2038">
        <v>1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1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</row>
    <row r="2039" spans="1:24">
      <c r="A2039" t="s">
        <v>3837</v>
      </c>
      <c r="B2039">
        <v>0</v>
      </c>
      <c r="C2039">
        <v>1</v>
      </c>
      <c r="D2039">
        <v>1</v>
      </c>
      <c r="E2039">
        <v>0</v>
      </c>
      <c r="F2039">
        <v>1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</v>
      </c>
      <c r="U2039">
        <v>1</v>
      </c>
      <c r="V2039">
        <v>1</v>
      </c>
      <c r="W2039">
        <v>0</v>
      </c>
      <c r="X2039">
        <v>1</v>
      </c>
    </row>
    <row r="2040" spans="1:24">
      <c r="A2040" t="s">
        <v>3839</v>
      </c>
      <c r="B2040">
        <v>0</v>
      </c>
      <c r="C2040">
        <v>1</v>
      </c>
      <c r="D2040">
        <v>1</v>
      </c>
      <c r="E2040">
        <v>0</v>
      </c>
      <c r="F2040">
        <v>0</v>
      </c>
      <c r="G2040">
        <v>1</v>
      </c>
      <c r="H2040">
        <v>1</v>
      </c>
      <c r="I2040">
        <v>0</v>
      </c>
      <c r="J2040">
        <v>0</v>
      </c>
      <c r="K2040">
        <v>1</v>
      </c>
      <c r="L2040">
        <v>0</v>
      </c>
      <c r="M2040">
        <v>0</v>
      </c>
      <c r="N2040">
        <v>0</v>
      </c>
      <c r="O2040">
        <v>1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</row>
    <row r="2041" spans="1:24">
      <c r="A2041" t="s">
        <v>3840</v>
      </c>
      <c r="B2041">
        <v>0</v>
      </c>
      <c r="C2041">
        <v>1</v>
      </c>
      <c r="D2041">
        <v>1</v>
      </c>
      <c r="E2041">
        <v>0</v>
      </c>
      <c r="F2041">
        <v>1</v>
      </c>
      <c r="G2041">
        <v>0</v>
      </c>
      <c r="H2041">
        <v>1</v>
      </c>
      <c r="I2041">
        <v>0</v>
      </c>
      <c r="J2041">
        <v>0</v>
      </c>
      <c r="K2041">
        <v>1</v>
      </c>
      <c r="L2041">
        <v>0</v>
      </c>
      <c r="M2041">
        <v>0</v>
      </c>
      <c r="N2041">
        <v>0</v>
      </c>
      <c r="O2041">
        <v>1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>
      <c r="A2042" t="s">
        <v>3841</v>
      </c>
      <c r="B2042">
        <v>0</v>
      </c>
      <c r="C2042">
        <v>1</v>
      </c>
      <c r="D2042">
        <v>1</v>
      </c>
      <c r="E2042">
        <v>0</v>
      </c>
      <c r="F2042">
        <v>1</v>
      </c>
      <c r="G2042">
        <v>0</v>
      </c>
      <c r="H2042">
        <v>1</v>
      </c>
      <c r="I2042">
        <v>0</v>
      </c>
      <c r="J2042">
        <v>0</v>
      </c>
      <c r="K2042">
        <v>1</v>
      </c>
      <c r="L2042">
        <v>0</v>
      </c>
      <c r="M2042">
        <v>0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>
      <c r="A2043" t="s">
        <v>3842</v>
      </c>
      <c r="B2043">
        <v>0</v>
      </c>
      <c r="C2043">
        <v>1</v>
      </c>
      <c r="D2043">
        <v>1</v>
      </c>
      <c r="E2043">
        <v>0</v>
      </c>
      <c r="F2043">
        <v>1</v>
      </c>
      <c r="G2043">
        <v>0</v>
      </c>
      <c r="H2043">
        <v>1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</row>
    <row r="2044" spans="1:24">
      <c r="A2044" t="s">
        <v>3844</v>
      </c>
      <c r="B2044">
        <v>0</v>
      </c>
      <c r="C2044">
        <v>1</v>
      </c>
      <c r="D2044">
        <v>1</v>
      </c>
      <c r="E2044">
        <v>0</v>
      </c>
      <c r="F2044">
        <v>1</v>
      </c>
      <c r="G2044">
        <v>0</v>
      </c>
      <c r="H2044">
        <v>1</v>
      </c>
      <c r="I2044">
        <v>0</v>
      </c>
      <c r="J2044">
        <v>0</v>
      </c>
      <c r="K2044">
        <v>1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0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0</v>
      </c>
    </row>
    <row r="2045" spans="1:24">
      <c r="A2045" t="s">
        <v>3845</v>
      </c>
      <c r="B2045">
        <v>0</v>
      </c>
      <c r="C2045">
        <v>1</v>
      </c>
      <c r="D2045">
        <v>1</v>
      </c>
      <c r="E2045">
        <v>0</v>
      </c>
      <c r="F2045">
        <v>1</v>
      </c>
      <c r="G2045">
        <v>0</v>
      </c>
      <c r="H2045">
        <v>1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</row>
    <row r="2046" spans="1:24">
      <c r="A2046" t="s">
        <v>3847</v>
      </c>
      <c r="B2046">
        <v>1</v>
      </c>
      <c r="C2046">
        <v>0</v>
      </c>
      <c r="D2046">
        <v>1</v>
      </c>
      <c r="E2046">
        <v>0</v>
      </c>
      <c r="F2046">
        <v>0</v>
      </c>
      <c r="G2046">
        <v>1</v>
      </c>
      <c r="H2046">
        <v>1</v>
      </c>
      <c r="I2046">
        <v>0</v>
      </c>
      <c r="J2046">
        <v>0</v>
      </c>
      <c r="K2046">
        <v>1</v>
      </c>
      <c r="L2046">
        <v>0</v>
      </c>
      <c r="M2046">
        <v>0</v>
      </c>
      <c r="N2046">
        <v>1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</row>
    <row r="2047" spans="1:24">
      <c r="A2047" t="s">
        <v>3849</v>
      </c>
      <c r="B2047">
        <v>1</v>
      </c>
      <c r="C2047">
        <v>0</v>
      </c>
      <c r="D2047">
        <v>1</v>
      </c>
      <c r="E2047">
        <v>0</v>
      </c>
      <c r="F2047">
        <v>1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</row>
    <row r="2048" spans="1:24">
      <c r="A2048" t="s">
        <v>3850</v>
      </c>
      <c r="B2048">
        <v>1</v>
      </c>
      <c r="C2048">
        <v>0</v>
      </c>
      <c r="D2048">
        <v>1</v>
      </c>
      <c r="E2048">
        <v>0</v>
      </c>
      <c r="F2048">
        <v>1</v>
      </c>
      <c r="G2048">
        <v>0</v>
      </c>
      <c r="H2048">
        <v>1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</row>
    <row r="2049" spans="1:24">
      <c r="A2049" t="s">
        <v>3851</v>
      </c>
      <c r="B2049">
        <v>1</v>
      </c>
      <c r="C2049">
        <v>0</v>
      </c>
      <c r="D2049">
        <v>1</v>
      </c>
      <c r="E2049">
        <v>0</v>
      </c>
      <c r="F2049">
        <v>1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</row>
    <row r="2050" spans="1:24">
      <c r="A2050" t="s">
        <v>3853</v>
      </c>
      <c r="B2050">
        <v>1</v>
      </c>
      <c r="C2050">
        <v>0</v>
      </c>
      <c r="D2050">
        <v>1</v>
      </c>
      <c r="E2050">
        <v>0</v>
      </c>
      <c r="F2050">
        <v>0</v>
      </c>
      <c r="G2050">
        <v>1</v>
      </c>
      <c r="H2050">
        <v>1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>
      <c r="A2051" t="s">
        <v>3854</v>
      </c>
      <c r="B2051">
        <v>1</v>
      </c>
      <c r="C2051">
        <v>0</v>
      </c>
      <c r="D2051">
        <v>1</v>
      </c>
      <c r="E2051">
        <v>0</v>
      </c>
      <c r="F2051">
        <v>1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>
      <c r="A2052" t="s">
        <v>3855</v>
      </c>
      <c r="B2052">
        <v>1</v>
      </c>
      <c r="C2052">
        <v>0</v>
      </c>
      <c r="D2052">
        <v>1</v>
      </c>
      <c r="E2052">
        <v>0</v>
      </c>
      <c r="F2052">
        <v>1</v>
      </c>
      <c r="G2052">
        <v>0</v>
      </c>
      <c r="H2052">
        <v>1</v>
      </c>
      <c r="I2052">
        <v>0</v>
      </c>
      <c r="J2052">
        <v>0</v>
      </c>
      <c r="K2052">
        <v>1</v>
      </c>
      <c r="L2052">
        <v>0</v>
      </c>
      <c r="M2052">
        <v>1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</row>
    <row r="2053" spans="1:24">
      <c r="A2053" t="s">
        <v>3856</v>
      </c>
      <c r="B2053">
        <v>1</v>
      </c>
      <c r="C2053">
        <v>0</v>
      </c>
      <c r="D2053">
        <v>1</v>
      </c>
      <c r="E2053">
        <v>0</v>
      </c>
      <c r="F2053">
        <v>1</v>
      </c>
      <c r="G2053">
        <v>0</v>
      </c>
      <c r="H2053">
        <v>1</v>
      </c>
      <c r="I2053">
        <v>0</v>
      </c>
      <c r="J2053">
        <v>0</v>
      </c>
      <c r="K2053">
        <v>1</v>
      </c>
      <c r="L2053">
        <v>0</v>
      </c>
      <c r="M2053">
        <v>1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>
      <c r="A2054" t="s">
        <v>3858</v>
      </c>
      <c r="B2054">
        <v>1</v>
      </c>
      <c r="C2054">
        <v>0</v>
      </c>
      <c r="D2054">
        <v>1</v>
      </c>
      <c r="E2054">
        <v>0</v>
      </c>
      <c r="F2054">
        <v>1</v>
      </c>
      <c r="G2054">
        <v>0</v>
      </c>
      <c r="H2054">
        <v>1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>
      <c r="A2055" t="s">
        <v>3860</v>
      </c>
      <c r="B2055">
        <v>1</v>
      </c>
      <c r="C2055">
        <v>0</v>
      </c>
      <c r="D2055">
        <v>1</v>
      </c>
      <c r="E2055">
        <v>0</v>
      </c>
      <c r="F2055">
        <v>0</v>
      </c>
      <c r="G2055">
        <v>1</v>
      </c>
      <c r="H2055">
        <v>1</v>
      </c>
      <c r="I2055">
        <v>0</v>
      </c>
      <c r="J2055">
        <v>0</v>
      </c>
      <c r="K2055">
        <v>1</v>
      </c>
      <c r="L2055">
        <v>0</v>
      </c>
      <c r="M2055">
        <v>0</v>
      </c>
      <c r="N2055">
        <v>1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>
      <c r="A2056" t="s">
        <v>3862</v>
      </c>
      <c r="B2056">
        <v>1</v>
      </c>
      <c r="C2056">
        <v>0</v>
      </c>
      <c r="D2056">
        <v>1</v>
      </c>
      <c r="E2056">
        <v>0</v>
      </c>
      <c r="F2056">
        <v>1</v>
      </c>
      <c r="G2056">
        <v>0</v>
      </c>
      <c r="H2056">
        <v>1</v>
      </c>
      <c r="I2056">
        <v>0</v>
      </c>
      <c r="J2056">
        <v>0</v>
      </c>
      <c r="K2056">
        <v>1</v>
      </c>
      <c r="L2056">
        <v>0</v>
      </c>
      <c r="M2056">
        <v>1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>
      <c r="A2057" t="s">
        <v>3864</v>
      </c>
      <c r="B2057">
        <v>1</v>
      </c>
      <c r="C2057">
        <v>0</v>
      </c>
      <c r="D2057">
        <v>1</v>
      </c>
      <c r="E2057">
        <v>0</v>
      </c>
      <c r="F2057">
        <v>1</v>
      </c>
      <c r="G2057">
        <v>0</v>
      </c>
      <c r="H2057">
        <v>1</v>
      </c>
      <c r="I2057">
        <v>0</v>
      </c>
      <c r="J2057">
        <v>1</v>
      </c>
      <c r="K2057">
        <v>1</v>
      </c>
      <c r="L2057">
        <v>0</v>
      </c>
      <c r="M2057">
        <v>1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</row>
    <row r="2058" spans="1:24">
      <c r="A2058" t="s">
        <v>3865</v>
      </c>
      <c r="B2058">
        <v>1</v>
      </c>
      <c r="C2058">
        <v>0</v>
      </c>
      <c r="D2058">
        <v>1</v>
      </c>
      <c r="E2058">
        <v>0</v>
      </c>
      <c r="F2058">
        <v>1</v>
      </c>
      <c r="G2058">
        <v>0</v>
      </c>
      <c r="H2058">
        <v>1</v>
      </c>
      <c r="I2058">
        <v>0</v>
      </c>
      <c r="J2058">
        <v>0</v>
      </c>
      <c r="K2058">
        <v>1</v>
      </c>
      <c r="L2058">
        <v>0</v>
      </c>
      <c r="M2058">
        <v>0</v>
      </c>
      <c r="N2058">
        <v>1</v>
      </c>
      <c r="O2058">
        <v>0</v>
      </c>
      <c r="P2058">
        <v>0</v>
      </c>
      <c r="Q2058">
        <v>0</v>
      </c>
      <c r="R2058">
        <v>0</v>
      </c>
      <c r="S2058">
        <v>1</v>
      </c>
      <c r="T2058">
        <v>0</v>
      </c>
      <c r="U2058">
        <v>0</v>
      </c>
      <c r="V2058">
        <v>0</v>
      </c>
      <c r="W2058">
        <v>0</v>
      </c>
      <c r="X2058">
        <v>0</v>
      </c>
    </row>
    <row r="2059" spans="1:24">
      <c r="A2059" t="s">
        <v>3866</v>
      </c>
      <c r="B2059">
        <v>0</v>
      </c>
      <c r="C2059">
        <v>1</v>
      </c>
      <c r="D2059">
        <v>1</v>
      </c>
      <c r="E2059">
        <v>0</v>
      </c>
      <c r="F2059">
        <v>1</v>
      </c>
      <c r="G2059">
        <v>0</v>
      </c>
      <c r="H2059">
        <v>1</v>
      </c>
      <c r="I2059">
        <v>0</v>
      </c>
      <c r="J2059">
        <v>1</v>
      </c>
      <c r="K2059">
        <v>1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</row>
    <row r="2060" spans="1:24">
      <c r="A2060" t="s">
        <v>3867</v>
      </c>
      <c r="B2060">
        <v>0</v>
      </c>
      <c r="C2060">
        <v>1</v>
      </c>
      <c r="D2060">
        <v>1</v>
      </c>
      <c r="E2060">
        <v>0</v>
      </c>
      <c r="F2060">
        <v>1</v>
      </c>
      <c r="G2060">
        <v>0</v>
      </c>
      <c r="H2060">
        <v>1</v>
      </c>
      <c r="I2060">
        <v>0</v>
      </c>
      <c r="J2060">
        <v>0</v>
      </c>
      <c r="K2060">
        <v>1</v>
      </c>
      <c r="L2060">
        <v>0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0</v>
      </c>
      <c r="X2060">
        <v>0</v>
      </c>
    </row>
    <row r="2061" spans="1:24">
      <c r="A2061" t="s">
        <v>1098</v>
      </c>
      <c r="B2061">
        <v>1</v>
      </c>
      <c r="C2061">
        <v>0</v>
      </c>
      <c r="D2061">
        <v>1</v>
      </c>
      <c r="E2061">
        <v>0</v>
      </c>
      <c r="F2061">
        <v>1</v>
      </c>
      <c r="G2061">
        <v>0</v>
      </c>
      <c r="H2061">
        <v>1</v>
      </c>
      <c r="I2061">
        <v>0</v>
      </c>
      <c r="J2061">
        <v>1</v>
      </c>
      <c r="K2061">
        <v>1</v>
      </c>
      <c r="L2061">
        <v>0</v>
      </c>
      <c r="M2061">
        <v>1</v>
      </c>
      <c r="N2061">
        <v>1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</row>
    <row r="2062" spans="1:24">
      <c r="A2062" t="s">
        <v>3869</v>
      </c>
      <c r="B2062">
        <v>0</v>
      </c>
      <c r="C2062">
        <v>1</v>
      </c>
      <c r="D2062">
        <v>1</v>
      </c>
      <c r="E2062">
        <v>0</v>
      </c>
      <c r="F2062">
        <v>1</v>
      </c>
      <c r="G2062">
        <v>0</v>
      </c>
      <c r="H2062">
        <v>1</v>
      </c>
      <c r="I2062">
        <v>0</v>
      </c>
      <c r="J2062">
        <v>1</v>
      </c>
      <c r="K2062">
        <v>1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</row>
    <row r="2063" spans="1:24">
      <c r="A2063" t="s">
        <v>3869</v>
      </c>
      <c r="B2063">
        <v>1</v>
      </c>
      <c r="C2063">
        <v>0</v>
      </c>
      <c r="D2063">
        <v>1</v>
      </c>
      <c r="E2063">
        <v>0</v>
      </c>
      <c r="F2063">
        <v>1</v>
      </c>
      <c r="G2063">
        <v>0</v>
      </c>
      <c r="H2063">
        <v>1</v>
      </c>
      <c r="I2063">
        <v>0</v>
      </c>
      <c r="J2063">
        <v>1</v>
      </c>
      <c r="K2063">
        <v>1</v>
      </c>
      <c r="L2063">
        <v>0</v>
      </c>
      <c r="M2063">
        <v>1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</row>
    <row r="2064" spans="1:24">
      <c r="A2064" t="s">
        <v>3872</v>
      </c>
      <c r="B2064">
        <v>1</v>
      </c>
      <c r="C2064">
        <v>0</v>
      </c>
      <c r="D2064">
        <v>1</v>
      </c>
      <c r="E2064">
        <v>0</v>
      </c>
      <c r="F2064">
        <v>1</v>
      </c>
      <c r="G2064">
        <v>0</v>
      </c>
      <c r="H2064">
        <v>1</v>
      </c>
      <c r="I2064">
        <v>0</v>
      </c>
      <c r="J2064">
        <v>0</v>
      </c>
      <c r="K2064">
        <v>1</v>
      </c>
      <c r="L2064">
        <v>0</v>
      </c>
      <c r="M2064">
        <v>1</v>
      </c>
      <c r="N2064">
        <v>1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</row>
    <row r="2065" spans="1:24">
      <c r="A2065" t="s">
        <v>3874</v>
      </c>
      <c r="B2065">
        <v>0</v>
      </c>
      <c r="C2065">
        <v>1</v>
      </c>
      <c r="D2065">
        <v>1</v>
      </c>
      <c r="E2065">
        <v>0</v>
      </c>
      <c r="F2065">
        <v>1</v>
      </c>
      <c r="G2065">
        <v>0</v>
      </c>
      <c r="H2065">
        <v>1</v>
      </c>
      <c r="I2065">
        <v>0</v>
      </c>
      <c r="J2065">
        <v>0</v>
      </c>
      <c r="K2065">
        <v>1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>
      <c r="A2066" t="s">
        <v>3875</v>
      </c>
      <c r="B2066">
        <v>0</v>
      </c>
      <c r="C2066">
        <v>1</v>
      </c>
      <c r="D2066">
        <v>1</v>
      </c>
      <c r="E2066">
        <v>0</v>
      </c>
      <c r="F2066">
        <v>1</v>
      </c>
      <c r="G2066">
        <v>0</v>
      </c>
      <c r="H2066">
        <v>1</v>
      </c>
      <c r="I2066">
        <v>0</v>
      </c>
      <c r="J2066">
        <v>0</v>
      </c>
      <c r="K2066">
        <v>1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</row>
    <row r="2067" spans="1:24">
      <c r="A2067" t="s">
        <v>3876</v>
      </c>
      <c r="B2067">
        <v>0</v>
      </c>
      <c r="C2067">
        <v>1</v>
      </c>
      <c r="D2067">
        <v>1</v>
      </c>
      <c r="E2067">
        <v>0</v>
      </c>
      <c r="F2067">
        <v>1</v>
      </c>
      <c r="G2067">
        <v>0</v>
      </c>
      <c r="H2067">
        <v>1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</row>
    <row r="2068" spans="1:24">
      <c r="A2068" t="s">
        <v>3877</v>
      </c>
      <c r="B2068">
        <v>0</v>
      </c>
      <c r="C2068">
        <v>1</v>
      </c>
      <c r="D2068">
        <v>1</v>
      </c>
      <c r="E2068">
        <v>0</v>
      </c>
      <c r="F2068">
        <v>1</v>
      </c>
      <c r="G2068">
        <v>0</v>
      </c>
      <c r="H2068">
        <v>1</v>
      </c>
      <c r="I2068">
        <v>0</v>
      </c>
      <c r="J2068">
        <v>0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>
      <c r="A2069" t="s">
        <v>3878</v>
      </c>
      <c r="B2069">
        <v>0</v>
      </c>
      <c r="C2069">
        <v>1</v>
      </c>
      <c r="D2069">
        <v>1</v>
      </c>
      <c r="E2069">
        <v>0</v>
      </c>
      <c r="F2069">
        <v>1</v>
      </c>
      <c r="G2069">
        <v>0</v>
      </c>
      <c r="H2069">
        <v>1</v>
      </c>
      <c r="I2069">
        <v>0</v>
      </c>
      <c r="J2069">
        <v>0</v>
      </c>
      <c r="K2069">
        <v>1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</row>
    <row r="2070" spans="1:24">
      <c r="A2070" t="s">
        <v>3879</v>
      </c>
      <c r="B2070">
        <v>0</v>
      </c>
      <c r="C2070">
        <v>1</v>
      </c>
      <c r="D2070">
        <v>1</v>
      </c>
      <c r="E2070">
        <v>0</v>
      </c>
      <c r="F2070">
        <v>1</v>
      </c>
      <c r="G2070">
        <v>0</v>
      </c>
      <c r="H2070">
        <v>1</v>
      </c>
      <c r="I2070">
        <v>0</v>
      </c>
      <c r="J2070">
        <v>0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</row>
    <row r="2071" spans="1:24">
      <c r="A2071" t="s">
        <v>3880</v>
      </c>
      <c r="B2071">
        <v>0</v>
      </c>
      <c r="C2071">
        <v>1</v>
      </c>
      <c r="D2071">
        <v>1</v>
      </c>
      <c r="E2071">
        <v>0</v>
      </c>
      <c r="F2071">
        <v>1</v>
      </c>
      <c r="G2071">
        <v>0</v>
      </c>
      <c r="H2071">
        <v>1</v>
      </c>
      <c r="I2071">
        <v>0</v>
      </c>
      <c r="J2071">
        <v>0</v>
      </c>
      <c r="K2071">
        <v>1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</row>
    <row r="2072" spans="1:24">
      <c r="A2072" t="s">
        <v>3882</v>
      </c>
      <c r="B2072">
        <v>1</v>
      </c>
      <c r="C2072">
        <v>0</v>
      </c>
      <c r="D2072">
        <v>1</v>
      </c>
      <c r="E2072">
        <v>0</v>
      </c>
      <c r="F2072">
        <v>1</v>
      </c>
      <c r="G2072">
        <v>0</v>
      </c>
      <c r="H2072">
        <v>1</v>
      </c>
      <c r="I2072">
        <v>0</v>
      </c>
      <c r="J2072">
        <v>1</v>
      </c>
      <c r="K2072">
        <v>1</v>
      </c>
      <c r="L2072">
        <v>0</v>
      </c>
      <c r="M2072">
        <v>1</v>
      </c>
      <c r="N2072">
        <v>0</v>
      </c>
      <c r="O2072">
        <v>0</v>
      </c>
      <c r="P2072">
        <v>0</v>
      </c>
      <c r="Q2072">
        <v>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</row>
    <row r="2073" spans="1:24">
      <c r="A2073" t="s">
        <v>3883</v>
      </c>
      <c r="B2073">
        <v>1</v>
      </c>
      <c r="C2073">
        <v>0</v>
      </c>
      <c r="D2073">
        <v>1</v>
      </c>
      <c r="E2073">
        <v>0</v>
      </c>
      <c r="F2073">
        <v>1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</row>
    <row r="2074" spans="1:24">
      <c r="A2074" t="s">
        <v>2344</v>
      </c>
      <c r="B2074">
        <v>1</v>
      </c>
      <c r="C2074">
        <v>0</v>
      </c>
      <c r="D2074">
        <v>1</v>
      </c>
      <c r="E2074">
        <v>0</v>
      </c>
      <c r="F2074">
        <v>1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</row>
    <row r="2075" spans="1:24">
      <c r="A2075" t="s">
        <v>3884</v>
      </c>
      <c r="B2075">
        <v>1</v>
      </c>
      <c r="C2075">
        <v>0</v>
      </c>
      <c r="D2075">
        <v>1</v>
      </c>
      <c r="E2075">
        <v>0</v>
      </c>
      <c r="F2075">
        <v>1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</row>
    <row r="2076" spans="1:24">
      <c r="A2076" t="s">
        <v>3886</v>
      </c>
      <c r="B2076">
        <v>1</v>
      </c>
      <c r="C2076">
        <v>0</v>
      </c>
      <c r="D2076">
        <v>1</v>
      </c>
      <c r="E2076">
        <v>0</v>
      </c>
      <c r="F2076">
        <v>1</v>
      </c>
      <c r="G2076">
        <v>0</v>
      </c>
      <c r="H2076">
        <v>1</v>
      </c>
      <c r="I2076">
        <v>0</v>
      </c>
      <c r="J2076">
        <v>0</v>
      </c>
      <c r="K2076">
        <v>1</v>
      </c>
      <c r="L2076">
        <v>0</v>
      </c>
      <c r="M2076">
        <v>1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>
      <c r="A2077" t="s">
        <v>3887</v>
      </c>
      <c r="B2077">
        <v>0</v>
      </c>
      <c r="C2077">
        <v>1</v>
      </c>
      <c r="D2077">
        <v>1</v>
      </c>
      <c r="E2077">
        <v>0</v>
      </c>
      <c r="F2077">
        <v>1</v>
      </c>
      <c r="G2077">
        <v>0</v>
      </c>
      <c r="H2077">
        <v>1</v>
      </c>
      <c r="I2077">
        <v>0</v>
      </c>
      <c r="J2077">
        <v>0</v>
      </c>
      <c r="K2077">
        <v>1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>
      <c r="A2078" t="s">
        <v>3381</v>
      </c>
      <c r="B2078">
        <v>0</v>
      </c>
      <c r="C2078">
        <v>1</v>
      </c>
      <c r="D2078">
        <v>1</v>
      </c>
      <c r="E2078">
        <v>0</v>
      </c>
      <c r="F2078">
        <v>0</v>
      </c>
      <c r="G2078">
        <v>1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</row>
    <row r="2079" spans="1:24">
      <c r="A2079" t="s">
        <v>3890</v>
      </c>
      <c r="B2079">
        <v>0</v>
      </c>
      <c r="C2079">
        <v>1</v>
      </c>
      <c r="D2079">
        <v>1</v>
      </c>
      <c r="E2079">
        <v>0</v>
      </c>
      <c r="F2079">
        <v>0</v>
      </c>
      <c r="G2079">
        <v>1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</row>
    <row r="2080" spans="1:24">
      <c r="A2080" t="s">
        <v>3891</v>
      </c>
      <c r="B2080">
        <v>0</v>
      </c>
      <c r="C2080">
        <v>1</v>
      </c>
      <c r="D2080">
        <v>0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</row>
    <row r="2081" spans="1:24">
      <c r="A2081" t="s">
        <v>3893</v>
      </c>
      <c r="B2081">
        <v>1</v>
      </c>
      <c r="C2081">
        <v>0</v>
      </c>
      <c r="D2081">
        <v>1</v>
      </c>
      <c r="E2081">
        <v>0</v>
      </c>
      <c r="F2081">
        <v>1</v>
      </c>
      <c r="G2081">
        <v>0</v>
      </c>
      <c r="H2081">
        <v>1</v>
      </c>
      <c r="I2081">
        <v>0</v>
      </c>
      <c r="J2081">
        <v>0</v>
      </c>
      <c r="K2081">
        <v>1</v>
      </c>
      <c r="L2081">
        <v>0</v>
      </c>
      <c r="M2081">
        <v>1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</row>
    <row r="2082" spans="1:24">
      <c r="A2082" t="s">
        <v>3895</v>
      </c>
      <c r="B2082">
        <v>0</v>
      </c>
      <c r="C2082">
        <v>1</v>
      </c>
      <c r="D2082">
        <v>1</v>
      </c>
      <c r="E2082">
        <v>0</v>
      </c>
      <c r="F2082">
        <v>1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1</v>
      </c>
      <c r="W2082">
        <v>0</v>
      </c>
      <c r="X2082">
        <v>0</v>
      </c>
    </row>
    <row r="2083" spans="1:24">
      <c r="A2083" t="s">
        <v>3897</v>
      </c>
      <c r="B2083">
        <v>0</v>
      </c>
      <c r="C2083">
        <v>1</v>
      </c>
      <c r="D2083">
        <v>1</v>
      </c>
      <c r="E2083">
        <v>0</v>
      </c>
      <c r="F2083">
        <v>1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</row>
    <row r="2084" spans="1:24">
      <c r="A2084" t="s">
        <v>3899</v>
      </c>
      <c r="B2084">
        <v>0</v>
      </c>
      <c r="C2084">
        <v>1</v>
      </c>
      <c r="D2084">
        <v>1</v>
      </c>
      <c r="E2084">
        <v>0</v>
      </c>
      <c r="F2084">
        <v>1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>
      <c r="A2085" t="s">
        <v>3901</v>
      </c>
      <c r="B2085">
        <v>0</v>
      </c>
      <c r="C2085">
        <v>1</v>
      </c>
      <c r="D2085">
        <v>1</v>
      </c>
      <c r="E2085">
        <v>0</v>
      </c>
      <c r="F2085">
        <v>0</v>
      </c>
      <c r="G2085">
        <v>1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</row>
    <row r="2086" spans="1:24">
      <c r="A2086" t="s">
        <v>3903</v>
      </c>
      <c r="B2086">
        <v>0</v>
      </c>
      <c r="C2086">
        <v>1</v>
      </c>
      <c r="D2086">
        <v>1</v>
      </c>
      <c r="E2086">
        <v>0</v>
      </c>
      <c r="F2086">
        <v>1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>
      <c r="A2087" t="s">
        <v>3905</v>
      </c>
      <c r="B2087">
        <v>1</v>
      </c>
      <c r="C2087">
        <v>0</v>
      </c>
      <c r="D2087">
        <v>1</v>
      </c>
      <c r="E2087">
        <v>0</v>
      </c>
      <c r="F2087">
        <v>1</v>
      </c>
      <c r="G2087">
        <v>0</v>
      </c>
      <c r="H2087">
        <v>1</v>
      </c>
      <c r="I2087">
        <v>0</v>
      </c>
      <c r="J2087">
        <v>0</v>
      </c>
      <c r="K2087">
        <v>1</v>
      </c>
      <c r="L2087">
        <v>0</v>
      </c>
      <c r="M2087">
        <v>1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</row>
    <row r="2088" spans="1:24">
      <c r="A2088" t="s">
        <v>3907</v>
      </c>
      <c r="B2088">
        <v>1</v>
      </c>
      <c r="C2088">
        <v>0</v>
      </c>
      <c r="D2088">
        <v>1</v>
      </c>
      <c r="E2088">
        <v>0</v>
      </c>
      <c r="F2088">
        <v>0</v>
      </c>
      <c r="G2088">
        <v>1</v>
      </c>
      <c r="H2088">
        <v>1</v>
      </c>
      <c r="I2088">
        <v>0</v>
      </c>
      <c r="J2088">
        <v>0</v>
      </c>
      <c r="K2088">
        <v>1</v>
      </c>
      <c r="L2088">
        <v>0</v>
      </c>
      <c r="M2088">
        <v>0</v>
      </c>
      <c r="N2088">
        <v>1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</row>
    <row r="2089" spans="1:24">
      <c r="A2089" t="s">
        <v>3587</v>
      </c>
      <c r="B2089">
        <v>1</v>
      </c>
      <c r="C2089">
        <v>0</v>
      </c>
      <c r="D2089">
        <v>1</v>
      </c>
      <c r="E2089">
        <v>0</v>
      </c>
      <c r="F2089">
        <v>1</v>
      </c>
      <c r="G2089">
        <v>0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1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</row>
    <row r="2090" spans="1:24">
      <c r="A2090" t="s">
        <v>3910</v>
      </c>
      <c r="B2090">
        <v>1</v>
      </c>
      <c r="C2090">
        <v>0</v>
      </c>
      <c r="D2090">
        <v>1</v>
      </c>
      <c r="E2090">
        <v>0</v>
      </c>
      <c r="F2090">
        <v>1</v>
      </c>
      <c r="G2090">
        <v>0</v>
      </c>
      <c r="H2090">
        <v>1</v>
      </c>
      <c r="I2090">
        <v>0</v>
      </c>
      <c r="J2090">
        <v>0</v>
      </c>
      <c r="K2090">
        <v>1</v>
      </c>
      <c r="L2090">
        <v>0</v>
      </c>
      <c r="M2090">
        <v>1</v>
      </c>
      <c r="N2090">
        <v>0</v>
      </c>
      <c r="O2090">
        <v>0</v>
      </c>
      <c r="P2090">
        <v>0</v>
      </c>
      <c r="Q2090">
        <v>1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</row>
    <row r="2091" spans="1:24">
      <c r="A2091" t="s">
        <v>3912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1</v>
      </c>
      <c r="I2091">
        <v>0</v>
      </c>
      <c r="J2091">
        <v>0</v>
      </c>
      <c r="K2091">
        <v>1</v>
      </c>
      <c r="L2091">
        <v>0</v>
      </c>
      <c r="M2091">
        <v>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</row>
    <row r="2092" spans="1:24">
      <c r="A2092" t="s">
        <v>3914</v>
      </c>
      <c r="B2092">
        <v>1</v>
      </c>
      <c r="C2092">
        <v>0</v>
      </c>
      <c r="D2092">
        <v>1</v>
      </c>
      <c r="E2092">
        <v>0</v>
      </c>
      <c r="F2092">
        <v>0</v>
      </c>
      <c r="G2092">
        <v>1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</row>
    <row r="2093" spans="1:24">
      <c r="A2093" t="s">
        <v>3916</v>
      </c>
      <c r="B2093">
        <v>1</v>
      </c>
      <c r="C2093">
        <v>0</v>
      </c>
      <c r="D2093">
        <v>1</v>
      </c>
      <c r="E2093">
        <v>0</v>
      </c>
      <c r="F2093">
        <v>1</v>
      </c>
      <c r="G2093">
        <v>0</v>
      </c>
      <c r="H2093">
        <v>1</v>
      </c>
      <c r="I2093">
        <v>0</v>
      </c>
      <c r="J2093">
        <v>0</v>
      </c>
      <c r="K2093">
        <v>1</v>
      </c>
      <c r="L2093">
        <v>0</v>
      </c>
      <c r="M2093">
        <v>0</v>
      </c>
      <c r="N2093">
        <v>1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>
      <c r="A2094" t="s">
        <v>3917</v>
      </c>
      <c r="B2094">
        <v>0</v>
      </c>
      <c r="C2094">
        <v>1</v>
      </c>
      <c r="D2094">
        <v>1</v>
      </c>
      <c r="E2094">
        <v>0</v>
      </c>
      <c r="F2094">
        <v>1</v>
      </c>
      <c r="G2094">
        <v>0</v>
      </c>
      <c r="H2094">
        <v>1</v>
      </c>
      <c r="I2094">
        <v>0</v>
      </c>
      <c r="J2094">
        <v>0</v>
      </c>
      <c r="K2094">
        <v>1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>
      <c r="A2095" t="s">
        <v>3919</v>
      </c>
      <c r="B2095">
        <v>1</v>
      </c>
      <c r="C2095">
        <v>0</v>
      </c>
      <c r="D2095">
        <v>1</v>
      </c>
      <c r="E2095">
        <v>0</v>
      </c>
      <c r="F2095">
        <v>1</v>
      </c>
      <c r="G2095">
        <v>0</v>
      </c>
      <c r="H2095">
        <v>1</v>
      </c>
      <c r="I2095">
        <v>0</v>
      </c>
      <c r="J2095">
        <v>0</v>
      </c>
      <c r="K2095">
        <v>1</v>
      </c>
      <c r="L2095">
        <v>0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</row>
    <row r="2096" spans="1:24">
      <c r="A2096" t="s">
        <v>3921</v>
      </c>
      <c r="B2096">
        <v>0</v>
      </c>
      <c r="C2096">
        <v>1</v>
      </c>
      <c r="D2096">
        <v>1</v>
      </c>
      <c r="E2096">
        <v>0</v>
      </c>
      <c r="F2096">
        <v>0</v>
      </c>
      <c r="G2096">
        <v>1</v>
      </c>
      <c r="H2096">
        <v>0</v>
      </c>
      <c r="I2096">
        <v>1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>
      <c r="A2097" t="s">
        <v>3923</v>
      </c>
      <c r="B2097">
        <v>1</v>
      </c>
      <c r="C2097">
        <v>0</v>
      </c>
      <c r="D2097">
        <v>1</v>
      </c>
      <c r="E2097">
        <v>0</v>
      </c>
      <c r="F2097">
        <v>1</v>
      </c>
      <c r="G2097">
        <v>0</v>
      </c>
      <c r="H2097">
        <v>1</v>
      </c>
      <c r="I2097">
        <v>0</v>
      </c>
      <c r="J2097">
        <v>0</v>
      </c>
      <c r="K2097">
        <v>1</v>
      </c>
      <c r="L2097">
        <v>0</v>
      </c>
      <c r="M2097">
        <v>1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</row>
    <row r="2098" spans="1:24">
      <c r="A2098" t="s">
        <v>3925</v>
      </c>
      <c r="B2098">
        <v>1</v>
      </c>
      <c r="C2098">
        <v>0</v>
      </c>
      <c r="D2098">
        <v>1</v>
      </c>
      <c r="E2098">
        <v>0</v>
      </c>
      <c r="F2098">
        <v>0</v>
      </c>
      <c r="G2098">
        <v>1</v>
      </c>
      <c r="H2098">
        <v>1</v>
      </c>
      <c r="I2098">
        <v>0</v>
      </c>
      <c r="J2098">
        <v>1</v>
      </c>
      <c r="K2098">
        <v>1</v>
      </c>
      <c r="L2098">
        <v>0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</row>
    <row r="2099" spans="1:24">
      <c r="A2099" t="s">
        <v>3927</v>
      </c>
      <c r="B2099">
        <v>1</v>
      </c>
      <c r="C2099">
        <v>0</v>
      </c>
      <c r="D2099">
        <v>1</v>
      </c>
      <c r="E2099">
        <v>0</v>
      </c>
      <c r="F2099">
        <v>1</v>
      </c>
      <c r="G2099">
        <v>0</v>
      </c>
      <c r="H2099">
        <v>1</v>
      </c>
      <c r="I2099">
        <v>0</v>
      </c>
      <c r="J2099">
        <v>0</v>
      </c>
      <c r="K2099">
        <v>1</v>
      </c>
      <c r="L2099">
        <v>0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>
      <c r="A2100" t="s">
        <v>3929</v>
      </c>
      <c r="B2100">
        <v>0</v>
      </c>
      <c r="C2100">
        <v>1</v>
      </c>
      <c r="D2100">
        <v>1</v>
      </c>
      <c r="E2100">
        <v>0</v>
      </c>
      <c r="F2100">
        <v>1</v>
      </c>
      <c r="G2100">
        <v>0</v>
      </c>
      <c r="H2100">
        <v>1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</row>
    <row r="2101" spans="1:24">
      <c r="A2101" t="s">
        <v>3930</v>
      </c>
      <c r="B2101">
        <v>0</v>
      </c>
      <c r="C2101">
        <v>1</v>
      </c>
      <c r="D2101">
        <v>1</v>
      </c>
      <c r="E2101">
        <v>0</v>
      </c>
      <c r="F2101">
        <v>1</v>
      </c>
      <c r="G2101">
        <v>0</v>
      </c>
      <c r="H2101">
        <v>1</v>
      </c>
      <c r="I2101">
        <v>0</v>
      </c>
      <c r="J2101">
        <v>0</v>
      </c>
      <c r="K2101">
        <v>1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</row>
    <row r="2102" spans="1:24">
      <c r="A2102" t="s">
        <v>3931</v>
      </c>
      <c r="B2102">
        <v>0</v>
      </c>
      <c r="C2102">
        <v>1</v>
      </c>
      <c r="D2102">
        <v>1</v>
      </c>
      <c r="E2102">
        <v>0</v>
      </c>
      <c r="F2102">
        <v>1</v>
      </c>
      <c r="G2102">
        <v>0</v>
      </c>
      <c r="H2102">
        <v>1</v>
      </c>
      <c r="I2102">
        <v>0</v>
      </c>
      <c r="J2102">
        <v>0</v>
      </c>
      <c r="K2102">
        <v>1</v>
      </c>
      <c r="L2102">
        <v>0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1</v>
      </c>
      <c r="U2102">
        <v>0</v>
      </c>
      <c r="V2102">
        <v>0</v>
      </c>
      <c r="W2102">
        <v>0</v>
      </c>
      <c r="X2102">
        <v>0</v>
      </c>
    </row>
    <row r="2103" spans="1:24">
      <c r="A2103" t="s">
        <v>3932</v>
      </c>
      <c r="B2103">
        <v>0</v>
      </c>
      <c r="C2103">
        <v>1</v>
      </c>
      <c r="D2103">
        <v>1</v>
      </c>
      <c r="E2103">
        <v>0</v>
      </c>
      <c r="F2103">
        <v>0</v>
      </c>
      <c r="G2103">
        <v>1</v>
      </c>
      <c r="H2103">
        <v>1</v>
      </c>
      <c r="I2103">
        <v>0</v>
      </c>
      <c r="J2103">
        <v>0</v>
      </c>
      <c r="K2103">
        <v>1</v>
      </c>
      <c r="L2103">
        <v>0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  <c r="W2103">
        <v>0</v>
      </c>
      <c r="X2103">
        <v>0</v>
      </c>
    </row>
    <row r="2104" spans="1:24">
      <c r="A2104" t="s">
        <v>3933</v>
      </c>
      <c r="B2104">
        <v>0</v>
      </c>
      <c r="C2104">
        <v>1</v>
      </c>
      <c r="D2104">
        <v>1</v>
      </c>
      <c r="E2104">
        <v>0</v>
      </c>
      <c r="F2104">
        <v>0</v>
      </c>
      <c r="G2104">
        <v>1</v>
      </c>
      <c r="H2104">
        <v>1</v>
      </c>
      <c r="I2104">
        <v>0</v>
      </c>
      <c r="J2104">
        <v>0</v>
      </c>
      <c r="K2104">
        <v>1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0</v>
      </c>
    </row>
    <row r="2105" spans="1:24">
      <c r="A2105" t="s">
        <v>3934</v>
      </c>
      <c r="B2105">
        <v>0</v>
      </c>
      <c r="C2105">
        <v>1</v>
      </c>
      <c r="D2105">
        <v>1</v>
      </c>
      <c r="E2105">
        <v>0</v>
      </c>
      <c r="F2105">
        <v>1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</row>
    <row r="2106" spans="1:24">
      <c r="A2106" t="s">
        <v>3936</v>
      </c>
      <c r="B2106">
        <v>1</v>
      </c>
      <c r="C2106">
        <v>0</v>
      </c>
      <c r="D2106">
        <v>1</v>
      </c>
      <c r="E2106">
        <v>0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1</v>
      </c>
      <c r="L2106">
        <v>0</v>
      </c>
      <c r="M2106">
        <v>1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>
      <c r="A2107" t="s">
        <v>3938</v>
      </c>
      <c r="B2107">
        <v>1</v>
      </c>
      <c r="C2107">
        <v>0</v>
      </c>
      <c r="D2107">
        <v>1</v>
      </c>
      <c r="E2107">
        <v>0</v>
      </c>
      <c r="F2107">
        <v>1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>
      <c r="A2108" t="s">
        <v>3940</v>
      </c>
      <c r="B2108">
        <v>1</v>
      </c>
      <c r="C2108">
        <v>0</v>
      </c>
      <c r="D2108">
        <v>1</v>
      </c>
      <c r="E2108">
        <v>0</v>
      </c>
      <c r="F2108">
        <v>1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>
      <c r="A2109" t="s">
        <v>3942</v>
      </c>
      <c r="B2109">
        <v>1</v>
      </c>
      <c r="C2109">
        <v>0</v>
      </c>
      <c r="D2109">
        <v>1</v>
      </c>
      <c r="E2109">
        <v>0</v>
      </c>
      <c r="F2109">
        <v>1</v>
      </c>
      <c r="G2109">
        <v>0</v>
      </c>
      <c r="H2109">
        <v>1</v>
      </c>
      <c r="I2109">
        <v>0</v>
      </c>
      <c r="J2109">
        <v>0</v>
      </c>
      <c r="K2109">
        <v>1</v>
      </c>
      <c r="L2109">
        <v>0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>
      <c r="A2110" t="s">
        <v>3944</v>
      </c>
      <c r="B2110">
        <v>1</v>
      </c>
      <c r="C2110">
        <v>0</v>
      </c>
      <c r="D2110">
        <v>1</v>
      </c>
      <c r="E2110">
        <v>0</v>
      </c>
      <c r="F2110">
        <v>1</v>
      </c>
      <c r="G2110">
        <v>0</v>
      </c>
      <c r="H2110">
        <v>1</v>
      </c>
      <c r="I2110">
        <v>0</v>
      </c>
      <c r="J2110">
        <v>0</v>
      </c>
      <c r="K2110">
        <v>1</v>
      </c>
      <c r="L2110">
        <v>0</v>
      </c>
      <c r="M2110">
        <v>1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</row>
    <row r="2111" spans="1:24">
      <c r="A2111" t="s">
        <v>3946</v>
      </c>
      <c r="B2111">
        <v>1</v>
      </c>
      <c r="C2111">
        <v>0</v>
      </c>
      <c r="D2111">
        <v>1</v>
      </c>
      <c r="E2111">
        <v>0</v>
      </c>
      <c r="F2111">
        <v>0</v>
      </c>
      <c r="G2111">
        <v>1</v>
      </c>
      <c r="H2111">
        <v>1</v>
      </c>
      <c r="I2111">
        <v>0</v>
      </c>
      <c r="J2111">
        <v>0</v>
      </c>
      <c r="K2111">
        <v>1</v>
      </c>
      <c r="L2111">
        <v>0</v>
      </c>
      <c r="M2111">
        <v>1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>
      <c r="A2112" t="s">
        <v>3948</v>
      </c>
      <c r="B2112">
        <v>1</v>
      </c>
      <c r="C2112">
        <v>0</v>
      </c>
      <c r="D2112">
        <v>1</v>
      </c>
      <c r="E2112">
        <v>0</v>
      </c>
      <c r="F2112">
        <v>0</v>
      </c>
      <c r="G2112">
        <v>1</v>
      </c>
      <c r="H2112">
        <v>1</v>
      </c>
      <c r="I2112">
        <v>0</v>
      </c>
      <c r="J2112">
        <v>0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>
      <c r="A2113" t="s">
        <v>1070</v>
      </c>
      <c r="B2113">
        <v>1</v>
      </c>
      <c r="C2113">
        <v>0</v>
      </c>
      <c r="D2113">
        <v>1</v>
      </c>
      <c r="E2113">
        <v>0</v>
      </c>
      <c r="F2113">
        <v>1</v>
      </c>
      <c r="G2113">
        <v>0</v>
      </c>
      <c r="H2113">
        <v>1</v>
      </c>
      <c r="I2113">
        <v>0</v>
      </c>
      <c r="J2113">
        <v>0</v>
      </c>
      <c r="K2113">
        <v>1</v>
      </c>
      <c r="L2113">
        <v>0</v>
      </c>
      <c r="M2113">
        <v>1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</row>
    <row r="2114" spans="1:24">
      <c r="A2114" t="s">
        <v>3951</v>
      </c>
      <c r="B2114">
        <v>1</v>
      </c>
      <c r="C2114">
        <v>0</v>
      </c>
      <c r="D2114">
        <v>1</v>
      </c>
      <c r="E2114">
        <v>0</v>
      </c>
      <c r="F2114">
        <v>1</v>
      </c>
      <c r="G2114">
        <v>0</v>
      </c>
      <c r="H2114">
        <v>1</v>
      </c>
      <c r="I2114">
        <v>0</v>
      </c>
      <c r="J2114">
        <v>0</v>
      </c>
      <c r="K2114">
        <v>1</v>
      </c>
      <c r="L2114">
        <v>0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>
      <c r="A2115" t="s">
        <v>3953</v>
      </c>
      <c r="B2115">
        <v>1</v>
      </c>
      <c r="C2115">
        <v>0</v>
      </c>
      <c r="D2115">
        <v>1</v>
      </c>
      <c r="E2115">
        <v>0</v>
      </c>
      <c r="F2115">
        <v>1</v>
      </c>
      <c r="G2115">
        <v>0</v>
      </c>
      <c r="H2115">
        <v>1</v>
      </c>
      <c r="I2115">
        <v>0</v>
      </c>
      <c r="J2115">
        <v>0</v>
      </c>
      <c r="K2115">
        <v>1</v>
      </c>
      <c r="L2115">
        <v>0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</row>
    <row r="2116" spans="1:24">
      <c r="A2116" t="s">
        <v>3955</v>
      </c>
      <c r="B2116">
        <v>0</v>
      </c>
      <c r="C2116">
        <v>1</v>
      </c>
      <c r="D2116">
        <v>1</v>
      </c>
      <c r="E2116">
        <v>0</v>
      </c>
      <c r="F2116">
        <v>0</v>
      </c>
      <c r="G2116">
        <v>1</v>
      </c>
      <c r="H2116">
        <v>1</v>
      </c>
      <c r="I2116">
        <v>0</v>
      </c>
      <c r="J2116">
        <v>1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</row>
    <row r="2117" spans="1:24">
      <c r="A2117" t="s">
        <v>3957</v>
      </c>
      <c r="B2117">
        <v>1</v>
      </c>
      <c r="C2117">
        <v>0</v>
      </c>
      <c r="D2117">
        <v>1</v>
      </c>
      <c r="E2117">
        <v>0</v>
      </c>
      <c r="F2117">
        <v>1</v>
      </c>
      <c r="G2117">
        <v>0</v>
      </c>
      <c r="H2117">
        <v>1</v>
      </c>
      <c r="I2117">
        <v>0</v>
      </c>
      <c r="J2117">
        <v>1</v>
      </c>
      <c r="K2117">
        <v>1</v>
      </c>
      <c r="L2117">
        <v>0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>
      <c r="A2118" t="s">
        <v>3959</v>
      </c>
      <c r="B2118">
        <v>0</v>
      </c>
      <c r="C2118">
        <v>1</v>
      </c>
      <c r="D2118">
        <v>1</v>
      </c>
      <c r="E2118">
        <v>0</v>
      </c>
      <c r="F2118">
        <v>1</v>
      </c>
      <c r="G2118">
        <v>0</v>
      </c>
      <c r="H2118">
        <v>1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>
      <c r="A2119" t="s">
        <v>3961</v>
      </c>
      <c r="B2119">
        <v>1</v>
      </c>
      <c r="C2119">
        <v>0</v>
      </c>
      <c r="D2119">
        <v>1</v>
      </c>
      <c r="E2119">
        <v>0</v>
      </c>
      <c r="F2119">
        <v>1</v>
      </c>
      <c r="G2119">
        <v>0</v>
      </c>
      <c r="H2119">
        <v>1</v>
      </c>
      <c r="I2119">
        <v>0</v>
      </c>
      <c r="J2119">
        <v>0</v>
      </c>
      <c r="K2119">
        <v>1</v>
      </c>
      <c r="L2119">
        <v>0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>
      <c r="A2120" t="s">
        <v>3963</v>
      </c>
      <c r="B2120">
        <v>1</v>
      </c>
      <c r="C2120">
        <v>0</v>
      </c>
      <c r="D2120">
        <v>1</v>
      </c>
      <c r="E2120">
        <v>0</v>
      </c>
      <c r="F2120">
        <v>1</v>
      </c>
      <c r="G2120">
        <v>0</v>
      </c>
      <c r="H2120">
        <v>1</v>
      </c>
      <c r="I2120">
        <v>0</v>
      </c>
      <c r="J2120">
        <v>0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>
      <c r="A2121" t="s">
        <v>3965</v>
      </c>
      <c r="B2121">
        <v>0</v>
      </c>
      <c r="C2121">
        <v>1</v>
      </c>
      <c r="D2121">
        <v>1</v>
      </c>
      <c r="E2121">
        <v>0</v>
      </c>
      <c r="F2121">
        <v>1</v>
      </c>
      <c r="G2121">
        <v>0</v>
      </c>
      <c r="H2121">
        <v>1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>
      <c r="A2122" t="s">
        <v>3967</v>
      </c>
      <c r="B2122">
        <v>1</v>
      </c>
      <c r="C2122">
        <v>0</v>
      </c>
      <c r="D2122">
        <v>1</v>
      </c>
      <c r="E2122">
        <v>0</v>
      </c>
      <c r="F2122">
        <v>1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1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>
      <c r="A2123" t="s">
        <v>3969</v>
      </c>
      <c r="B2123">
        <v>1</v>
      </c>
      <c r="C2123">
        <v>0</v>
      </c>
      <c r="D2123">
        <v>1</v>
      </c>
      <c r="E2123">
        <v>0</v>
      </c>
      <c r="F2123">
        <v>1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1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>
      <c r="A2124" t="s">
        <v>3971</v>
      </c>
      <c r="B2124">
        <v>1</v>
      </c>
      <c r="C2124">
        <v>0</v>
      </c>
      <c r="D2124">
        <v>1</v>
      </c>
      <c r="E2124">
        <v>0</v>
      </c>
      <c r="F2124">
        <v>0</v>
      </c>
      <c r="G2124">
        <v>1</v>
      </c>
      <c r="H2124">
        <v>1</v>
      </c>
      <c r="I2124">
        <v>0</v>
      </c>
      <c r="J2124">
        <v>0</v>
      </c>
      <c r="K2124">
        <v>1</v>
      </c>
      <c r="L2124">
        <v>0</v>
      </c>
      <c r="M2124">
        <v>1</v>
      </c>
      <c r="N2124">
        <v>0</v>
      </c>
      <c r="O2124">
        <v>0</v>
      </c>
      <c r="P2124">
        <v>0</v>
      </c>
      <c r="Q2124">
        <v>1</v>
      </c>
      <c r="R2124">
        <v>0</v>
      </c>
      <c r="S2124">
        <v>1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>
      <c r="A2125" t="s">
        <v>3973</v>
      </c>
      <c r="B2125">
        <v>1</v>
      </c>
      <c r="C2125">
        <v>0</v>
      </c>
      <c r="D2125">
        <v>0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>
      <c r="A2126" t="s">
        <v>3975</v>
      </c>
      <c r="B2126">
        <v>0</v>
      </c>
      <c r="C2126">
        <v>1</v>
      </c>
      <c r="D2126">
        <v>1</v>
      </c>
      <c r="E2126">
        <v>0</v>
      </c>
      <c r="F2126">
        <v>1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</row>
    <row r="2127" spans="1:24">
      <c r="A2127" t="s">
        <v>3977</v>
      </c>
      <c r="B2127">
        <v>1</v>
      </c>
      <c r="C2127">
        <v>0</v>
      </c>
      <c r="D2127">
        <v>1</v>
      </c>
      <c r="E2127">
        <v>0</v>
      </c>
      <c r="F2127">
        <v>0</v>
      </c>
      <c r="G2127">
        <v>1</v>
      </c>
      <c r="H2127">
        <v>1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v>1</v>
      </c>
      <c r="O2127">
        <v>0</v>
      </c>
      <c r="P2127">
        <v>0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>
      <c r="A2128" t="s">
        <v>3979</v>
      </c>
      <c r="B2128">
        <v>1</v>
      </c>
      <c r="C2128">
        <v>0</v>
      </c>
      <c r="D2128">
        <v>1</v>
      </c>
      <c r="E2128">
        <v>0</v>
      </c>
      <c r="F2128">
        <v>0</v>
      </c>
      <c r="G2128">
        <v>1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1</v>
      </c>
      <c r="S2128">
        <v>1</v>
      </c>
      <c r="T2128">
        <v>0</v>
      </c>
      <c r="U2128">
        <v>0</v>
      </c>
      <c r="V2128">
        <v>0</v>
      </c>
      <c r="W2128">
        <v>0</v>
      </c>
      <c r="X2128">
        <v>0</v>
      </c>
    </row>
    <row r="2129" spans="1:24">
      <c r="A2129" t="s">
        <v>3980</v>
      </c>
      <c r="B2129">
        <v>0</v>
      </c>
      <c r="C2129">
        <v>1</v>
      </c>
      <c r="D2129">
        <v>0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v>0</v>
      </c>
      <c r="K2129">
        <v>0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</v>
      </c>
      <c r="U2129">
        <v>0</v>
      </c>
      <c r="V2129">
        <v>1</v>
      </c>
      <c r="W2129">
        <v>0</v>
      </c>
      <c r="X2129">
        <v>1</v>
      </c>
    </row>
    <row r="2130" spans="1:24">
      <c r="A2130" t="s">
        <v>3982</v>
      </c>
      <c r="B2130">
        <v>1</v>
      </c>
      <c r="C2130">
        <v>0</v>
      </c>
      <c r="D2130">
        <v>1</v>
      </c>
      <c r="E2130">
        <v>0</v>
      </c>
      <c r="F2130">
        <v>1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</row>
    <row r="2131" spans="1:24">
      <c r="A2131" t="s">
        <v>3984</v>
      </c>
      <c r="B2131">
        <v>0</v>
      </c>
      <c r="C2131">
        <v>1</v>
      </c>
      <c r="D2131">
        <v>1</v>
      </c>
      <c r="E2131">
        <v>0</v>
      </c>
      <c r="F2131">
        <v>1</v>
      </c>
      <c r="G2131">
        <v>0</v>
      </c>
      <c r="H2131">
        <v>1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1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>
      <c r="A2132" t="s">
        <v>3986</v>
      </c>
      <c r="B2132">
        <v>1</v>
      </c>
      <c r="C2132">
        <v>0</v>
      </c>
      <c r="D2132">
        <v>1</v>
      </c>
      <c r="E2132">
        <v>0</v>
      </c>
      <c r="F2132">
        <v>1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>
      <c r="A2133" t="s">
        <v>3988</v>
      </c>
      <c r="B2133">
        <v>1</v>
      </c>
      <c r="C2133">
        <v>0</v>
      </c>
      <c r="D2133">
        <v>1</v>
      </c>
      <c r="E2133">
        <v>0</v>
      </c>
      <c r="F2133">
        <v>1</v>
      </c>
      <c r="G2133">
        <v>0</v>
      </c>
      <c r="H2133">
        <v>1</v>
      </c>
      <c r="I2133">
        <v>0</v>
      </c>
      <c r="J2133">
        <v>0</v>
      </c>
      <c r="K2133">
        <v>1</v>
      </c>
      <c r="L2133">
        <v>0</v>
      </c>
      <c r="M2133">
        <v>1</v>
      </c>
      <c r="N2133">
        <v>0</v>
      </c>
      <c r="O2133">
        <v>0</v>
      </c>
      <c r="P2133">
        <v>0</v>
      </c>
      <c r="Q2133">
        <v>1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>
      <c r="A2134" t="s">
        <v>3990</v>
      </c>
      <c r="B2134">
        <v>1</v>
      </c>
      <c r="C2134">
        <v>0</v>
      </c>
      <c r="D2134">
        <v>1</v>
      </c>
      <c r="E2134">
        <v>0</v>
      </c>
      <c r="F2134">
        <v>1</v>
      </c>
      <c r="G2134">
        <v>0</v>
      </c>
      <c r="H2134">
        <v>1</v>
      </c>
      <c r="I2134">
        <v>0</v>
      </c>
      <c r="J2134">
        <v>0</v>
      </c>
      <c r="K2134">
        <v>1</v>
      </c>
      <c r="L2134">
        <v>0</v>
      </c>
      <c r="M2134">
        <v>1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>
      <c r="A2135" t="s">
        <v>3991</v>
      </c>
      <c r="B2135">
        <v>0</v>
      </c>
      <c r="C2135">
        <v>1</v>
      </c>
      <c r="D2135">
        <v>1</v>
      </c>
      <c r="E2135">
        <v>0</v>
      </c>
      <c r="F2135">
        <v>1</v>
      </c>
      <c r="G2135">
        <v>0</v>
      </c>
      <c r="H2135">
        <v>1</v>
      </c>
      <c r="I2135">
        <v>0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>
      <c r="A2136" t="s">
        <v>3993</v>
      </c>
      <c r="B2136">
        <v>1</v>
      </c>
      <c r="C2136">
        <v>0</v>
      </c>
      <c r="D2136">
        <v>1</v>
      </c>
      <c r="E2136">
        <v>0</v>
      </c>
      <c r="F2136">
        <v>1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>
      <c r="A2137" t="s">
        <v>2452</v>
      </c>
      <c r="B2137">
        <v>1</v>
      </c>
      <c r="C2137">
        <v>0</v>
      </c>
      <c r="D2137">
        <v>1</v>
      </c>
      <c r="E2137">
        <v>0</v>
      </c>
      <c r="F2137">
        <v>1</v>
      </c>
      <c r="G2137">
        <v>0</v>
      </c>
      <c r="H2137">
        <v>1</v>
      </c>
      <c r="I2137">
        <v>0</v>
      </c>
      <c r="J2137">
        <v>0</v>
      </c>
      <c r="K2137">
        <v>1</v>
      </c>
      <c r="L2137">
        <v>0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>
      <c r="A2138" t="s">
        <v>3996</v>
      </c>
      <c r="B2138">
        <v>1</v>
      </c>
      <c r="C2138">
        <v>0</v>
      </c>
      <c r="D2138">
        <v>1</v>
      </c>
      <c r="E2138">
        <v>0</v>
      </c>
      <c r="F2138">
        <v>1</v>
      </c>
      <c r="G2138">
        <v>0</v>
      </c>
      <c r="H2138">
        <v>1</v>
      </c>
      <c r="I2138">
        <v>0</v>
      </c>
      <c r="J2138">
        <v>0</v>
      </c>
      <c r="K2138">
        <v>1</v>
      </c>
      <c r="L2138">
        <v>0</v>
      </c>
      <c r="M2138">
        <v>1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</row>
    <row r="2139" spans="1:24">
      <c r="A2139" t="s">
        <v>3998</v>
      </c>
      <c r="B2139">
        <v>1</v>
      </c>
      <c r="C2139">
        <v>0</v>
      </c>
      <c r="D2139">
        <v>1</v>
      </c>
      <c r="E2139">
        <v>0</v>
      </c>
      <c r="F2139">
        <v>1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</row>
    <row r="2140" spans="1:24">
      <c r="A2140" t="s">
        <v>3999</v>
      </c>
      <c r="B2140">
        <v>1</v>
      </c>
      <c r="C2140">
        <v>0</v>
      </c>
      <c r="D2140">
        <v>1</v>
      </c>
      <c r="E2140">
        <v>0</v>
      </c>
      <c r="F2140">
        <v>0</v>
      </c>
      <c r="G2140">
        <v>1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>
      <c r="A2141" t="s">
        <v>4001</v>
      </c>
      <c r="B2141">
        <v>1</v>
      </c>
      <c r="C2141">
        <v>0</v>
      </c>
      <c r="D2141">
        <v>1</v>
      </c>
      <c r="E2141">
        <v>0</v>
      </c>
      <c r="F2141">
        <v>1</v>
      </c>
      <c r="G2141">
        <v>0</v>
      </c>
      <c r="H2141">
        <v>1</v>
      </c>
      <c r="I2141">
        <v>0</v>
      </c>
      <c r="J2141">
        <v>0</v>
      </c>
      <c r="K2141">
        <v>1</v>
      </c>
      <c r="L2141">
        <v>0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>
      <c r="A2142" t="s">
        <v>4003</v>
      </c>
      <c r="B2142">
        <v>1</v>
      </c>
      <c r="C2142">
        <v>0</v>
      </c>
      <c r="D2142">
        <v>1</v>
      </c>
      <c r="E2142">
        <v>0</v>
      </c>
      <c r="F2142">
        <v>1</v>
      </c>
      <c r="G2142">
        <v>0</v>
      </c>
      <c r="H2142">
        <v>1</v>
      </c>
      <c r="I2142">
        <v>0</v>
      </c>
      <c r="J2142">
        <v>0</v>
      </c>
      <c r="K2142">
        <v>1</v>
      </c>
      <c r="L2142">
        <v>0</v>
      </c>
      <c r="M2142">
        <v>1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>
      <c r="A2143" t="s">
        <v>4005</v>
      </c>
      <c r="B2143">
        <v>1</v>
      </c>
      <c r="C2143">
        <v>0</v>
      </c>
      <c r="D2143">
        <v>1</v>
      </c>
      <c r="E2143">
        <v>0</v>
      </c>
      <c r="F2143">
        <v>1</v>
      </c>
      <c r="G2143">
        <v>0</v>
      </c>
      <c r="H2143">
        <v>1</v>
      </c>
      <c r="I2143">
        <v>0</v>
      </c>
      <c r="J2143">
        <v>0</v>
      </c>
      <c r="K2143">
        <v>1</v>
      </c>
      <c r="L2143">
        <v>0</v>
      </c>
      <c r="M2143">
        <v>1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>
      <c r="A2144" t="s">
        <v>4007</v>
      </c>
      <c r="B2144">
        <v>1</v>
      </c>
      <c r="C2144">
        <v>0</v>
      </c>
      <c r="D2144">
        <v>1</v>
      </c>
      <c r="E2144">
        <v>0</v>
      </c>
      <c r="F2144">
        <v>0</v>
      </c>
      <c r="G2144">
        <v>1</v>
      </c>
      <c r="H2144">
        <v>1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0</v>
      </c>
      <c r="R2144">
        <v>1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</row>
    <row r="2145" spans="1:24">
      <c r="A2145" t="s">
        <v>4008</v>
      </c>
      <c r="B2145">
        <v>0</v>
      </c>
      <c r="C2145">
        <v>1</v>
      </c>
      <c r="D2145">
        <v>1</v>
      </c>
      <c r="E2145">
        <v>0</v>
      </c>
      <c r="F2145">
        <v>0</v>
      </c>
      <c r="G2145">
        <v>1</v>
      </c>
      <c r="H2145">
        <v>1</v>
      </c>
      <c r="I2145">
        <v>0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1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</row>
    <row r="2146" spans="1:24">
      <c r="A2146" t="s">
        <v>4009</v>
      </c>
      <c r="B2146">
        <v>0</v>
      </c>
      <c r="C2146">
        <v>1</v>
      </c>
      <c r="D2146">
        <v>1</v>
      </c>
      <c r="E2146">
        <v>0</v>
      </c>
      <c r="F2146">
        <v>0</v>
      </c>
      <c r="G2146">
        <v>1</v>
      </c>
      <c r="H2146">
        <v>1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</row>
    <row r="2147" spans="1:24">
      <c r="A2147" t="s">
        <v>4010</v>
      </c>
      <c r="B2147">
        <v>0</v>
      </c>
      <c r="C2147">
        <v>1</v>
      </c>
      <c r="D2147">
        <v>1</v>
      </c>
      <c r="E2147">
        <v>0</v>
      </c>
      <c r="F2147">
        <v>1</v>
      </c>
      <c r="G2147">
        <v>0</v>
      </c>
      <c r="H2147">
        <v>1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>
      <c r="A2148" t="s">
        <v>4011</v>
      </c>
      <c r="B2148">
        <v>0</v>
      </c>
      <c r="C2148">
        <v>1</v>
      </c>
      <c r="D2148">
        <v>1</v>
      </c>
      <c r="E2148">
        <v>0</v>
      </c>
      <c r="F2148">
        <v>1</v>
      </c>
      <c r="G2148">
        <v>0</v>
      </c>
      <c r="H2148">
        <v>1</v>
      </c>
      <c r="I2148">
        <v>0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</row>
    <row r="2149" spans="1:24">
      <c r="A2149" t="s">
        <v>4013</v>
      </c>
      <c r="B2149">
        <v>1</v>
      </c>
      <c r="C2149">
        <v>0</v>
      </c>
      <c r="D2149">
        <v>1</v>
      </c>
      <c r="E2149">
        <v>0</v>
      </c>
      <c r="F2149">
        <v>1</v>
      </c>
      <c r="G2149">
        <v>0</v>
      </c>
      <c r="H2149">
        <v>1</v>
      </c>
      <c r="I2149">
        <v>0</v>
      </c>
      <c r="J2149">
        <v>1</v>
      </c>
      <c r="K2149">
        <v>1</v>
      </c>
      <c r="L2149">
        <v>0</v>
      </c>
      <c r="M2149">
        <v>1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>
      <c r="A2150" t="s">
        <v>4014</v>
      </c>
      <c r="B2150">
        <v>1</v>
      </c>
      <c r="C2150">
        <v>0</v>
      </c>
      <c r="D2150">
        <v>1</v>
      </c>
      <c r="E2150">
        <v>0</v>
      </c>
      <c r="F2150">
        <v>1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</row>
    <row r="2151" spans="1:24">
      <c r="A2151" t="s">
        <v>4015</v>
      </c>
      <c r="B2151">
        <v>1</v>
      </c>
      <c r="C2151">
        <v>0</v>
      </c>
      <c r="D2151">
        <v>1</v>
      </c>
      <c r="E2151">
        <v>0</v>
      </c>
      <c r="F2151">
        <v>1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>
      <c r="A2152" t="s">
        <v>4016</v>
      </c>
      <c r="B2152">
        <v>1</v>
      </c>
      <c r="C2152">
        <v>0</v>
      </c>
      <c r="D2152">
        <v>1</v>
      </c>
      <c r="E2152">
        <v>0</v>
      </c>
      <c r="F2152">
        <v>1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>
      <c r="A2153" t="s">
        <v>4018</v>
      </c>
      <c r="B2153">
        <v>1</v>
      </c>
      <c r="C2153">
        <v>0</v>
      </c>
      <c r="D2153">
        <v>1</v>
      </c>
      <c r="E2153">
        <v>0</v>
      </c>
      <c r="F2153">
        <v>1</v>
      </c>
      <c r="G2153">
        <v>0</v>
      </c>
      <c r="H2153">
        <v>1</v>
      </c>
      <c r="I2153">
        <v>0</v>
      </c>
      <c r="J2153">
        <v>1</v>
      </c>
      <c r="K2153">
        <v>1</v>
      </c>
      <c r="L2153">
        <v>0</v>
      </c>
      <c r="M2153">
        <v>1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</row>
    <row r="2154" spans="1:24">
      <c r="A2154" t="s">
        <v>4020</v>
      </c>
      <c r="B2154">
        <v>0</v>
      </c>
      <c r="C2154">
        <v>1</v>
      </c>
      <c r="D2154">
        <v>1</v>
      </c>
      <c r="E2154">
        <v>0</v>
      </c>
      <c r="F2154">
        <v>0</v>
      </c>
      <c r="G2154">
        <v>1</v>
      </c>
      <c r="H2154">
        <v>1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1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</row>
    <row r="2155" spans="1:24">
      <c r="A2155" t="s">
        <v>4021</v>
      </c>
      <c r="B2155">
        <v>1</v>
      </c>
      <c r="C2155">
        <v>0</v>
      </c>
      <c r="D2155">
        <v>1</v>
      </c>
      <c r="E2155">
        <v>0</v>
      </c>
      <c r="F2155">
        <v>0</v>
      </c>
      <c r="G2155">
        <v>1</v>
      </c>
      <c r="H2155">
        <v>1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1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</row>
    <row r="2156" spans="1:24">
      <c r="A2156" t="s">
        <v>4023</v>
      </c>
      <c r="B2156">
        <v>1</v>
      </c>
      <c r="C2156">
        <v>0</v>
      </c>
      <c r="D2156">
        <v>1</v>
      </c>
      <c r="E2156">
        <v>0</v>
      </c>
      <c r="F2156">
        <v>0</v>
      </c>
      <c r="G2156">
        <v>1</v>
      </c>
      <c r="H2156">
        <v>1</v>
      </c>
      <c r="I2156">
        <v>0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</row>
    <row r="2157" spans="1:24">
      <c r="A2157" t="s">
        <v>4025</v>
      </c>
      <c r="B2157">
        <v>1</v>
      </c>
      <c r="C2157">
        <v>0</v>
      </c>
      <c r="D2157">
        <v>1</v>
      </c>
      <c r="E2157">
        <v>0</v>
      </c>
      <c r="F2157">
        <v>0</v>
      </c>
      <c r="G2157">
        <v>1</v>
      </c>
      <c r="H2157">
        <v>1</v>
      </c>
      <c r="I2157">
        <v>0</v>
      </c>
      <c r="J2157">
        <v>0</v>
      </c>
      <c r="K2157">
        <v>1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</row>
    <row r="2158" spans="1:24">
      <c r="A2158" t="s">
        <v>4027</v>
      </c>
      <c r="B2158">
        <v>0</v>
      </c>
      <c r="C2158">
        <v>1</v>
      </c>
      <c r="D2158">
        <v>1</v>
      </c>
      <c r="E2158">
        <v>0</v>
      </c>
      <c r="F2158">
        <v>1</v>
      </c>
      <c r="G2158">
        <v>0</v>
      </c>
      <c r="H2158">
        <v>1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v>0</v>
      </c>
      <c r="T2158">
        <v>0</v>
      </c>
      <c r="U2158">
        <v>1</v>
      </c>
      <c r="V2158">
        <v>0</v>
      </c>
      <c r="W2158">
        <v>0</v>
      </c>
      <c r="X2158">
        <v>0</v>
      </c>
    </row>
    <row r="2159" spans="1:24">
      <c r="A2159" t="s">
        <v>4029</v>
      </c>
      <c r="B2159">
        <v>1</v>
      </c>
      <c r="C2159">
        <v>0</v>
      </c>
      <c r="D2159">
        <v>1</v>
      </c>
      <c r="E2159">
        <v>0</v>
      </c>
      <c r="F2159">
        <v>1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</row>
    <row r="2160" spans="1:24">
      <c r="A2160" t="s">
        <v>4031</v>
      </c>
      <c r="B2160">
        <v>1</v>
      </c>
      <c r="C2160">
        <v>0</v>
      </c>
      <c r="D2160">
        <v>1</v>
      </c>
      <c r="E2160">
        <v>0</v>
      </c>
      <c r="F2160">
        <v>1</v>
      </c>
      <c r="G2160">
        <v>0</v>
      </c>
      <c r="H2160">
        <v>1</v>
      </c>
      <c r="I2160">
        <v>0</v>
      </c>
      <c r="J2160">
        <v>0</v>
      </c>
      <c r="K2160">
        <v>1</v>
      </c>
      <c r="L2160">
        <v>0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</row>
    <row r="2161" spans="1:24">
      <c r="A2161" t="s">
        <v>4033</v>
      </c>
      <c r="B2161">
        <v>1</v>
      </c>
      <c r="C2161">
        <v>0</v>
      </c>
      <c r="D2161">
        <v>1</v>
      </c>
      <c r="E2161">
        <v>0</v>
      </c>
      <c r="F2161">
        <v>0</v>
      </c>
      <c r="G2161">
        <v>1</v>
      </c>
      <c r="H2161">
        <v>1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>
      <c r="A2162" t="s">
        <v>2082</v>
      </c>
      <c r="B2162">
        <v>1</v>
      </c>
      <c r="C2162">
        <v>0</v>
      </c>
      <c r="D2162">
        <v>1</v>
      </c>
      <c r="E2162">
        <v>0</v>
      </c>
      <c r="F2162">
        <v>0</v>
      </c>
      <c r="G2162">
        <v>1</v>
      </c>
      <c r="H2162">
        <v>1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>
      <c r="A2163" t="s">
        <v>4035</v>
      </c>
      <c r="B2163">
        <v>0</v>
      </c>
      <c r="C2163">
        <v>1</v>
      </c>
      <c r="D2163">
        <v>1</v>
      </c>
      <c r="E2163">
        <v>0</v>
      </c>
      <c r="F2163">
        <v>0</v>
      </c>
      <c r="G2163">
        <v>1</v>
      </c>
      <c r="H2163">
        <v>1</v>
      </c>
      <c r="I2163">
        <v>0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</row>
    <row r="2164" spans="1:24">
      <c r="A2164" t="s">
        <v>2016</v>
      </c>
      <c r="B2164">
        <v>1</v>
      </c>
      <c r="C2164">
        <v>0</v>
      </c>
      <c r="D2164">
        <v>1</v>
      </c>
      <c r="E2164">
        <v>0</v>
      </c>
      <c r="F2164">
        <v>1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1</v>
      </c>
      <c r="T2164">
        <v>0</v>
      </c>
      <c r="U2164">
        <v>0</v>
      </c>
      <c r="V2164">
        <v>0</v>
      </c>
      <c r="W2164">
        <v>0</v>
      </c>
      <c r="X2164">
        <v>0</v>
      </c>
    </row>
    <row r="2165" spans="1:24">
      <c r="A2165" t="s">
        <v>4038</v>
      </c>
      <c r="B2165">
        <v>1</v>
      </c>
      <c r="C2165">
        <v>0</v>
      </c>
      <c r="D2165">
        <v>1</v>
      </c>
      <c r="E2165">
        <v>0</v>
      </c>
      <c r="F2165">
        <v>1</v>
      </c>
      <c r="G2165">
        <v>0</v>
      </c>
      <c r="H2165">
        <v>1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1</v>
      </c>
      <c r="O2165">
        <v>0</v>
      </c>
      <c r="P2165">
        <v>0</v>
      </c>
      <c r="Q2165">
        <v>1</v>
      </c>
      <c r="R2165">
        <v>1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</row>
    <row r="2166" spans="1:24">
      <c r="A2166" t="s">
        <v>4039</v>
      </c>
      <c r="B2166">
        <v>0</v>
      </c>
      <c r="C2166">
        <v>1</v>
      </c>
      <c r="D2166">
        <v>1</v>
      </c>
      <c r="E2166">
        <v>0</v>
      </c>
      <c r="F2166">
        <v>1</v>
      </c>
      <c r="G2166">
        <v>0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>
      <c r="A2167" t="s">
        <v>4041</v>
      </c>
      <c r="B2167">
        <v>1</v>
      </c>
      <c r="C2167">
        <v>0</v>
      </c>
      <c r="D2167">
        <v>1</v>
      </c>
      <c r="E2167">
        <v>0</v>
      </c>
      <c r="F2167">
        <v>1</v>
      </c>
      <c r="G2167">
        <v>0</v>
      </c>
      <c r="H2167">
        <v>1</v>
      </c>
      <c r="I2167">
        <v>0</v>
      </c>
      <c r="J2167">
        <v>0</v>
      </c>
      <c r="K2167">
        <v>1</v>
      </c>
      <c r="L2167">
        <v>0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>
      <c r="A2168" t="s">
        <v>4042</v>
      </c>
      <c r="B2168">
        <v>1</v>
      </c>
      <c r="C2168">
        <v>0</v>
      </c>
      <c r="D2168">
        <v>1</v>
      </c>
      <c r="E2168">
        <v>0</v>
      </c>
      <c r="F2168">
        <v>1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>
      <c r="A2169" t="s">
        <v>4044</v>
      </c>
      <c r="B2169">
        <v>1</v>
      </c>
      <c r="C2169">
        <v>0</v>
      </c>
      <c r="D2169">
        <v>1</v>
      </c>
      <c r="E2169">
        <v>0</v>
      </c>
      <c r="F2169">
        <v>1</v>
      </c>
      <c r="G2169">
        <v>0</v>
      </c>
      <c r="H2169">
        <v>1</v>
      </c>
      <c r="I2169">
        <v>0</v>
      </c>
      <c r="J2169">
        <v>0</v>
      </c>
      <c r="K2169">
        <v>1</v>
      </c>
      <c r="L2169">
        <v>0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>
      <c r="A2170" t="s">
        <v>4046</v>
      </c>
      <c r="B2170">
        <v>0</v>
      </c>
      <c r="C2170">
        <v>1</v>
      </c>
      <c r="D2170">
        <v>1</v>
      </c>
      <c r="E2170">
        <v>0</v>
      </c>
      <c r="F2170">
        <v>0</v>
      </c>
      <c r="G2170">
        <v>1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</v>
      </c>
      <c r="U2170">
        <v>0</v>
      </c>
      <c r="V2170">
        <v>1</v>
      </c>
      <c r="W2170">
        <v>0</v>
      </c>
      <c r="X2170">
        <v>0</v>
      </c>
    </row>
    <row r="2171" spans="1:24">
      <c r="A2171" t="s">
        <v>4048</v>
      </c>
      <c r="B2171">
        <v>0</v>
      </c>
      <c r="C2171">
        <v>1</v>
      </c>
      <c r="D2171">
        <v>1</v>
      </c>
      <c r="E2171">
        <v>0</v>
      </c>
      <c r="F2171">
        <v>0</v>
      </c>
      <c r="G2171">
        <v>1</v>
      </c>
      <c r="H2171">
        <v>1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1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</row>
    <row r="2172" spans="1:24">
      <c r="A2172" t="s">
        <v>4050</v>
      </c>
      <c r="B2172">
        <v>1</v>
      </c>
      <c r="C2172">
        <v>0</v>
      </c>
      <c r="D2172">
        <v>1</v>
      </c>
      <c r="E2172">
        <v>0</v>
      </c>
      <c r="F2172">
        <v>0</v>
      </c>
      <c r="G2172">
        <v>1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1</v>
      </c>
      <c r="R2172">
        <v>0</v>
      </c>
      <c r="S2172">
        <v>1</v>
      </c>
      <c r="T2172">
        <v>0</v>
      </c>
      <c r="U2172">
        <v>0</v>
      </c>
      <c r="V2172">
        <v>0</v>
      </c>
      <c r="W2172">
        <v>0</v>
      </c>
      <c r="X217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B1" workbookViewId="0">
      <selection activeCell="K1" sqref="K1:K13"/>
    </sheetView>
  </sheetViews>
  <sheetFormatPr baseColWidth="10" defaultRowHeight="15" x14ac:dyDescent="0"/>
  <sheetData>
    <row r="1" spans="1:11">
      <c r="A1" t="s">
        <v>9</v>
      </c>
      <c r="B1" s="13" t="s">
        <v>455</v>
      </c>
      <c r="C1" t="s">
        <v>455</v>
      </c>
      <c r="D1" t="s">
        <v>504</v>
      </c>
      <c r="E1" t="s">
        <v>504</v>
      </c>
      <c r="F1" t="s">
        <v>504</v>
      </c>
      <c r="G1" t="s">
        <v>483</v>
      </c>
      <c r="H1" t="s">
        <v>271</v>
      </c>
      <c r="I1" t="s">
        <v>271</v>
      </c>
      <c r="J1" t="s">
        <v>271</v>
      </c>
      <c r="K1" t="s">
        <v>271</v>
      </c>
    </row>
    <row r="2" spans="1:11">
      <c r="A2" t="s">
        <v>9</v>
      </c>
      <c r="B2" s="13" t="s">
        <v>455</v>
      </c>
      <c r="C2" t="s">
        <v>455</v>
      </c>
      <c r="D2" t="s">
        <v>504</v>
      </c>
      <c r="E2" t="s">
        <v>504</v>
      </c>
      <c r="F2" t="s">
        <v>504</v>
      </c>
      <c r="G2" t="s">
        <v>483</v>
      </c>
      <c r="H2" t="s">
        <v>271</v>
      </c>
      <c r="I2" t="s">
        <v>271</v>
      </c>
      <c r="J2" t="s">
        <v>271</v>
      </c>
      <c r="K2" t="s">
        <v>271</v>
      </c>
    </row>
    <row r="3" spans="1:11">
      <c r="A3" t="s">
        <v>9</v>
      </c>
      <c r="B3" s="13" t="s">
        <v>455</v>
      </c>
      <c r="C3" t="s">
        <v>455</v>
      </c>
      <c r="D3" t="s">
        <v>504</v>
      </c>
      <c r="E3" t="s">
        <v>504</v>
      </c>
      <c r="F3" t="s">
        <v>504</v>
      </c>
      <c r="G3" t="s">
        <v>483</v>
      </c>
      <c r="H3" t="s">
        <v>271</v>
      </c>
      <c r="I3" t="s">
        <v>271</v>
      </c>
      <c r="J3" t="s">
        <v>271</v>
      </c>
      <c r="K3" t="s">
        <v>271</v>
      </c>
    </row>
    <row r="4" spans="1:11">
      <c r="A4" t="s">
        <v>9</v>
      </c>
      <c r="B4" s="6" t="s">
        <v>455</v>
      </c>
      <c r="C4" t="s">
        <v>455</v>
      </c>
      <c r="D4" t="s">
        <v>504</v>
      </c>
      <c r="E4" t="s">
        <v>504</v>
      </c>
      <c r="F4" t="s">
        <v>504</v>
      </c>
      <c r="G4" t="s">
        <v>483</v>
      </c>
      <c r="H4" t="s">
        <v>271</v>
      </c>
      <c r="I4" t="s">
        <v>271</v>
      </c>
      <c r="J4" t="s">
        <v>271</v>
      </c>
      <c r="K4" t="s">
        <v>271</v>
      </c>
    </row>
    <row r="5" spans="1:11">
      <c r="A5" t="s">
        <v>9</v>
      </c>
      <c r="B5" s="13" t="s">
        <v>455</v>
      </c>
      <c r="C5" t="s">
        <v>455</v>
      </c>
      <c r="D5" t="s">
        <v>504</v>
      </c>
      <c r="E5" t="s">
        <v>504</v>
      </c>
      <c r="F5" t="s">
        <v>504</v>
      </c>
      <c r="G5" t="s">
        <v>483</v>
      </c>
      <c r="H5" t="s">
        <v>271</v>
      </c>
      <c r="I5" t="s">
        <v>271</v>
      </c>
      <c r="J5" t="s">
        <v>271</v>
      </c>
      <c r="K5" t="s">
        <v>271</v>
      </c>
    </row>
    <row r="6" spans="1:11">
      <c r="A6" t="s">
        <v>9</v>
      </c>
      <c r="B6" s="13" t="s">
        <v>455</v>
      </c>
      <c r="C6" t="s">
        <v>455</v>
      </c>
      <c r="D6" t="s">
        <v>504</v>
      </c>
      <c r="E6" t="s">
        <v>504</v>
      </c>
      <c r="F6" t="s">
        <v>504</v>
      </c>
      <c r="G6" t="s">
        <v>483</v>
      </c>
      <c r="H6" t="s">
        <v>271</v>
      </c>
      <c r="I6" t="s">
        <v>271</v>
      </c>
      <c r="J6" t="s">
        <v>271</v>
      </c>
      <c r="K6" t="s">
        <v>271</v>
      </c>
    </row>
    <row r="7" spans="1:11">
      <c r="A7" t="s">
        <v>9</v>
      </c>
      <c r="B7" s="13" t="s">
        <v>455</v>
      </c>
      <c r="C7" t="s">
        <v>455</v>
      </c>
      <c r="D7" t="s">
        <v>504</v>
      </c>
      <c r="E7" t="s">
        <v>504</v>
      </c>
      <c r="F7" t="s">
        <v>504</v>
      </c>
      <c r="G7" t="s">
        <v>483</v>
      </c>
      <c r="H7" t="s">
        <v>271</v>
      </c>
      <c r="I7" t="s">
        <v>271</v>
      </c>
      <c r="J7" t="s">
        <v>271</v>
      </c>
      <c r="K7" t="s">
        <v>271</v>
      </c>
    </row>
    <row r="8" spans="1:11">
      <c r="A8" t="s">
        <v>9</v>
      </c>
      <c r="B8" s="13" t="s">
        <v>455</v>
      </c>
      <c r="C8" t="s">
        <v>455</v>
      </c>
      <c r="D8" t="s">
        <v>504</v>
      </c>
      <c r="E8" t="s">
        <v>504</v>
      </c>
      <c r="F8" t="s">
        <v>504</v>
      </c>
      <c r="G8" t="s">
        <v>483</v>
      </c>
      <c r="H8" t="s">
        <v>271</v>
      </c>
      <c r="I8" t="s">
        <v>271</v>
      </c>
      <c r="J8" t="s">
        <v>271</v>
      </c>
      <c r="K8" t="s">
        <v>271</v>
      </c>
    </row>
    <row r="9" spans="1:11">
      <c r="A9" t="s">
        <v>9</v>
      </c>
      <c r="B9" s="13" t="s">
        <v>455</v>
      </c>
      <c r="C9" t="s">
        <v>455</v>
      </c>
      <c r="D9" t="s">
        <v>504</v>
      </c>
      <c r="E9" t="s">
        <v>504</v>
      </c>
      <c r="F9" t="s">
        <v>504</v>
      </c>
      <c r="G9" t="s">
        <v>483</v>
      </c>
      <c r="H9" t="s">
        <v>271</v>
      </c>
      <c r="I9" t="s">
        <v>271</v>
      </c>
      <c r="J9" t="s">
        <v>271</v>
      </c>
      <c r="K9" t="s">
        <v>271</v>
      </c>
    </row>
    <row r="10" spans="1:11">
      <c r="A10" t="s">
        <v>9</v>
      </c>
      <c r="B10" s="13" t="s">
        <v>455</v>
      </c>
      <c r="C10" t="s">
        <v>455</v>
      </c>
      <c r="D10" t="s">
        <v>504</v>
      </c>
      <c r="E10" t="s">
        <v>504</v>
      </c>
      <c r="F10" t="s">
        <v>504</v>
      </c>
      <c r="G10" t="s">
        <v>483</v>
      </c>
      <c r="H10" t="s">
        <v>271</v>
      </c>
      <c r="I10" t="s">
        <v>271</v>
      </c>
      <c r="J10" t="s">
        <v>271</v>
      </c>
      <c r="K10" t="s">
        <v>271</v>
      </c>
    </row>
    <row r="11" spans="1:11">
      <c r="A11" t="s">
        <v>9</v>
      </c>
      <c r="B11" s="13" t="s">
        <v>455</v>
      </c>
      <c r="C11" t="s">
        <v>455</v>
      </c>
      <c r="D11" t="s">
        <v>504</v>
      </c>
      <c r="E11" t="s">
        <v>504</v>
      </c>
      <c r="F11" t="s">
        <v>504</v>
      </c>
      <c r="G11" t="s">
        <v>483</v>
      </c>
      <c r="H11" t="s">
        <v>271</v>
      </c>
      <c r="I11" t="s">
        <v>271</v>
      </c>
      <c r="J11" t="s">
        <v>271</v>
      </c>
      <c r="K11" t="s">
        <v>271</v>
      </c>
    </row>
    <row r="12" spans="1:11">
      <c r="A12" t="s">
        <v>9</v>
      </c>
      <c r="B12" s="13" t="s">
        <v>455</v>
      </c>
      <c r="C12" t="s">
        <v>455</v>
      </c>
      <c r="D12" t="s">
        <v>504</v>
      </c>
      <c r="E12" t="s">
        <v>504</v>
      </c>
      <c r="F12" t="s">
        <v>504</v>
      </c>
      <c r="H12" t="s">
        <v>271</v>
      </c>
      <c r="I12" t="s">
        <v>271</v>
      </c>
      <c r="J12" t="s">
        <v>271</v>
      </c>
      <c r="K12" t="s">
        <v>271</v>
      </c>
    </row>
    <row r="13" spans="1:11">
      <c r="A13" t="s">
        <v>9</v>
      </c>
      <c r="B13" s="13" t="s">
        <v>455</v>
      </c>
      <c r="C13" t="s">
        <v>455</v>
      </c>
      <c r="D13" t="s">
        <v>504</v>
      </c>
      <c r="E13" t="s">
        <v>504</v>
      </c>
      <c r="F13" t="s">
        <v>504</v>
      </c>
      <c r="H13" t="s">
        <v>271</v>
      </c>
      <c r="I13" t="s">
        <v>271</v>
      </c>
      <c r="J13" t="s">
        <v>271</v>
      </c>
      <c r="K13" t="s">
        <v>271</v>
      </c>
    </row>
    <row r="14" spans="1:11">
      <c r="A14" t="s">
        <v>9</v>
      </c>
      <c r="B14" s="13" t="s">
        <v>455</v>
      </c>
      <c r="C14" t="s">
        <v>455</v>
      </c>
      <c r="D14" t="s">
        <v>504</v>
      </c>
      <c r="E14" t="s">
        <v>504</v>
      </c>
      <c r="F14" t="s">
        <v>504</v>
      </c>
      <c r="I14" t="s">
        <v>271</v>
      </c>
      <c r="J14" t="s">
        <v>271</v>
      </c>
    </row>
    <row r="15" spans="1:11">
      <c r="A15" t="s">
        <v>9</v>
      </c>
      <c r="B15" s="13" t="s">
        <v>455</v>
      </c>
      <c r="C15" t="s">
        <v>455</v>
      </c>
      <c r="D15" t="s">
        <v>504</v>
      </c>
      <c r="E15" t="s">
        <v>504</v>
      </c>
      <c r="F15" t="s">
        <v>504</v>
      </c>
      <c r="I15" t="s">
        <v>271</v>
      </c>
      <c r="J15" t="s">
        <v>271</v>
      </c>
    </row>
    <row r="16" spans="1:11">
      <c r="A16" t="s">
        <v>9</v>
      </c>
      <c r="D16" t="s">
        <v>504</v>
      </c>
      <c r="E16" t="s">
        <v>504</v>
      </c>
      <c r="F16" t="s">
        <v>504</v>
      </c>
      <c r="I16" t="s">
        <v>271</v>
      </c>
      <c r="J16" t="s">
        <v>271</v>
      </c>
    </row>
    <row r="17" spans="1:10">
      <c r="A17" t="s">
        <v>9</v>
      </c>
      <c r="D17" t="s">
        <v>504</v>
      </c>
      <c r="E17" t="s">
        <v>504</v>
      </c>
      <c r="F17" t="s">
        <v>504</v>
      </c>
      <c r="I17" t="s">
        <v>271</v>
      </c>
      <c r="J17" t="s">
        <v>271</v>
      </c>
    </row>
    <row r="18" spans="1:10">
      <c r="A18" t="s">
        <v>9</v>
      </c>
      <c r="D18" t="s">
        <v>504</v>
      </c>
      <c r="E18" t="s">
        <v>504</v>
      </c>
      <c r="F18" t="s">
        <v>504</v>
      </c>
      <c r="I18" t="s">
        <v>271</v>
      </c>
      <c r="J18" t="s">
        <v>271</v>
      </c>
    </row>
    <row r="19" spans="1:10">
      <c r="A19" t="s">
        <v>9</v>
      </c>
      <c r="D19" t="s">
        <v>504</v>
      </c>
      <c r="E19" t="s">
        <v>504</v>
      </c>
      <c r="F19" t="s">
        <v>504</v>
      </c>
      <c r="I19" t="s">
        <v>271</v>
      </c>
      <c r="J19" t="s">
        <v>271</v>
      </c>
    </row>
    <row r="20" spans="1:10">
      <c r="A20" t="s">
        <v>9</v>
      </c>
      <c r="D20" t="s">
        <v>504</v>
      </c>
      <c r="E20" t="s">
        <v>504</v>
      </c>
      <c r="F20" t="s">
        <v>504</v>
      </c>
      <c r="I20" t="s">
        <v>271</v>
      </c>
      <c r="J20" t="s">
        <v>271</v>
      </c>
    </row>
    <row r="21" spans="1:10">
      <c r="A21" t="s">
        <v>9</v>
      </c>
      <c r="D21" t="s">
        <v>504</v>
      </c>
      <c r="E21" t="s">
        <v>504</v>
      </c>
      <c r="F21" t="s">
        <v>504</v>
      </c>
      <c r="I21" t="s">
        <v>271</v>
      </c>
      <c r="J21" t="s">
        <v>271</v>
      </c>
    </row>
    <row r="22" spans="1:10">
      <c r="A22" t="s">
        <v>9</v>
      </c>
      <c r="D22" t="s">
        <v>504</v>
      </c>
      <c r="E22" t="s">
        <v>504</v>
      </c>
      <c r="F22" t="s">
        <v>504</v>
      </c>
      <c r="I22" t="s">
        <v>271</v>
      </c>
      <c r="J22" t="s">
        <v>271</v>
      </c>
    </row>
    <row r="23" spans="1:10">
      <c r="A23" t="s">
        <v>9</v>
      </c>
      <c r="D23" t="s">
        <v>504</v>
      </c>
      <c r="E23" t="s">
        <v>504</v>
      </c>
      <c r="F23" t="s">
        <v>504</v>
      </c>
      <c r="I23" t="s">
        <v>271</v>
      </c>
      <c r="J23" t="s">
        <v>271</v>
      </c>
    </row>
    <row r="24" spans="1:10">
      <c r="A24" t="s">
        <v>9</v>
      </c>
      <c r="D24" t="s">
        <v>504</v>
      </c>
      <c r="E24" t="s">
        <v>504</v>
      </c>
      <c r="F24" t="s">
        <v>504</v>
      </c>
      <c r="I24" t="s">
        <v>271</v>
      </c>
      <c r="J24" t="s">
        <v>271</v>
      </c>
    </row>
    <row r="25" spans="1:10">
      <c r="A25" t="s">
        <v>9</v>
      </c>
      <c r="D25" t="s">
        <v>504</v>
      </c>
      <c r="E25" t="s">
        <v>504</v>
      </c>
      <c r="F25" t="s">
        <v>504</v>
      </c>
    </row>
    <row r="26" spans="1:10">
      <c r="D26" t="s">
        <v>504</v>
      </c>
      <c r="E26" t="s">
        <v>504</v>
      </c>
      <c r="F26" t="s">
        <v>504</v>
      </c>
    </row>
    <row r="27" spans="1:10">
      <c r="D27" t="s">
        <v>504</v>
      </c>
      <c r="E27" t="s">
        <v>504</v>
      </c>
      <c r="F27" t="s">
        <v>504</v>
      </c>
    </row>
    <row r="28" spans="1:10">
      <c r="D28" t="s">
        <v>504</v>
      </c>
      <c r="E28" t="s">
        <v>504</v>
      </c>
      <c r="F28" t="s">
        <v>504</v>
      </c>
    </row>
    <row r="29" spans="1:10">
      <c r="D29" t="s">
        <v>504</v>
      </c>
      <c r="E29" t="s">
        <v>504</v>
      </c>
    </row>
    <row r="30" spans="1:10">
      <c r="D30" t="s">
        <v>504</v>
      </c>
      <c r="E30" t="s">
        <v>504</v>
      </c>
    </row>
    <row r="31" spans="1:10">
      <c r="D31" t="s">
        <v>504</v>
      </c>
      <c r="E31" t="s">
        <v>504</v>
      </c>
    </row>
    <row r="32" spans="1:10">
      <c r="E32" t="s">
        <v>504</v>
      </c>
    </row>
    <row r="34" spans="7:9">
      <c r="G34" t="s">
        <v>209</v>
      </c>
      <c r="H34" t="s">
        <v>209</v>
      </c>
      <c r="I34" t="s">
        <v>209</v>
      </c>
    </row>
    <row r="35" spans="7:9">
      <c r="G35" t="s">
        <v>209</v>
      </c>
      <c r="H35" t="s">
        <v>209</v>
      </c>
      <c r="I35" t="s">
        <v>209</v>
      </c>
    </row>
    <row r="36" spans="7:9">
      <c r="G36" t="s">
        <v>209</v>
      </c>
      <c r="H36" t="s">
        <v>209</v>
      </c>
      <c r="I36" t="s">
        <v>209</v>
      </c>
    </row>
    <row r="37" spans="7:9">
      <c r="G37" t="s">
        <v>209</v>
      </c>
      <c r="H37" t="s">
        <v>209</v>
      </c>
      <c r="I37" t="s">
        <v>209</v>
      </c>
    </row>
    <row r="38" spans="7:9">
      <c r="G38" t="s">
        <v>209</v>
      </c>
      <c r="H38" t="s">
        <v>209</v>
      </c>
      <c r="I38" t="s">
        <v>209</v>
      </c>
    </row>
    <row r="39" spans="7:9">
      <c r="G39" t="s">
        <v>209</v>
      </c>
      <c r="H39" t="s">
        <v>209</v>
      </c>
      <c r="I39" t="s">
        <v>209</v>
      </c>
    </row>
    <row r="40" spans="7:9">
      <c r="G40" t="s">
        <v>209</v>
      </c>
      <c r="H40" t="s">
        <v>209</v>
      </c>
      <c r="I40" t="s">
        <v>209</v>
      </c>
    </row>
    <row r="41" spans="7:9">
      <c r="G41" t="s">
        <v>209</v>
      </c>
      <c r="H41" t="s">
        <v>209</v>
      </c>
      <c r="I41" t="s">
        <v>209</v>
      </c>
    </row>
    <row r="42" spans="7:9">
      <c r="G42" t="s">
        <v>209</v>
      </c>
      <c r="H42" t="s">
        <v>209</v>
      </c>
      <c r="I42" t="s">
        <v>209</v>
      </c>
    </row>
    <row r="43" spans="7:9">
      <c r="G43" t="s">
        <v>209</v>
      </c>
      <c r="H43" t="s">
        <v>209</v>
      </c>
      <c r="I43" t="s">
        <v>209</v>
      </c>
    </row>
    <row r="44" spans="7:9">
      <c r="G44" t="s">
        <v>209</v>
      </c>
      <c r="H44" t="s">
        <v>209</v>
      </c>
      <c r="I44" t="s">
        <v>209</v>
      </c>
    </row>
    <row r="45" spans="7:9">
      <c r="G45" t="s">
        <v>209</v>
      </c>
      <c r="H45" t="s">
        <v>209</v>
      </c>
      <c r="I45" t="s">
        <v>209</v>
      </c>
    </row>
    <row r="46" spans="7:9">
      <c r="G46" t="s">
        <v>209</v>
      </c>
      <c r="H46" t="s">
        <v>209</v>
      </c>
      <c r="I46" t="s">
        <v>209</v>
      </c>
    </row>
    <row r="47" spans="7:9">
      <c r="G47" t="s">
        <v>209</v>
      </c>
      <c r="H47" t="s">
        <v>209</v>
      </c>
      <c r="I47" t="s">
        <v>209</v>
      </c>
    </row>
    <row r="48" spans="7:9">
      <c r="G48" t="s">
        <v>209</v>
      </c>
      <c r="H48" t="s">
        <v>209</v>
      </c>
      <c r="I48" t="s">
        <v>209</v>
      </c>
    </row>
    <row r="49" spans="7:9">
      <c r="G49" t="s">
        <v>209</v>
      </c>
      <c r="H49" t="s">
        <v>209</v>
      </c>
      <c r="I49" t="s">
        <v>209</v>
      </c>
    </row>
    <row r="50" spans="7:9">
      <c r="G50" t="s">
        <v>209</v>
      </c>
      <c r="H50" t="s">
        <v>209</v>
      </c>
      <c r="I50" t="s">
        <v>209</v>
      </c>
    </row>
    <row r="51" spans="7:9">
      <c r="G51" t="s">
        <v>209</v>
      </c>
      <c r="H51" t="s">
        <v>209</v>
      </c>
      <c r="I51" t="s">
        <v>209</v>
      </c>
    </row>
    <row r="52" spans="7:9">
      <c r="G52" t="s">
        <v>209</v>
      </c>
      <c r="H52" t="s">
        <v>209</v>
      </c>
      <c r="I52" t="s">
        <v>209</v>
      </c>
    </row>
    <row r="53" spans="7:9">
      <c r="G53" t="s">
        <v>209</v>
      </c>
      <c r="H53" t="s">
        <v>209</v>
      </c>
      <c r="I53" t="s">
        <v>209</v>
      </c>
    </row>
    <row r="54" spans="7:9">
      <c r="G54" t="s">
        <v>209</v>
      </c>
      <c r="H54" t="s">
        <v>209</v>
      </c>
      <c r="I54" t="s">
        <v>209</v>
      </c>
    </row>
    <row r="55" spans="7:9">
      <c r="G55" t="s">
        <v>209</v>
      </c>
      <c r="H55" t="s">
        <v>209</v>
      </c>
      <c r="I55" t="s">
        <v>209</v>
      </c>
    </row>
    <row r="56" spans="7:9">
      <c r="G56" t="s">
        <v>209</v>
      </c>
      <c r="H56" t="s">
        <v>209</v>
      </c>
      <c r="I56" t="s">
        <v>209</v>
      </c>
    </row>
    <row r="57" spans="7:9">
      <c r="G57" t="s">
        <v>209</v>
      </c>
      <c r="H57" t="s">
        <v>209</v>
      </c>
      <c r="I57" t="s">
        <v>209</v>
      </c>
    </row>
    <row r="58" spans="7:9">
      <c r="G58" t="s">
        <v>209</v>
      </c>
      <c r="H58" t="s">
        <v>209</v>
      </c>
      <c r="I58" t="s">
        <v>209</v>
      </c>
    </row>
    <row r="59" spans="7:9">
      <c r="G59" t="s">
        <v>209</v>
      </c>
      <c r="H59" t="s">
        <v>209</v>
      </c>
      <c r="I59" t="s">
        <v>209</v>
      </c>
    </row>
    <row r="60" spans="7:9">
      <c r="G60" t="s">
        <v>209</v>
      </c>
      <c r="H60" t="s">
        <v>209</v>
      </c>
      <c r="I60" t="s">
        <v>209</v>
      </c>
    </row>
    <row r="61" spans="7:9">
      <c r="G61" t="s">
        <v>209</v>
      </c>
      <c r="H61" t="s">
        <v>209</v>
      </c>
      <c r="I61" t="s">
        <v>209</v>
      </c>
    </row>
    <row r="62" spans="7:9">
      <c r="G62" t="s">
        <v>209</v>
      </c>
      <c r="H62" t="s">
        <v>209</v>
      </c>
      <c r="I62" t="s">
        <v>209</v>
      </c>
    </row>
    <row r="63" spans="7:9">
      <c r="G63" t="s">
        <v>209</v>
      </c>
      <c r="H63" t="s">
        <v>209</v>
      </c>
      <c r="I63" t="s">
        <v>209</v>
      </c>
    </row>
    <row r="64" spans="7:9">
      <c r="G64" t="s">
        <v>209</v>
      </c>
      <c r="H64" t="s">
        <v>209</v>
      </c>
      <c r="I64" t="s">
        <v>209</v>
      </c>
    </row>
    <row r="65" spans="7:9">
      <c r="G65" t="s">
        <v>209</v>
      </c>
      <c r="H65" t="s">
        <v>209</v>
      </c>
      <c r="I65" t="s">
        <v>209</v>
      </c>
    </row>
    <row r="66" spans="7:9">
      <c r="G66" t="s">
        <v>209</v>
      </c>
      <c r="H66" t="s">
        <v>209</v>
      </c>
      <c r="I66" t="s">
        <v>209</v>
      </c>
    </row>
    <row r="67" spans="7:9">
      <c r="G67" t="s">
        <v>209</v>
      </c>
      <c r="H67" t="s">
        <v>209</v>
      </c>
      <c r="I67" t="s">
        <v>209</v>
      </c>
    </row>
    <row r="68" spans="7:9">
      <c r="G68" t="s">
        <v>209</v>
      </c>
      <c r="H68" t="s">
        <v>209</v>
      </c>
      <c r="I68" t="s">
        <v>209</v>
      </c>
    </row>
    <row r="69" spans="7:9">
      <c r="G69" t="s">
        <v>209</v>
      </c>
      <c r="H69" t="s">
        <v>209</v>
      </c>
      <c r="I69" t="s">
        <v>209</v>
      </c>
    </row>
    <row r="70" spans="7:9">
      <c r="G70" t="s">
        <v>209</v>
      </c>
      <c r="H70" t="s">
        <v>209</v>
      </c>
      <c r="I70" t="s">
        <v>209</v>
      </c>
    </row>
    <row r="71" spans="7:9">
      <c r="G71" t="s">
        <v>209</v>
      </c>
      <c r="H71" t="s">
        <v>209</v>
      </c>
      <c r="I71" t="s">
        <v>209</v>
      </c>
    </row>
    <row r="72" spans="7:9">
      <c r="G72" t="s">
        <v>209</v>
      </c>
      <c r="H72" t="s">
        <v>209</v>
      </c>
      <c r="I72" t="s">
        <v>209</v>
      </c>
    </row>
    <row r="73" spans="7:9">
      <c r="G73" t="s">
        <v>209</v>
      </c>
      <c r="H73" t="s">
        <v>209</v>
      </c>
      <c r="I73" t="s">
        <v>209</v>
      </c>
    </row>
    <row r="74" spans="7:9">
      <c r="G74" t="s">
        <v>209</v>
      </c>
      <c r="H74" t="s">
        <v>209</v>
      </c>
      <c r="I74" t="s">
        <v>209</v>
      </c>
    </row>
    <row r="75" spans="7:9">
      <c r="G75" t="s">
        <v>209</v>
      </c>
      <c r="H75" t="s">
        <v>209</v>
      </c>
      <c r="I75" t="s">
        <v>209</v>
      </c>
    </row>
    <row r="76" spans="7:9">
      <c r="G76" t="s">
        <v>209</v>
      </c>
      <c r="H76" t="s">
        <v>209</v>
      </c>
      <c r="I76" t="s">
        <v>209</v>
      </c>
    </row>
    <row r="77" spans="7:9">
      <c r="G77" t="s">
        <v>209</v>
      </c>
      <c r="H77" t="s">
        <v>209</v>
      </c>
      <c r="I77" t="s">
        <v>209</v>
      </c>
    </row>
    <row r="78" spans="7:9">
      <c r="G78" t="s">
        <v>209</v>
      </c>
      <c r="H78" t="s">
        <v>209</v>
      </c>
      <c r="I78" t="s">
        <v>209</v>
      </c>
    </row>
    <row r="79" spans="7:9">
      <c r="G79" t="s">
        <v>209</v>
      </c>
      <c r="H79" t="s">
        <v>209</v>
      </c>
      <c r="I79" t="s">
        <v>209</v>
      </c>
    </row>
    <row r="80" spans="7:9">
      <c r="G80" t="s">
        <v>209</v>
      </c>
      <c r="H80" t="s">
        <v>209</v>
      </c>
      <c r="I80" t="s">
        <v>209</v>
      </c>
    </row>
    <row r="81" spans="7:9">
      <c r="G81" t="s">
        <v>209</v>
      </c>
      <c r="H81" t="s">
        <v>209</v>
      </c>
      <c r="I81" t="s">
        <v>209</v>
      </c>
    </row>
    <row r="82" spans="7:9">
      <c r="G82" t="s">
        <v>209</v>
      </c>
      <c r="H82" t="s">
        <v>209</v>
      </c>
      <c r="I82" t="s">
        <v>209</v>
      </c>
    </row>
    <row r="83" spans="7:9">
      <c r="G83" t="s">
        <v>209</v>
      </c>
      <c r="H83" t="s">
        <v>209</v>
      </c>
      <c r="I83" t="s">
        <v>209</v>
      </c>
    </row>
    <row r="84" spans="7:9">
      <c r="G84" t="s">
        <v>209</v>
      </c>
      <c r="H84" t="s">
        <v>209</v>
      </c>
      <c r="I84" t="s">
        <v>209</v>
      </c>
    </row>
    <row r="85" spans="7:9">
      <c r="G85" t="s">
        <v>209</v>
      </c>
      <c r="H85" t="s">
        <v>209</v>
      </c>
      <c r="I85" t="s">
        <v>209</v>
      </c>
    </row>
    <row r="86" spans="7:9">
      <c r="G86" t="s">
        <v>209</v>
      </c>
      <c r="H86" t="s">
        <v>209</v>
      </c>
      <c r="I86" t="s">
        <v>209</v>
      </c>
    </row>
    <row r="87" spans="7:9">
      <c r="G87" t="s">
        <v>209</v>
      </c>
      <c r="H87" t="s">
        <v>209</v>
      </c>
      <c r="I87" t="s">
        <v>209</v>
      </c>
    </row>
    <row r="88" spans="7:9">
      <c r="G88" t="s">
        <v>209</v>
      </c>
      <c r="H88" t="s">
        <v>209</v>
      </c>
      <c r="I88" t="s">
        <v>209</v>
      </c>
    </row>
    <row r="89" spans="7:9">
      <c r="G89" t="s">
        <v>209</v>
      </c>
      <c r="H89" t="s">
        <v>209</v>
      </c>
      <c r="I89" t="s">
        <v>209</v>
      </c>
    </row>
    <row r="90" spans="7:9">
      <c r="G90" t="s">
        <v>209</v>
      </c>
      <c r="H90" t="s">
        <v>209</v>
      </c>
      <c r="I90" t="s">
        <v>209</v>
      </c>
    </row>
    <row r="91" spans="7:9">
      <c r="G91" t="s">
        <v>209</v>
      </c>
      <c r="H91" t="s">
        <v>209</v>
      </c>
      <c r="I91" t="s">
        <v>209</v>
      </c>
    </row>
    <row r="92" spans="7:9">
      <c r="G92" t="s">
        <v>209</v>
      </c>
      <c r="H92" t="s">
        <v>209</v>
      </c>
      <c r="I92" t="s">
        <v>209</v>
      </c>
    </row>
    <row r="93" spans="7:9">
      <c r="G93" t="s">
        <v>209</v>
      </c>
      <c r="H93" t="s">
        <v>209</v>
      </c>
      <c r="I93" t="s">
        <v>209</v>
      </c>
    </row>
    <row r="94" spans="7:9">
      <c r="G94" t="s">
        <v>209</v>
      </c>
      <c r="H94" t="s">
        <v>209</v>
      </c>
      <c r="I94" t="s">
        <v>209</v>
      </c>
    </row>
    <row r="95" spans="7:9">
      <c r="G95" t="s">
        <v>209</v>
      </c>
      <c r="H95" t="s">
        <v>209</v>
      </c>
      <c r="I95" t="s">
        <v>209</v>
      </c>
    </row>
    <row r="96" spans="7:9">
      <c r="G96" t="s">
        <v>209</v>
      </c>
      <c r="H96" t="s">
        <v>209</v>
      </c>
      <c r="I96" t="s">
        <v>209</v>
      </c>
    </row>
    <row r="97" spans="7:9">
      <c r="G97" t="s">
        <v>209</v>
      </c>
      <c r="H97" t="s">
        <v>209</v>
      </c>
      <c r="I97" t="s">
        <v>209</v>
      </c>
    </row>
    <row r="98" spans="7:9">
      <c r="G98" t="s">
        <v>209</v>
      </c>
      <c r="H98" t="s">
        <v>209</v>
      </c>
      <c r="I98" t="s">
        <v>209</v>
      </c>
    </row>
    <row r="99" spans="7:9">
      <c r="G99" t="s">
        <v>209</v>
      </c>
      <c r="H99" t="s">
        <v>209</v>
      </c>
      <c r="I99" t="s">
        <v>209</v>
      </c>
    </row>
    <row r="100" spans="7:9">
      <c r="G100" t="s">
        <v>209</v>
      </c>
      <c r="H100" t="s">
        <v>209</v>
      </c>
      <c r="I100" t="s">
        <v>209</v>
      </c>
    </row>
    <row r="101" spans="7:9">
      <c r="G101" t="s">
        <v>209</v>
      </c>
      <c r="H101" t="s">
        <v>209</v>
      </c>
      <c r="I101" t="s">
        <v>209</v>
      </c>
    </row>
    <row r="102" spans="7:9">
      <c r="G102" t="s">
        <v>209</v>
      </c>
      <c r="H102" t="s">
        <v>209</v>
      </c>
      <c r="I102" t="s">
        <v>209</v>
      </c>
    </row>
    <row r="103" spans="7:9">
      <c r="G103" t="s">
        <v>209</v>
      </c>
      <c r="H103" t="s">
        <v>209</v>
      </c>
      <c r="I103" t="s">
        <v>209</v>
      </c>
    </row>
    <row r="104" spans="7:9">
      <c r="G104" t="s">
        <v>209</v>
      </c>
      <c r="H104" t="s">
        <v>209</v>
      </c>
      <c r="I104" t="s">
        <v>209</v>
      </c>
    </row>
    <row r="105" spans="7:9">
      <c r="G105" t="s">
        <v>209</v>
      </c>
      <c r="H105" t="s">
        <v>209</v>
      </c>
      <c r="I105" t="s">
        <v>209</v>
      </c>
    </row>
    <row r="106" spans="7:9">
      <c r="G106" t="s">
        <v>209</v>
      </c>
      <c r="H106" t="s">
        <v>209</v>
      </c>
      <c r="I106" t="s">
        <v>209</v>
      </c>
    </row>
    <row r="107" spans="7:9">
      <c r="G107" t="s">
        <v>209</v>
      </c>
      <c r="H107" t="s">
        <v>209</v>
      </c>
      <c r="I107" t="s">
        <v>209</v>
      </c>
    </row>
    <row r="108" spans="7:9">
      <c r="G108" t="s">
        <v>209</v>
      </c>
      <c r="H108" t="s">
        <v>209</v>
      </c>
      <c r="I108" t="s">
        <v>209</v>
      </c>
    </row>
    <row r="109" spans="7:9">
      <c r="G109" t="s">
        <v>209</v>
      </c>
      <c r="H109" t="s">
        <v>209</v>
      </c>
      <c r="I109" t="s">
        <v>209</v>
      </c>
    </row>
    <row r="110" spans="7:9">
      <c r="G110" t="s">
        <v>209</v>
      </c>
      <c r="H110" t="s">
        <v>209</v>
      </c>
      <c r="I110" t="s">
        <v>209</v>
      </c>
    </row>
    <row r="111" spans="7:9">
      <c r="G111" t="s">
        <v>209</v>
      </c>
      <c r="H111" t="s">
        <v>209</v>
      </c>
      <c r="I111" t="s">
        <v>209</v>
      </c>
    </row>
    <row r="112" spans="7:9">
      <c r="G112" t="s">
        <v>209</v>
      </c>
      <c r="H112" t="s">
        <v>209</v>
      </c>
      <c r="I112" t="s">
        <v>209</v>
      </c>
    </row>
    <row r="113" spans="7:9">
      <c r="G113" t="s">
        <v>209</v>
      </c>
      <c r="H113" t="s">
        <v>209</v>
      </c>
      <c r="I113" t="s">
        <v>209</v>
      </c>
    </row>
    <row r="114" spans="7:9">
      <c r="G114" t="s">
        <v>209</v>
      </c>
      <c r="H114" t="s">
        <v>209</v>
      </c>
      <c r="I114" t="s">
        <v>209</v>
      </c>
    </row>
    <row r="115" spans="7:9">
      <c r="G115" t="s">
        <v>209</v>
      </c>
      <c r="H115" t="s">
        <v>209</v>
      </c>
      <c r="I115" t="s">
        <v>209</v>
      </c>
    </row>
    <row r="116" spans="7:9">
      <c r="G116" t="s">
        <v>209</v>
      </c>
      <c r="I116" t="s">
        <v>209</v>
      </c>
    </row>
    <row r="117" spans="7:9">
      <c r="G117" t="s">
        <v>209</v>
      </c>
    </row>
    <row r="118" spans="7:9">
      <c r="G118" t="s">
        <v>209</v>
      </c>
    </row>
    <row r="119" spans="7:9">
      <c r="G119" t="s">
        <v>209</v>
      </c>
    </row>
    <row r="120" spans="7:9">
      <c r="G120" t="s">
        <v>209</v>
      </c>
    </row>
    <row r="121" spans="7:9">
      <c r="G121" t="s">
        <v>209</v>
      </c>
    </row>
    <row r="122" spans="7:9">
      <c r="G122" t="s">
        <v>209</v>
      </c>
    </row>
    <row r="123" spans="7:9">
      <c r="G123" t="s">
        <v>209</v>
      </c>
    </row>
    <row r="124" spans="7:9">
      <c r="G124" t="s">
        <v>209</v>
      </c>
    </row>
    <row r="125" spans="7:9">
      <c r="G125" t="s">
        <v>209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 matching results</vt:lpstr>
      <vt:lpstr>removals</vt:lpstr>
      <vt:lpstr>additions</vt:lpstr>
      <vt:lpstr>release extraction - raw output</vt:lpstr>
      <vt:lpstr>FCA_set</vt:lpstr>
      <vt:lpstr>Sheet3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2015-07-16T15:23:33Z</dcterms:created>
  <dcterms:modified xsi:type="dcterms:W3CDTF">2015-07-20T15:45:15Z</dcterms:modified>
</cp:coreProperties>
</file>