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5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J9" i="1"/>
  <c r="I9" i="1"/>
  <c r="J3" i="1"/>
  <c r="I3" i="1"/>
  <c r="D6" i="1"/>
  <c r="K5" i="1"/>
  <c r="J5" i="1"/>
  <c r="I5" i="1"/>
  <c r="K4" i="1"/>
  <c r="J4" i="1"/>
  <c r="I4" i="1"/>
  <c r="K3" i="1"/>
  <c r="K2" i="1"/>
  <c r="J2" i="1"/>
  <c r="I2" i="1"/>
  <c r="B15" i="1"/>
  <c r="C15" i="1"/>
  <c r="D15" i="1"/>
  <c r="D5" i="1"/>
  <c r="D7" i="1"/>
  <c r="D8" i="1"/>
  <c r="D9" i="1"/>
  <c r="D10" i="1"/>
  <c r="D11" i="1"/>
  <c r="D4" i="1"/>
  <c r="D3" i="1"/>
  <c r="D2" i="1"/>
</calcChain>
</file>

<file path=xl/sharedStrings.xml><?xml version="1.0" encoding="utf-8"?>
<sst xmlns="http://schemas.openxmlformats.org/spreadsheetml/2006/main" count="24" uniqueCount="20">
  <si>
    <t>Country</t>
  </si>
  <si>
    <t>Austria</t>
  </si>
  <si>
    <t>Respondents</t>
  </si>
  <si>
    <t>Completed</t>
  </si>
  <si>
    <t>Completion ratio</t>
  </si>
  <si>
    <t>Brazil</t>
  </si>
  <si>
    <t>Canada</t>
  </si>
  <si>
    <t>Estonia</t>
  </si>
  <si>
    <t>Germany</t>
  </si>
  <si>
    <t>Ireland</t>
  </si>
  <si>
    <t>Norway</t>
  </si>
  <si>
    <t>Swededn</t>
  </si>
  <si>
    <t>USA</t>
  </si>
  <si>
    <t>TOT</t>
  </si>
  <si>
    <t>Macro Area</t>
  </si>
  <si>
    <t>Central Europe</t>
  </si>
  <si>
    <t>North-East-Europe</t>
  </si>
  <si>
    <t>South America</t>
  </si>
  <si>
    <t>North America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</si>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</sst>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14" sqref="F14"/>
    </sheetView>
  </sheetViews>
  <sheetFormatPr baseColWidth="10" defaultRowHeight="15" x14ac:dyDescent="0"/>
  <cols>
    <col min="2" max="2" width="17.1640625" customWidth="1"/>
    <col min="4" max="4" width="18.5" customWidth="1"/>
    <col min="8" max="8" width="16.5" bestFit="1" customWidth="1"/>
  </cols>
  <sheetData>
    <row r="1" spans="1:11">
      <c r="A1" s="2" t="s">
        <v>0</v>
      </c>
      <c r="B1" s="2" t="s">
        <v>2</v>
      </c>
      <c r="C1" s="2" t="s">
        <v>3</v>
      </c>
      <c r="D1" s="2" t="s">
        <v>4</v>
      </c>
      <c r="H1" s="2" t="s">
        <v>14</v>
      </c>
      <c r="I1" s="2" t="s">
        <v>2</v>
      </c>
      <c r="J1" s="2" t="s">
        <v>3</v>
      </c>
      <c r="K1" s="2" t="s">
        <v>4</v>
      </c>
    </row>
    <row r="2" spans="1:11">
      <c r="A2" t="s">
        <v>1</v>
      </c>
      <c r="B2">
        <v>18</v>
      </c>
      <c r="C2">
        <v>14</v>
      </c>
      <c r="D2" s="1">
        <f>C2/B2</f>
        <v>0.77777777777777779</v>
      </c>
      <c r="H2" t="s">
        <v>15</v>
      </c>
      <c r="I2">
        <f>B7+B2</f>
        <v>68</v>
      </c>
      <c r="J2">
        <f>C7+C2</f>
        <v>55</v>
      </c>
      <c r="K2" s="1">
        <f>J2/I2</f>
        <v>0.80882352941176472</v>
      </c>
    </row>
    <row r="3" spans="1:11">
      <c r="A3" t="s">
        <v>5</v>
      </c>
      <c r="B3">
        <v>109</v>
      </c>
      <c r="C3">
        <v>74</v>
      </c>
      <c r="D3" s="1">
        <f>C3/B3</f>
        <v>0.67889908256880738</v>
      </c>
      <c r="H3" t="s">
        <v>16</v>
      </c>
      <c r="I3">
        <f>B5+B9+B10+B8+B6</f>
        <v>117</v>
      </c>
      <c r="J3">
        <f>C5+C9+C10+C8+C6</f>
        <v>71</v>
      </c>
      <c r="K3" s="1">
        <f>J3/I3</f>
        <v>0.60683760683760679</v>
      </c>
    </row>
    <row r="4" spans="1:11">
      <c r="A4" t="s">
        <v>6</v>
      </c>
      <c r="B4">
        <v>15</v>
      </c>
      <c r="C4">
        <v>13</v>
      </c>
      <c r="D4" s="1">
        <f>C4/B4</f>
        <v>0.8666666666666667</v>
      </c>
      <c r="H4" t="s">
        <v>17</v>
      </c>
      <c r="I4">
        <f>B3</f>
        <v>109</v>
      </c>
      <c r="J4">
        <f>C3</f>
        <v>74</v>
      </c>
      <c r="K4" s="1">
        <f>J4/I4</f>
        <v>0.67889908256880738</v>
      </c>
    </row>
    <row r="5" spans="1:11">
      <c r="A5" t="s">
        <v>7</v>
      </c>
      <c r="B5">
        <v>9</v>
      </c>
      <c r="C5">
        <v>8</v>
      </c>
      <c r="D5" s="1">
        <f t="shared" ref="D5:D11" si="0">C5/B5</f>
        <v>0.88888888888888884</v>
      </c>
      <c r="H5" t="s">
        <v>18</v>
      </c>
      <c r="I5">
        <f>B4+B11</f>
        <v>40</v>
      </c>
      <c r="J5">
        <f>C4+C11</f>
        <v>28</v>
      </c>
      <c r="K5" s="1">
        <f>J5/I5</f>
        <v>0.7</v>
      </c>
    </row>
    <row r="6" spans="1:11">
      <c r="A6" t="s">
        <v>19</v>
      </c>
      <c r="B6">
        <v>18</v>
      </c>
      <c r="C6">
        <v>15</v>
      </c>
      <c r="D6" s="1">
        <f>C6/B6</f>
        <v>0.83333333333333337</v>
      </c>
      <c r="K6" s="1"/>
    </row>
    <row r="7" spans="1:11">
      <c r="A7" t="s">
        <v>8</v>
      </c>
      <c r="B7">
        <v>50</v>
      </c>
      <c r="C7">
        <v>41</v>
      </c>
      <c r="D7" s="1">
        <f t="shared" si="0"/>
        <v>0.82</v>
      </c>
    </row>
    <row r="8" spans="1:11">
      <c r="A8" t="s">
        <v>9</v>
      </c>
      <c r="B8">
        <v>25</v>
      </c>
      <c r="C8">
        <v>18</v>
      </c>
      <c r="D8" s="1">
        <f t="shared" si="0"/>
        <v>0.72</v>
      </c>
    </row>
    <row r="9" spans="1:11">
      <c r="A9" t="s">
        <v>10</v>
      </c>
      <c r="B9">
        <v>17</v>
      </c>
      <c r="C9">
        <v>10</v>
      </c>
      <c r="D9" s="1">
        <f t="shared" si="0"/>
        <v>0.58823529411764708</v>
      </c>
      <c r="H9" s="2" t="s">
        <v>13</v>
      </c>
      <c r="I9">
        <f>SUM(I2:I5)</f>
        <v>334</v>
      </c>
      <c r="J9">
        <f>SUM(J2:J5)</f>
        <v>228</v>
      </c>
      <c r="K9" s="1">
        <f>J9/I9</f>
        <v>0.68263473053892221</v>
      </c>
    </row>
    <row r="10" spans="1:11">
      <c r="A10" t="s">
        <v>11</v>
      </c>
      <c r="B10">
        <v>48</v>
      </c>
      <c r="C10">
        <v>20</v>
      </c>
      <c r="D10" s="1">
        <f t="shared" si="0"/>
        <v>0.41666666666666669</v>
      </c>
    </row>
    <row r="11" spans="1:11">
      <c r="A11" t="s">
        <v>12</v>
      </c>
      <c r="B11">
        <v>25</v>
      </c>
      <c r="C11">
        <v>15</v>
      </c>
      <c r="D11" s="1">
        <f t="shared" si="0"/>
        <v>0.6</v>
      </c>
    </row>
    <row r="15" spans="1:11">
      <c r="A15" s="2" t="s">
        <v>13</v>
      </c>
      <c r="B15">
        <f>SUM(B2:B14)</f>
        <v>334</v>
      </c>
      <c r="C15">
        <f>SUM(C2:C14)</f>
        <v>228</v>
      </c>
      <c r="D15" s="1">
        <f t="shared" ref="D15" si="1">C15/B15</f>
        <v>0.68263473053892221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2015-08-17T12:54:20Z</dcterms:created>
  <dcterms:modified xsi:type="dcterms:W3CDTF">2015-09-07T09:56:06Z</dcterms:modified>
</cp:coreProperties>
</file>