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\tele_bot\data\"/>
    </mc:Choice>
  </mc:AlternateContent>
  <xr:revisionPtr revIDLastSave="0" documentId="13_ncr:1_{66A8C82F-AF46-4F98-8F82-959E115EDC2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калькулятор" sheetId="1" r:id="rId1"/>
    <sheet name="Страховка" sheetId="2" state="hidden" r:id="rId2"/>
    <sheet name="Телефон" sheetId="5" r:id="rId3"/>
    <sheet name="Combo" sheetId="6" state="hidden" r:id="rId4"/>
  </sheets>
  <definedNames>
    <definedName name="_xlnm._FilterDatabase" localSheetId="2" hidden="1">Телефон!$B$1:$E$148</definedName>
    <definedName name="Combo">Combo!$B$3:$B$8</definedName>
    <definedName name="_xlnm.Criteria" localSheetId="2">Телефон!$B$1:$E$350</definedName>
    <definedName name="телефоны">Телефон!$C$2:$C$350</definedName>
  </definedNames>
  <calcPr calcId="191029"/>
</workbook>
</file>

<file path=xl/calcChain.xml><?xml version="1.0" encoding="utf-8"?>
<calcChain xmlns="http://schemas.openxmlformats.org/spreadsheetml/2006/main">
  <c r="B16" i="1" l="1"/>
  <c r="B18" i="1"/>
  <c r="B17" i="1"/>
  <c r="C7" i="1"/>
  <c r="C9" i="1" s="1"/>
  <c r="C17" i="1" s="1"/>
  <c r="C8" i="1"/>
  <c r="C10" i="1"/>
  <c r="C18" i="1" s="1"/>
  <c r="C16" i="1" l="1"/>
  <c r="C19" i="1" s="1"/>
</calcChain>
</file>

<file path=xl/sharedStrings.xml><?xml version="1.0" encoding="utf-8"?>
<sst xmlns="http://schemas.openxmlformats.org/spreadsheetml/2006/main" count="767" uniqueCount="163">
  <si>
    <t>Страховка</t>
  </si>
  <si>
    <t>Ценовой диапазон</t>
  </si>
  <si>
    <t>Сумма чека</t>
  </si>
  <si>
    <t>РЦ</t>
  </si>
  <si>
    <t>Apple iPhone 11 128Gb</t>
  </si>
  <si>
    <t>Apple</t>
  </si>
  <si>
    <t>-</t>
  </si>
  <si>
    <t>Apple iPhone 11 64Gb</t>
  </si>
  <si>
    <t>Apple iPhone 12 128Gb</t>
  </si>
  <si>
    <t>Apple iPhone 12 64Gb</t>
  </si>
  <si>
    <t>Apple iPhone 13 128Gb</t>
  </si>
  <si>
    <t>Apple iPhone 14 128Gb</t>
  </si>
  <si>
    <t>Apple iPhone 12 mini 64Gb</t>
  </si>
  <si>
    <t>Apple iPhone 12 mini 128Gb</t>
  </si>
  <si>
    <t>Apple iPhone 13 mini 128Gb</t>
  </si>
  <si>
    <t>Apple iPhone 12 Pro 128Gb</t>
  </si>
  <si>
    <t>Apple iPhone 12 Pro 256Gb</t>
  </si>
  <si>
    <t>Apple iPhone 12 Pro Max 128Gb</t>
  </si>
  <si>
    <t>Apple iPhone 12 Pro Max 256Gb</t>
  </si>
  <si>
    <t>Apple iPhone 13 256Gb</t>
  </si>
  <si>
    <t>Apple iPhone 13 512Gb</t>
  </si>
  <si>
    <t>Apple iPhone 13 mini 256Gb</t>
  </si>
  <si>
    <t>Apple iPhone 13 Pro 128Gb</t>
  </si>
  <si>
    <t>Apple iPhone 13 Pro 256Gb</t>
  </si>
  <si>
    <t>Apple iPhone 14 256Gb</t>
  </si>
  <si>
    <t>Apple iPhone 14 Plus 128Gb</t>
  </si>
  <si>
    <t>Apple iPhone 14 Plus 256Gb</t>
  </si>
  <si>
    <t>Apple iPhone 14 Pro 128GB</t>
  </si>
  <si>
    <t>Apple iPhone 14 Pro 1Tb</t>
  </si>
  <si>
    <t>Apple iPhone 14 Pro 256Gb</t>
  </si>
  <si>
    <t>Apple iPhone 14 Pro 512Gb</t>
  </si>
  <si>
    <t>Apple iPhone 14 Pro Max 128Gb</t>
  </si>
  <si>
    <t>Apple iPhone 14 Pro Max 1TB</t>
  </si>
  <si>
    <t>Apple iPhone 14 Pro Max 256Gb</t>
  </si>
  <si>
    <t>Apple iPhone 14 Pro Max 512Gb</t>
  </si>
  <si>
    <t>Apple iPhone 13 Pro Max 128Gb</t>
  </si>
  <si>
    <t>Apple iPhone 13 Pro Max 256Gb</t>
  </si>
  <si>
    <t>Apple iPhone 13 Pro Max 512Gb</t>
  </si>
  <si>
    <t>Infinix HOT 12 Play 64Gb</t>
  </si>
  <si>
    <t>Infinix</t>
  </si>
  <si>
    <t>Infinix SMART 6 32Gb</t>
  </si>
  <si>
    <t>Infinix Smart 6 HD 32Gb</t>
  </si>
  <si>
    <t>Infinix Smart 6 Plus 2/64Gb</t>
  </si>
  <si>
    <t>Infinix Smart 6 Plus 3/64Gb</t>
  </si>
  <si>
    <t>Infinix HOT 20i 128Gb</t>
  </si>
  <si>
    <t>Infinix HOT 20i 64Gb</t>
  </si>
  <si>
    <t>Infinix HOT 20 128Gb</t>
  </si>
  <si>
    <t>Infinix NOTE 12 128Gb (2023)</t>
  </si>
  <si>
    <t>Itel A27 32Gb</t>
  </si>
  <si>
    <t>Itel</t>
  </si>
  <si>
    <t>Itel A48 32Gb</t>
  </si>
  <si>
    <t>Itel A49 32Gb</t>
  </si>
  <si>
    <t>Realme</t>
  </si>
  <si>
    <t>Realme 10 4/128Gb</t>
  </si>
  <si>
    <t>Realme 10 8/128Gb</t>
  </si>
  <si>
    <t>Realme 10 8/256Gb</t>
  </si>
  <si>
    <t>Realme 10 Pro 5G 8/128Gb</t>
  </si>
  <si>
    <t>Realme 10 Pro 5G 8/256Gb</t>
  </si>
  <si>
    <t>Realme 10 Pro+ 5G 12/256Gb</t>
  </si>
  <si>
    <t>Realme 10 Pro+ 5G 8/128Gb</t>
  </si>
  <si>
    <t>Xiaomi 12 Lite 128Gb</t>
  </si>
  <si>
    <t>Xiaomi</t>
  </si>
  <si>
    <t>Xiaomi Redmi 10 (2022) 128Gb</t>
  </si>
  <si>
    <t>Xiaomi Redmi 10 (2022) 64Gb</t>
  </si>
  <si>
    <t>Xiaomi Redmi 10 128Gb</t>
  </si>
  <si>
    <t>Xiaomi Redmi 10 64Gb</t>
  </si>
  <si>
    <t>Xiaomi Redmi 10A 32Gb</t>
  </si>
  <si>
    <t>Xiaomi Redmi 10C 128Gb</t>
  </si>
  <si>
    <t>Xiaomi Redmi 10C 4/64Gb</t>
  </si>
  <si>
    <t>Xiaomi Redmi 10C 3/64Gb</t>
  </si>
  <si>
    <t>Xiaomi Redmi 9C 64Gb</t>
  </si>
  <si>
    <t>Xiaomi Redmi Note 10 Pro 128Gb</t>
  </si>
  <si>
    <t>Xiaomi Redmi Note 10S 128Gb</t>
  </si>
  <si>
    <t>Xiaomi Redmi Note 10S 64Gb</t>
  </si>
  <si>
    <t>Xiaomi Redmi Note 11 128Gb</t>
  </si>
  <si>
    <t>Xiaomi Redmi Note 11 64Gb</t>
  </si>
  <si>
    <t>Xiaomi Redmi Note 11 Pro 128Gb</t>
  </si>
  <si>
    <t>Xiaomi Redmi Note 11 Pro 5G 128Gb</t>
  </si>
  <si>
    <t>Xiaomi Redmi Note 11 Pro 5G 64Gb</t>
  </si>
  <si>
    <t>Xiaomi Redmi Note 11S 128Gb</t>
  </si>
  <si>
    <t>Xiaomi Redmi Note 11S 64Gb</t>
  </si>
  <si>
    <t>Xiaomi 12X 256Gb</t>
  </si>
  <si>
    <t>Xiaomi 12X 128Gb</t>
  </si>
  <si>
    <t>Xiaomi 12 Pro 256Gb</t>
  </si>
  <si>
    <t>Xiaomi 12 128Gb</t>
  </si>
  <si>
    <t>Xiaomi 12 256Gb</t>
  </si>
  <si>
    <t>Xiaomi 12T 128Gb</t>
  </si>
  <si>
    <t>Xiaomi 12T 256Gb</t>
  </si>
  <si>
    <t>Xiaomi 12T Pro 128Gb</t>
  </si>
  <si>
    <t>Xiaomi 12T Pro 256Gb</t>
  </si>
  <si>
    <t>Huawei nova Y70 128Gb</t>
  </si>
  <si>
    <t>Huawei</t>
  </si>
  <si>
    <t>Huawei nova Y70 64Gb</t>
  </si>
  <si>
    <t>Huawei nova Y90 128Gb</t>
  </si>
  <si>
    <t>Huawei nova 10 SE 128Gb</t>
  </si>
  <si>
    <t>Huawei nova Y61 64Gb</t>
  </si>
  <si>
    <t>Tecno Camon 19 Neo 128Gb</t>
  </si>
  <si>
    <t>Tecno</t>
  </si>
  <si>
    <t>Tecno Camon 19 128Gb</t>
  </si>
  <si>
    <t>Tecno Camon 19 Pro 128Gb</t>
  </si>
  <si>
    <t>Tecno POVA 4 128Gb</t>
  </si>
  <si>
    <t>Tecno POVA 4 Pro 256Gb</t>
  </si>
  <si>
    <t>Tecno POVA Neo 2 64Gb</t>
  </si>
  <si>
    <t>Tecno POVA Neo 2 128Gb</t>
  </si>
  <si>
    <t>Black Fox B10 Fox 32Gb</t>
  </si>
  <si>
    <t>Black Fox</t>
  </si>
  <si>
    <t>Black Fox B10 Fox+ 64Gb</t>
  </si>
  <si>
    <t>Oppo A17 64Gb</t>
  </si>
  <si>
    <t>Oppo</t>
  </si>
  <si>
    <t>Oppo A17k 64Gb</t>
  </si>
  <si>
    <t>Oppo A57s 128Gb</t>
  </si>
  <si>
    <t>Oppo A57s 64Gb</t>
  </si>
  <si>
    <t>Наименование</t>
  </si>
  <si>
    <t>Бренд</t>
  </si>
  <si>
    <t>Скидка на телефон по акции Комбо</t>
  </si>
  <si>
    <t>%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</si>
  <si>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</si>
  <si>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</si>
  <si>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</si>
  <si>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</si>
  <si>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</si>
  <si>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</si>
  <si>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</si>
  <si>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9000-11999</t>
  </si>
  <si>
    <t>12000-13999</t>
  </si>
  <si>
    <t>14000-16999</t>
  </si>
  <si>
    <t>17000-19999</t>
  </si>
  <si>
    <t>20000-21999</t>
  </si>
  <si>
    <t>22000-23999</t>
  </si>
  <si>
    <t>24000-24999</t>
  </si>
  <si>
    <t>25000-29999</t>
  </si>
  <si>
    <t>30000-34999</t>
  </si>
  <si>
    <t>35000-39999</t>
  </si>
  <si>
    <t>40000-44999</t>
  </si>
  <si>
    <t>45000-49999</t>
  </si>
  <si>
    <t>50000-54999</t>
  </si>
  <si>
    <t>55000-59999</t>
  </si>
  <si>
    <t>60000-64999</t>
  </si>
  <si>
    <t>65000-69999</t>
  </si>
  <si>
    <t>70000-74999</t>
  </si>
  <si>
    <t>75000-79999</t>
  </si>
  <si>
    <t>80000-89999</t>
  </si>
  <si>
    <t>90000-109999</t>
  </si>
  <si>
    <t>Ценовой диапазон телефона</t>
  </si>
  <si>
    <t>Москва</t>
  </si>
  <si>
    <t>Спб</t>
  </si>
  <si>
    <t>Краснодар</t>
  </si>
  <si>
    <t>Ярославль</t>
  </si>
  <si>
    <t>Combo Москва 1850</t>
  </si>
  <si>
    <t>Combo Москва 2150</t>
  </si>
  <si>
    <t>Combo Питер 1850</t>
  </si>
  <si>
    <t>Combo Краснодар 1700</t>
  </si>
  <si>
    <t>Combo Ярославль 1400</t>
  </si>
  <si>
    <t>Combo Ярославль 1100</t>
  </si>
  <si>
    <t>Sim Combo, стоимость</t>
  </si>
  <si>
    <t>ЧЕК</t>
  </si>
  <si>
    <t>Руб.:</t>
  </si>
  <si>
    <r>
      <t xml:space="preserve">Sim Combo </t>
    </r>
    <r>
      <rPr>
        <sz val="10"/>
        <color rgb="FFFF0000"/>
        <rFont val="Arial"/>
        <family val="2"/>
        <charset val="204"/>
      </rPr>
      <t>(выбрать из списка</t>
    </r>
    <r>
      <rPr>
        <sz val="10"/>
        <color theme="1"/>
        <rFont val="Arial"/>
        <family val="2"/>
        <charset val="204"/>
      </rPr>
      <t>)</t>
    </r>
  </si>
  <si>
    <t>Калькулятор Combo</t>
  </si>
  <si>
    <t>не трогать</t>
  </si>
  <si>
    <r>
      <t>Смартфон (</t>
    </r>
    <r>
      <rPr>
        <sz val="10"/>
        <color rgb="FFFF0000"/>
        <rFont val="Arial"/>
        <family val="2"/>
        <charset val="204"/>
      </rPr>
      <t>выбрать из списка</t>
    </r>
    <r>
      <rPr>
        <sz val="10"/>
        <color theme="1"/>
        <rFont val="Arial"/>
        <family val="2"/>
        <charset val="204"/>
      </rPr>
      <t>)</t>
    </r>
  </si>
  <si>
    <r>
      <t>Цена Смартфоны (</t>
    </r>
    <r>
      <rPr>
        <sz val="10"/>
        <color rgb="FFFF0000"/>
        <rFont val="Arial"/>
        <family val="2"/>
        <charset val="204"/>
      </rPr>
      <t>вбить руками</t>
    </r>
    <r>
      <rPr>
        <sz val="10"/>
        <color theme="1"/>
        <rFont val="Arial"/>
        <family val="2"/>
        <charset val="204"/>
      </rPr>
      <t>)</t>
    </r>
  </si>
  <si>
    <t>Заполнить только желтые ячейки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</si>
</sst>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* #,##0.00_р_._-;\-* #,##0.00_р_._-;_-* &quot;-&quot;??_р_._-;_-@_-"/>
    <numFmt numFmtId="165" formatCode="_-* #,##0\ &quot;₽&quot;_-;\-* #,##0\ &quot;₽&quot;_-;_-* &quot;-&quot;??\ &quot;₽&quot;_-;_-@_-"/>
  </numFmts>
  <fonts count="15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7"/>
      <color theme="1"/>
      <name val="Verdana"/>
      <family val="2"/>
      <charset val="204"/>
    </font>
    <font>
      <sz val="7"/>
      <color theme="1"/>
      <name val="Verdana"/>
      <family val="2"/>
      <charset val="204"/>
    </font>
    <font>
      <sz val="11"/>
      <color theme="1"/>
      <name val="Calibri"/>
      <family val="2"/>
      <scheme val="minor"/>
    </font>
    <font>
      <sz val="7"/>
      <name val="Verdana"/>
      <family val="2"/>
      <charset val="204"/>
    </font>
    <font>
      <b/>
      <sz val="8"/>
      <name val="Verdana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u/>
      <sz val="14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3" fontId="5" fillId="0" borderId="1" xfId="0" applyNumberFormat="1" applyFont="1" applyBorder="1"/>
    <xf numFmtId="0" fontId="8" fillId="2" borderId="2" xfId="0" applyFont="1" applyFill="1" applyBorder="1" applyAlignment="1">
      <alignment horizontal="left" vertical="top"/>
    </xf>
    <xf numFmtId="165" fontId="8" fillId="2" borderId="2" xfId="1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165" fontId="5" fillId="0" borderId="2" xfId="2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5" borderId="0" xfId="0" applyFont="1" applyFill="1"/>
    <xf numFmtId="0" fontId="14" fillId="5" borderId="0" xfId="0" applyFont="1" applyFill="1"/>
    <xf numFmtId="0" fontId="9" fillId="5" borderId="0" xfId="0" applyFont="1" applyFill="1" applyAlignment="1">
      <alignment horizontal="center"/>
    </xf>
    <xf numFmtId="9" fontId="9" fillId="5" borderId="0" xfId="0" applyNumberFormat="1" applyFont="1" applyFill="1"/>
    <xf numFmtId="0" fontId="12" fillId="5" borderId="0" xfId="0" applyFont="1" applyFill="1"/>
    <xf numFmtId="44" fontId="9" fillId="5" borderId="0" xfId="1" applyFont="1" applyFill="1"/>
    <xf numFmtId="0" fontId="13" fillId="5" borderId="0" xfId="0" applyFont="1" applyFill="1" applyAlignment="1">
      <alignment vertical="center"/>
    </xf>
    <xf numFmtId="0" fontId="10" fillId="0" borderId="3" xfId="0" applyFont="1" applyBorder="1" applyAlignment="1">
      <alignment horizontal="center"/>
    </xf>
    <xf numFmtId="0" fontId="9" fillId="0" borderId="5" xfId="0" applyFont="1" applyBorder="1"/>
    <xf numFmtId="37" fontId="9" fillId="0" borderId="6" xfId="3" applyNumberFormat="1" applyFont="1" applyFill="1" applyBorder="1" applyAlignment="1">
      <alignment horizontal="center"/>
    </xf>
    <xf numFmtId="0" fontId="9" fillId="0" borderId="7" xfId="0" applyFont="1" applyBorder="1"/>
    <xf numFmtId="37" fontId="9" fillId="0" borderId="8" xfId="3" applyNumberFormat="1" applyFont="1" applyFill="1" applyBorder="1" applyAlignment="1">
      <alignment horizontal="center"/>
    </xf>
    <xf numFmtId="0" fontId="12" fillId="0" borderId="9" xfId="0" applyFont="1" applyBorder="1" applyAlignment="1">
      <alignment vertical="center"/>
    </xf>
    <xf numFmtId="0" fontId="9" fillId="5" borderId="11" xfId="0" applyFont="1" applyFill="1" applyBorder="1"/>
    <xf numFmtId="0" fontId="9" fillId="3" borderId="4" xfId="0" applyFont="1" applyFill="1" applyBorder="1" applyAlignment="1">
      <alignment horizontal="center"/>
    </xf>
    <xf numFmtId="0" fontId="9" fillId="5" borderId="12" xfId="0" applyFont="1" applyFill="1" applyBorder="1"/>
    <xf numFmtId="37" fontId="9" fillId="3" borderId="13" xfId="3" applyNumberFormat="1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9" fontId="9" fillId="6" borderId="13" xfId="4" applyFont="1" applyFill="1" applyBorder="1" applyAlignment="1">
      <alignment horizontal="center"/>
    </xf>
    <xf numFmtId="0" fontId="9" fillId="5" borderId="14" xfId="0" applyFont="1" applyFill="1" applyBorder="1"/>
    <xf numFmtId="0" fontId="9" fillId="6" borderId="10" xfId="0" applyFont="1" applyFill="1" applyBorder="1" applyAlignment="1">
      <alignment horizontal="center"/>
    </xf>
    <xf numFmtId="37" fontId="12" fillId="4" borderId="10" xfId="3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</cellXfs>
  <cellStyles count="5">
    <cellStyle name="Денежный" xfId="1" builtinId="4"/>
    <cellStyle name="Денежный 3" xfId="2" xr:uid="{00000000-0005-0000-0000-000001000000}"/>
    <cellStyle name="Обычный" xfId="0" builtinId="0"/>
    <cellStyle name="Процентный" xfId="4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workbookViewId="0">
      <selection activeCell="A3" sqref="A3"/>
    </sheetView>
  </sheetViews>
  <sheetFormatPr defaultRowHeight="12.75" x14ac:dyDescent="0.2"/>
  <cols>
    <col min="1" max="1" width="9.140625" style="12"/>
    <col min="2" max="2" width="35.5703125" style="12" bestFit="1" customWidth="1"/>
    <col min="3" max="3" width="34.5703125" style="14" customWidth="1"/>
    <col min="4" max="4" width="18.28515625" style="12" bestFit="1" customWidth="1"/>
    <col min="5" max="7" width="9.140625" style="12"/>
    <col min="8" max="8" width="12.7109375" style="12" bestFit="1" customWidth="1"/>
    <col min="9" max="10" width="9.140625" style="12"/>
    <col min="11" max="11" width="12.7109375" style="12" bestFit="1" customWidth="1"/>
    <col min="12" max="16384" width="9.140625" style="12"/>
  </cols>
  <sheetData>
    <row r="2" spans="2:5" ht="18" x14ac:dyDescent="0.25">
      <c r="B2" s="13" t="s">
        <v>158</v>
      </c>
      <c r="C2" s="35" t="s">
        <v>162</v>
      </c>
    </row>
    <row r="3" spans="2:5" ht="13.5" thickBot="1" x14ac:dyDescent="0.25"/>
    <row r="4" spans="2:5" x14ac:dyDescent="0.2">
      <c r="B4" s="25" t="s">
        <v>160</v>
      </c>
      <c r="C4" s="26" t="s">
        <v>46</v>
      </c>
    </row>
    <row r="5" spans="2:5" x14ac:dyDescent="0.2">
      <c r="B5" s="27" t="s">
        <v>161</v>
      </c>
      <c r="C5" s="28">
        <v>16990</v>
      </c>
    </row>
    <row r="6" spans="2:5" x14ac:dyDescent="0.2">
      <c r="B6" s="27" t="s">
        <v>157</v>
      </c>
      <c r="C6" s="29" t="s">
        <v>148</v>
      </c>
    </row>
    <row r="7" spans="2:5" x14ac:dyDescent="0.2">
      <c r="B7" s="27" t="s">
        <v>143</v>
      </c>
      <c r="C7" s="30" t="str">
        <f>IF(C5&lt;=2999,"2000-2999",(IF(C5&lt;=3999,"3000-3999",(IF(C5&lt;=4999,"4000-4999",(IF(C5&lt;=5999,"5000-5999",(IF(C5&lt;=6999,"6000-6999",(IF(C5&lt;=7999,"7000-7999",(IF(C5&lt;=8999,"8000-8999",(IF(C5&lt;=11999,"9000-11999",(IF(C5&lt;=13999,"12000-13999",(IF(C5&lt;=16999,"14000-16999",(IF(C5&lt;=19999,"17000-19999",(IF(C5&lt;=21999,"20000-21999",(IF(C5&lt;=23999,"22000-23999",(IF(C5&lt;=24999,"24000-24999",(IF(C5&lt;=29999,"25000-29999",(IF(C5&lt;=34999,"30000-34999",(IF(C5&lt;=39999,"35000-39999",(IF(C5&lt;=44999,"40000-44999",(IF(C5&lt;=49999,"45000-49999",(IF(C5&lt;=54999,"50000-54999",(IF(C5&lt;=59999,"55000-59999",(IF(C5&lt;=64999,"60000-64999",(IF(C5&lt;=69999,"65000-69999",(IF(C5&lt;=74999,"70000-74999",(IF(C5&lt;=79999,"75000-79999",(IF(C5&lt;=89999,"80000-89999",(IF(C5&lt;=109999,"90000-109999")))))))))))))))))))))))))))))))))))))))))))))))))))))</f>
        <v>14000-16999</v>
      </c>
      <c r="D7" s="12" t="s">
        <v>159</v>
      </c>
    </row>
    <row r="8" spans="2:5" x14ac:dyDescent="0.2">
      <c r="B8" s="27" t="s">
        <v>114</v>
      </c>
      <c r="C8" s="31">
        <f>VLOOKUP(C4,Телефон!C:E,3,0)</f>
        <v>0.3</v>
      </c>
      <c r="D8" s="12" t="s">
        <v>159</v>
      </c>
      <c r="E8" s="15"/>
    </row>
    <row r="9" spans="2:5" x14ac:dyDescent="0.2">
      <c r="B9" s="27" t="s">
        <v>0</v>
      </c>
      <c r="C9" s="30">
        <f>VLOOKUP(C7,Страховка!B:C,2,0)</f>
        <v>3460</v>
      </c>
      <c r="D9" s="12" t="s">
        <v>159</v>
      </c>
    </row>
    <row r="10" spans="2:5" ht="13.5" thickBot="1" x14ac:dyDescent="0.25">
      <c r="B10" s="32" t="s">
        <v>154</v>
      </c>
      <c r="C10" s="33">
        <f>VLOOKUP(C6,Combo!B:D,3,0)</f>
        <v>1850</v>
      </c>
      <c r="D10" s="12" t="s">
        <v>159</v>
      </c>
    </row>
    <row r="14" spans="2:5" ht="16.5" thickBot="1" x14ac:dyDescent="0.3">
      <c r="B14" s="16" t="s">
        <v>155</v>
      </c>
    </row>
    <row r="15" spans="2:5" x14ac:dyDescent="0.2">
      <c r="B15" s="19" t="s">
        <v>112</v>
      </c>
      <c r="C15" s="11" t="s">
        <v>156</v>
      </c>
      <c r="E15" s="17"/>
    </row>
    <row r="16" spans="2:5" x14ac:dyDescent="0.2">
      <c r="B16" s="20" t="str">
        <f>C4</f>
        <v>Infinix HOT 20 128Gb</v>
      </c>
      <c r="C16" s="21">
        <f>C5-(C5*(C8))</f>
        <v>11893</v>
      </c>
    </row>
    <row r="17" spans="2:3" x14ac:dyDescent="0.2">
      <c r="B17" s="22" t="str">
        <f>B9</f>
        <v>Страховка</v>
      </c>
      <c r="C17" s="23">
        <f>C9</f>
        <v>3460</v>
      </c>
    </row>
    <row r="18" spans="2:3" x14ac:dyDescent="0.2">
      <c r="B18" s="22" t="str">
        <f>C6</f>
        <v>Combo Москва 1850</v>
      </c>
      <c r="C18" s="23">
        <f>C10</f>
        <v>1850</v>
      </c>
    </row>
    <row r="19" spans="2:3" s="18" customFormat="1" ht="19.5" customHeight="1" thickBot="1" x14ac:dyDescent="0.3">
      <c r="B19" s="24" t="s">
        <v>2</v>
      </c>
      <c r="C19" s="34">
        <f>C18+C17+C16</f>
        <v>17203</v>
      </c>
    </row>
  </sheetData>
  <dataValidations count="2">
    <dataValidation type="list" allowBlank="1" showInputMessage="1" showErrorMessage="1" promptTitle="действие:" prompt="выбирайте модель телефона из списка" sqref="C4" xr:uid="{00000000-0002-0000-0000-000000000000}">
      <formula1>телефоны</formula1>
    </dataValidation>
    <dataValidation type="list" allowBlank="1" showInputMessage="1" showErrorMessage="1" promptTitle="!" prompt="Выбрать Сим Комбо" sqref="C6" xr:uid="{00000000-0002-0000-0000-000001000000}">
      <formula1>Combo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8"/>
  <sheetViews>
    <sheetView workbookViewId="0">
      <selection activeCell="L14" sqref="L14"/>
    </sheetView>
  </sheetViews>
  <sheetFormatPr defaultRowHeight="15" x14ac:dyDescent="0.25"/>
  <cols>
    <col min="1" max="1" width="11.7109375" customWidth="1"/>
    <col min="2" max="2" width="13.85546875" customWidth="1"/>
    <col min="3" max="3" width="9.7109375" customWidth="1"/>
  </cols>
  <sheetData>
    <row r="1" spans="2:3" s="1" customFormat="1" ht="24" x14ac:dyDescent="0.25">
      <c r="B1" s="2" t="s">
        <v>1</v>
      </c>
      <c r="C1" s="2" t="s">
        <v>0</v>
      </c>
    </row>
    <row r="2" spans="2:3" x14ac:dyDescent="0.25">
      <c r="B2" s="3" t="s">
        <v>116</v>
      </c>
      <c r="C2" s="4">
        <v>640</v>
      </c>
    </row>
    <row r="3" spans="2:3" x14ac:dyDescent="0.25">
      <c r="B3" s="3" t="s">
        <v>117</v>
      </c>
      <c r="C3" s="4">
        <v>810</v>
      </c>
    </row>
    <row r="4" spans="2:3" x14ac:dyDescent="0.25">
      <c r="B4" s="3" t="s">
        <v>118</v>
      </c>
      <c r="C4" s="4">
        <v>1137</v>
      </c>
    </row>
    <row r="5" spans="2:3" x14ac:dyDescent="0.25">
      <c r="B5" s="3" t="s">
        <v>119</v>
      </c>
      <c r="C5" s="4">
        <v>1264</v>
      </c>
    </row>
    <row r="6" spans="2:3" x14ac:dyDescent="0.25">
      <c r="B6" s="3" t="s">
        <v>120</v>
      </c>
      <c r="C6" s="4">
        <v>1405</v>
      </c>
    </row>
    <row r="7" spans="2:3" x14ac:dyDescent="0.25">
      <c r="B7" s="3" t="s">
        <v>121</v>
      </c>
      <c r="C7" s="4">
        <v>1757</v>
      </c>
    </row>
    <row r="8" spans="2:3" x14ac:dyDescent="0.25">
      <c r="B8" s="3" t="s">
        <v>122</v>
      </c>
      <c r="C8" s="4">
        <v>2126</v>
      </c>
    </row>
    <row r="9" spans="2:3" x14ac:dyDescent="0.25">
      <c r="B9" s="3" t="s">
        <v>123</v>
      </c>
      <c r="C9" s="4">
        <v>2434</v>
      </c>
    </row>
    <row r="10" spans="2:3" x14ac:dyDescent="0.25">
      <c r="B10" s="3" t="s">
        <v>124</v>
      </c>
      <c r="C10" s="4">
        <v>2800</v>
      </c>
    </row>
    <row r="11" spans="2:3" x14ac:dyDescent="0.25">
      <c r="B11" s="3" t="s">
        <v>125</v>
      </c>
      <c r="C11" s="4">
        <v>3460</v>
      </c>
    </row>
    <row r="12" spans="2:3" x14ac:dyDescent="0.25">
      <c r="B12" s="3" t="s">
        <v>126</v>
      </c>
      <c r="C12" s="4">
        <v>4045</v>
      </c>
    </row>
    <row r="13" spans="2:3" x14ac:dyDescent="0.25">
      <c r="B13" s="3" t="s">
        <v>127</v>
      </c>
      <c r="C13" s="4">
        <v>4444</v>
      </c>
    </row>
    <row r="14" spans="2:3" x14ac:dyDescent="0.25">
      <c r="B14" s="3" t="s">
        <v>128</v>
      </c>
      <c r="C14" s="4">
        <v>5035</v>
      </c>
    </row>
    <row r="15" spans="2:3" x14ac:dyDescent="0.25">
      <c r="B15" s="3" t="s">
        <v>129</v>
      </c>
      <c r="C15" s="4">
        <v>5138</v>
      </c>
    </row>
    <row r="16" spans="2:3" x14ac:dyDescent="0.25">
      <c r="B16" s="3" t="s">
        <v>130</v>
      </c>
      <c r="C16" s="4">
        <v>6170</v>
      </c>
    </row>
    <row r="17" spans="2:3" x14ac:dyDescent="0.25">
      <c r="B17" s="3" t="s">
        <v>131</v>
      </c>
      <c r="C17" s="4">
        <v>7250</v>
      </c>
    </row>
    <row r="18" spans="2:3" x14ac:dyDescent="0.25">
      <c r="B18" s="3" t="s">
        <v>132</v>
      </c>
      <c r="C18" s="4">
        <v>8291</v>
      </c>
    </row>
    <row r="19" spans="2:3" x14ac:dyDescent="0.25">
      <c r="B19" s="3" t="s">
        <v>133</v>
      </c>
      <c r="C19" s="4">
        <v>9172</v>
      </c>
    </row>
    <row r="20" spans="2:3" x14ac:dyDescent="0.25">
      <c r="B20" s="3" t="s">
        <v>134</v>
      </c>
      <c r="C20" s="4">
        <v>10300</v>
      </c>
    </row>
    <row r="21" spans="2:3" x14ac:dyDescent="0.25">
      <c r="B21" s="3" t="s">
        <v>135</v>
      </c>
      <c r="C21" s="4">
        <v>11350</v>
      </c>
    </row>
    <row r="22" spans="2:3" x14ac:dyDescent="0.25">
      <c r="B22" s="3" t="s">
        <v>136</v>
      </c>
      <c r="C22" s="4">
        <v>12354</v>
      </c>
    </row>
    <row r="23" spans="2:3" x14ac:dyDescent="0.25">
      <c r="B23" s="3" t="s">
        <v>137</v>
      </c>
      <c r="C23" s="4">
        <v>13638</v>
      </c>
    </row>
    <row r="24" spans="2:3" x14ac:dyDescent="0.25">
      <c r="B24" s="3" t="s">
        <v>138</v>
      </c>
      <c r="C24" s="4">
        <v>14550</v>
      </c>
    </row>
    <row r="25" spans="2:3" x14ac:dyDescent="0.25">
      <c r="B25" s="3" t="s">
        <v>139</v>
      </c>
      <c r="C25" s="4">
        <v>15600</v>
      </c>
    </row>
    <row r="26" spans="2:3" x14ac:dyDescent="0.25">
      <c r="B26" s="3" t="s">
        <v>140</v>
      </c>
      <c r="C26" s="4">
        <v>16670</v>
      </c>
    </row>
    <row r="27" spans="2:3" x14ac:dyDescent="0.25">
      <c r="B27" s="3" t="s">
        <v>141</v>
      </c>
      <c r="C27" s="4">
        <v>18100</v>
      </c>
    </row>
    <row r="28" spans="2:3" x14ac:dyDescent="0.25">
      <c r="B28" s="3" t="s">
        <v>142</v>
      </c>
      <c r="C28" s="4">
        <v>21990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50"/>
  <sheetViews>
    <sheetView tabSelected="1" topLeftCell="A171" workbookViewId="0">
      <selection activeCell="D188" sqref="D188"/>
    </sheetView>
  </sheetViews>
  <sheetFormatPr defaultRowHeight="15" x14ac:dyDescent="0.25"/>
  <cols>
    <col min="2" max="2" width="9.85546875" customWidth="1"/>
    <col min="3" max="3" width="34" customWidth="1"/>
    <col min="4" max="4" width="14.5703125" customWidth="1"/>
  </cols>
  <sheetData>
    <row r="1" spans="2:5" x14ac:dyDescent="0.25">
      <c r="B1" s="5" t="s">
        <v>113</v>
      </c>
      <c r="C1" s="5" t="s">
        <v>112</v>
      </c>
      <c r="D1" s="6" t="s">
        <v>3</v>
      </c>
      <c r="E1" s="7" t="s">
        <v>115</v>
      </c>
    </row>
    <row r="2" spans="2:5" x14ac:dyDescent="0.25">
      <c r="B2" s="9" t="s">
        <v>5</v>
      </c>
      <c r="C2" s="9" t="s">
        <v>4</v>
      </c>
      <c r="D2" s="10">
        <v>49990</v>
      </c>
      <c r="E2" s="8">
        <v>0.15</v>
      </c>
    </row>
    <row r="3" spans="2:5" x14ac:dyDescent="0.25">
      <c r="B3" s="9" t="s">
        <v>5</v>
      </c>
      <c r="C3" s="9" t="s">
        <v>4</v>
      </c>
      <c r="D3" s="10">
        <v>49990</v>
      </c>
      <c r="E3" s="8">
        <v>0.15</v>
      </c>
    </row>
    <row r="4" spans="2:5" x14ac:dyDescent="0.25">
      <c r="B4" s="9" t="s">
        <v>5</v>
      </c>
      <c r="C4" s="9" t="s">
        <v>4</v>
      </c>
      <c r="D4" s="10">
        <v>49990</v>
      </c>
      <c r="E4" s="8">
        <v>0.15</v>
      </c>
    </row>
    <row r="5" spans="2:5" x14ac:dyDescent="0.25">
      <c r="B5" s="9" t="s">
        <v>5</v>
      </c>
      <c r="C5" s="9" t="s">
        <v>4</v>
      </c>
      <c r="D5" s="10">
        <v>49990</v>
      </c>
      <c r="E5" s="8">
        <v>0.15</v>
      </c>
    </row>
    <row r="6" spans="2:5" x14ac:dyDescent="0.25">
      <c r="B6" s="9" t="s">
        <v>5</v>
      </c>
      <c r="C6" s="9" t="s">
        <v>4</v>
      </c>
      <c r="D6" s="10">
        <v>49990</v>
      </c>
      <c r="E6" s="8">
        <v>0.15</v>
      </c>
    </row>
    <row r="7" spans="2:5" x14ac:dyDescent="0.25">
      <c r="B7" s="9" t="s">
        <v>5</v>
      </c>
      <c r="C7" s="9" t="s">
        <v>4</v>
      </c>
      <c r="D7" s="10">
        <v>49990</v>
      </c>
      <c r="E7" s="8">
        <v>0.15</v>
      </c>
    </row>
    <row r="8" spans="2:5" x14ac:dyDescent="0.25">
      <c r="B8" s="9" t="s">
        <v>5</v>
      </c>
      <c r="C8" s="9" t="s">
        <v>4</v>
      </c>
      <c r="D8" s="10">
        <v>49990</v>
      </c>
      <c r="E8" s="8">
        <v>0.15</v>
      </c>
    </row>
    <row r="9" spans="2:5" x14ac:dyDescent="0.25">
      <c r="B9" s="9" t="s">
        <v>5</v>
      </c>
      <c r="C9" s="9" t="s">
        <v>4</v>
      </c>
      <c r="D9" s="10">
        <v>49990</v>
      </c>
      <c r="E9" s="8">
        <v>0.15</v>
      </c>
    </row>
    <row r="10" spans="2:5" x14ac:dyDescent="0.25">
      <c r="B10" s="9" t="s">
        <v>5</v>
      </c>
      <c r="C10" s="9" t="s">
        <v>4</v>
      </c>
      <c r="D10" s="10">
        <v>49990</v>
      </c>
      <c r="E10" s="8">
        <v>0.15</v>
      </c>
    </row>
    <row r="11" spans="2:5" x14ac:dyDescent="0.25">
      <c r="B11" s="9" t="s">
        <v>5</v>
      </c>
      <c r="C11" s="9" t="s">
        <v>4</v>
      </c>
      <c r="D11" s="10">
        <v>49990</v>
      </c>
      <c r="E11" s="8">
        <v>0.15</v>
      </c>
    </row>
    <row r="12" spans="2:5" x14ac:dyDescent="0.25">
      <c r="B12" s="9" t="s">
        <v>5</v>
      </c>
      <c r="C12" s="9" t="s">
        <v>4</v>
      </c>
      <c r="D12" s="10">
        <v>49990</v>
      </c>
      <c r="E12" s="8">
        <v>0.15</v>
      </c>
    </row>
    <row r="13" spans="2:5" x14ac:dyDescent="0.25">
      <c r="B13" s="9" t="s">
        <v>5</v>
      </c>
      <c r="C13" s="9" t="s">
        <v>4</v>
      </c>
      <c r="D13" s="10">
        <v>49990</v>
      </c>
      <c r="E13" s="8">
        <v>0.15</v>
      </c>
    </row>
    <row r="14" spans="2:5" x14ac:dyDescent="0.25">
      <c r="B14" s="9" t="s">
        <v>5</v>
      </c>
      <c r="C14" s="9" t="s">
        <v>7</v>
      </c>
      <c r="D14" s="10">
        <v>44990</v>
      </c>
      <c r="E14" s="8">
        <v>0.15</v>
      </c>
    </row>
    <row r="15" spans="2:5" x14ac:dyDescent="0.25">
      <c r="B15" s="9" t="s">
        <v>5</v>
      </c>
      <c r="C15" s="9" t="s">
        <v>7</v>
      </c>
      <c r="D15" s="10">
        <v>44990</v>
      </c>
      <c r="E15" s="8">
        <v>0.15</v>
      </c>
    </row>
    <row r="16" spans="2:5" x14ac:dyDescent="0.25">
      <c r="B16" s="9" t="s">
        <v>5</v>
      </c>
      <c r="C16" s="9" t="s">
        <v>7</v>
      </c>
      <c r="D16" s="10">
        <v>44990</v>
      </c>
      <c r="E16" s="8">
        <v>0.15</v>
      </c>
    </row>
    <row r="17" spans="2:5" x14ac:dyDescent="0.25">
      <c r="B17" s="9" t="s">
        <v>5</v>
      </c>
      <c r="C17" s="9" t="s">
        <v>7</v>
      </c>
      <c r="D17" s="10">
        <v>44990</v>
      </c>
      <c r="E17" s="8">
        <v>0.15</v>
      </c>
    </row>
    <row r="18" spans="2:5" x14ac:dyDescent="0.25">
      <c r="B18" s="9" t="s">
        <v>5</v>
      </c>
      <c r="C18" s="9" t="s">
        <v>7</v>
      </c>
      <c r="D18" s="10">
        <v>44990</v>
      </c>
      <c r="E18" s="8">
        <v>0.15</v>
      </c>
    </row>
    <row r="19" spans="2:5" x14ac:dyDescent="0.25">
      <c r="B19" s="9" t="s">
        <v>5</v>
      </c>
      <c r="C19" s="9" t="s">
        <v>7</v>
      </c>
      <c r="D19" s="10">
        <v>44990</v>
      </c>
      <c r="E19" s="8">
        <v>0.15</v>
      </c>
    </row>
    <row r="20" spans="2:5" x14ac:dyDescent="0.25">
      <c r="B20" s="9" t="s">
        <v>5</v>
      </c>
      <c r="C20" s="9" t="s">
        <v>7</v>
      </c>
      <c r="D20" s="10">
        <v>44990</v>
      </c>
      <c r="E20" s="8">
        <v>0.15</v>
      </c>
    </row>
    <row r="21" spans="2:5" x14ac:dyDescent="0.25">
      <c r="B21" s="9" t="s">
        <v>5</v>
      </c>
      <c r="C21" s="9" t="s">
        <v>7</v>
      </c>
      <c r="D21" s="10">
        <v>44990</v>
      </c>
      <c r="E21" s="8">
        <v>0.15</v>
      </c>
    </row>
    <row r="22" spans="2:5" x14ac:dyDescent="0.25">
      <c r="B22" s="9" t="s">
        <v>5</v>
      </c>
      <c r="C22" s="9" t="s">
        <v>7</v>
      </c>
      <c r="D22" s="10">
        <v>44990</v>
      </c>
      <c r="E22" s="8">
        <v>0.15</v>
      </c>
    </row>
    <row r="23" spans="2:5" x14ac:dyDescent="0.25">
      <c r="B23" s="9" t="s">
        <v>5</v>
      </c>
      <c r="C23" s="9" t="s">
        <v>7</v>
      </c>
      <c r="D23" s="10">
        <v>44990</v>
      </c>
      <c r="E23" s="8">
        <v>0.15</v>
      </c>
    </row>
    <row r="24" spans="2:5" x14ac:dyDescent="0.25">
      <c r="B24" s="9" t="s">
        <v>5</v>
      </c>
      <c r="C24" s="9" t="s">
        <v>7</v>
      </c>
      <c r="D24" s="10">
        <v>44990</v>
      </c>
      <c r="E24" s="8">
        <v>0.15</v>
      </c>
    </row>
    <row r="25" spans="2:5" x14ac:dyDescent="0.25">
      <c r="B25" s="9" t="s">
        <v>5</v>
      </c>
      <c r="C25" s="9" t="s">
        <v>7</v>
      </c>
      <c r="D25" s="10">
        <v>44990</v>
      </c>
      <c r="E25" s="8">
        <v>0.15</v>
      </c>
    </row>
    <row r="26" spans="2:5" x14ac:dyDescent="0.25">
      <c r="B26" s="9" t="s">
        <v>5</v>
      </c>
      <c r="C26" s="9" t="s">
        <v>8</v>
      </c>
      <c r="D26" s="10">
        <v>59990</v>
      </c>
      <c r="E26" s="8">
        <v>0.15</v>
      </c>
    </row>
    <row r="27" spans="2:5" x14ac:dyDescent="0.25">
      <c r="B27" s="9" t="s">
        <v>5</v>
      </c>
      <c r="C27" s="9" t="s">
        <v>8</v>
      </c>
      <c r="D27" s="10">
        <v>59990</v>
      </c>
      <c r="E27" s="8">
        <v>0.15</v>
      </c>
    </row>
    <row r="28" spans="2:5" x14ac:dyDescent="0.25">
      <c r="B28" s="9" t="s">
        <v>5</v>
      </c>
      <c r="C28" s="9" t="s">
        <v>8</v>
      </c>
      <c r="D28" s="10">
        <v>59990</v>
      </c>
      <c r="E28" s="8">
        <v>0.15</v>
      </c>
    </row>
    <row r="29" spans="2:5" x14ac:dyDescent="0.25">
      <c r="B29" s="9" t="s">
        <v>5</v>
      </c>
      <c r="C29" s="9" t="s">
        <v>8</v>
      </c>
      <c r="D29" s="10">
        <v>59990</v>
      </c>
      <c r="E29" s="8">
        <v>0.15</v>
      </c>
    </row>
    <row r="30" spans="2:5" x14ac:dyDescent="0.25">
      <c r="B30" s="9" t="s">
        <v>5</v>
      </c>
      <c r="C30" s="9" t="s">
        <v>8</v>
      </c>
      <c r="D30" s="10">
        <v>59990</v>
      </c>
      <c r="E30" s="8">
        <v>0.15</v>
      </c>
    </row>
    <row r="31" spans="2:5" x14ac:dyDescent="0.25">
      <c r="B31" s="9" t="s">
        <v>5</v>
      </c>
      <c r="C31" s="9" t="s">
        <v>8</v>
      </c>
      <c r="D31" s="10">
        <v>59990</v>
      </c>
      <c r="E31" s="8">
        <v>0.15</v>
      </c>
    </row>
    <row r="32" spans="2:5" x14ac:dyDescent="0.25">
      <c r="B32" s="9" t="s">
        <v>5</v>
      </c>
      <c r="C32" s="9" t="s">
        <v>9</v>
      </c>
      <c r="D32" s="10">
        <v>54990</v>
      </c>
      <c r="E32" s="8">
        <v>0.15</v>
      </c>
    </row>
    <row r="33" spans="2:5" x14ac:dyDescent="0.25">
      <c r="B33" s="9" t="s">
        <v>5</v>
      </c>
      <c r="C33" s="9" t="s">
        <v>9</v>
      </c>
      <c r="D33" s="10">
        <v>54990</v>
      </c>
      <c r="E33" s="8">
        <v>0.15</v>
      </c>
    </row>
    <row r="34" spans="2:5" x14ac:dyDescent="0.25">
      <c r="B34" s="9" t="s">
        <v>5</v>
      </c>
      <c r="C34" s="9" t="s">
        <v>9</v>
      </c>
      <c r="D34" s="10">
        <v>54990</v>
      </c>
      <c r="E34" s="8">
        <v>0.15</v>
      </c>
    </row>
    <row r="35" spans="2:5" x14ac:dyDescent="0.25">
      <c r="B35" s="9" t="s">
        <v>5</v>
      </c>
      <c r="C35" s="9" t="s">
        <v>9</v>
      </c>
      <c r="D35" s="10">
        <v>54990</v>
      </c>
      <c r="E35" s="8">
        <v>0.15</v>
      </c>
    </row>
    <row r="36" spans="2:5" x14ac:dyDescent="0.25">
      <c r="B36" s="9" t="s">
        <v>5</v>
      </c>
      <c r="C36" s="9" t="s">
        <v>9</v>
      </c>
      <c r="D36" s="10">
        <v>54990</v>
      </c>
      <c r="E36" s="8">
        <v>0.15</v>
      </c>
    </row>
    <row r="37" spans="2:5" x14ac:dyDescent="0.25">
      <c r="B37" s="9" t="s">
        <v>5</v>
      </c>
      <c r="C37" s="9" t="s">
        <v>9</v>
      </c>
      <c r="D37" s="10">
        <v>54990</v>
      </c>
      <c r="E37" s="8">
        <v>0.15</v>
      </c>
    </row>
    <row r="38" spans="2:5" x14ac:dyDescent="0.25">
      <c r="B38" s="9" t="s">
        <v>5</v>
      </c>
      <c r="C38" s="9" t="s">
        <v>10</v>
      </c>
      <c r="D38" s="10">
        <v>72990</v>
      </c>
      <c r="E38" s="8">
        <v>0.15</v>
      </c>
    </row>
    <row r="39" spans="2:5" x14ac:dyDescent="0.25">
      <c r="B39" s="9" t="s">
        <v>5</v>
      </c>
      <c r="C39" s="9" t="s">
        <v>10</v>
      </c>
      <c r="D39" s="10">
        <v>72990</v>
      </c>
      <c r="E39" s="8">
        <v>0.15</v>
      </c>
    </row>
    <row r="40" spans="2:5" x14ac:dyDescent="0.25">
      <c r="B40" s="9" t="s">
        <v>5</v>
      </c>
      <c r="C40" s="9" t="s">
        <v>10</v>
      </c>
      <c r="D40" s="10">
        <v>72990</v>
      </c>
      <c r="E40" s="8">
        <v>0.15</v>
      </c>
    </row>
    <row r="41" spans="2:5" x14ac:dyDescent="0.25">
      <c r="B41" s="9" t="s">
        <v>5</v>
      </c>
      <c r="C41" s="9" t="s">
        <v>10</v>
      </c>
      <c r="D41" s="10">
        <v>72990</v>
      </c>
      <c r="E41" s="8">
        <v>0.15</v>
      </c>
    </row>
    <row r="42" spans="2:5" x14ac:dyDescent="0.25">
      <c r="B42" s="9" t="s">
        <v>5</v>
      </c>
      <c r="C42" s="9" t="s">
        <v>10</v>
      </c>
      <c r="D42" s="10">
        <v>72990</v>
      </c>
      <c r="E42" s="8">
        <v>0.15</v>
      </c>
    </row>
    <row r="43" spans="2:5" x14ac:dyDescent="0.25">
      <c r="B43" s="9" t="s">
        <v>5</v>
      </c>
      <c r="C43" s="9" t="s">
        <v>10</v>
      </c>
      <c r="D43" s="10">
        <v>72990</v>
      </c>
      <c r="E43" s="8">
        <v>0.15</v>
      </c>
    </row>
    <row r="44" spans="2:5" x14ac:dyDescent="0.25">
      <c r="B44" s="9" t="s">
        <v>5</v>
      </c>
      <c r="C44" s="9" t="s">
        <v>10</v>
      </c>
      <c r="D44" s="10">
        <v>72990</v>
      </c>
      <c r="E44" s="8">
        <v>0.15</v>
      </c>
    </row>
    <row r="45" spans="2:5" x14ac:dyDescent="0.25">
      <c r="B45" s="9" t="s">
        <v>5</v>
      </c>
      <c r="C45" s="9" t="s">
        <v>11</v>
      </c>
      <c r="D45" s="10">
        <v>79990</v>
      </c>
      <c r="E45" s="8">
        <v>0.15</v>
      </c>
    </row>
    <row r="46" spans="2:5" x14ac:dyDescent="0.25">
      <c r="B46" s="9" t="s">
        <v>5</v>
      </c>
      <c r="C46" s="9" t="s">
        <v>11</v>
      </c>
      <c r="D46" s="10">
        <v>79990</v>
      </c>
      <c r="E46" s="8">
        <v>0.15</v>
      </c>
    </row>
    <row r="47" spans="2:5" x14ac:dyDescent="0.25">
      <c r="B47" s="9" t="s">
        <v>5</v>
      </c>
      <c r="C47" s="9" t="s">
        <v>11</v>
      </c>
      <c r="D47" s="10">
        <v>79990</v>
      </c>
      <c r="E47" s="8">
        <v>0.15</v>
      </c>
    </row>
    <row r="48" spans="2:5" x14ac:dyDescent="0.25">
      <c r="B48" s="9" t="s">
        <v>5</v>
      </c>
      <c r="C48" s="9" t="s">
        <v>11</v>
      </c>
      <c r="D48" s="10">
        <v>79990</v>
      </c>
      <c r="E48" s="8">
        <v>0.15</v>
      </c>
    </row>
    <row r="49" spans="2:5" x14ac:dyDescent="0.25">
      <c r="B49" s="9" t="s">
        <v>5</v>
      </c>
      <c r="C49" s="9" t="s">
        <v>11</v>
      </c>
      <c r="D49" s="10">
        <v>79990</v>
      </c>
      <c r="E49" s="8">
        <v>0.15</v>
      </c>
    </row>
    <row r="50" spans="2:5" x14ac:dyDescent="0.25">
      <c r="B50" s="9" t="s">
        <v>5</v>
      </c>
      <c r="C50" s="9" t="s">
        <v>12</v>
      </c>
      <c r="D50" s="10">
        <v>54990</v>
      </c>
      <c r="E50" s="8">
        <v>0.15</v>
      </c>
    </row>
    <row r="51" spans="2:5" x14ac:dyDescent="0.25">
      <c r="B51" s="9" t="s">
        <v>5</v>
      </c>
      <c r="C51" s="9" t="s">
        <v>12</v>
      </c>
      <c r="D51" s="10">
        <v>54990</v>
      </c>
      <c r="E51" s="8">
        <v>0.15</v>
      </c>
    </row>
    <row r="52" spans="2:5" x14ac:dyDescent="0.25">
      <c r="B52" s="9" t="s">
        <v>5</v>
      </c>
      <c r="C52" s="9" t="s">
        <v>12</v>
      </c>
      <c r="D52" s="10">
        <v>54990</v>
      </c>
      <c r="E52" s="8">
        <v>0.15</v>
      </c>
    </row>
    <row r="53" spans="2:5" x14ac:dyDescent="0.25">
      <c r="B53" s="9" t="s">
        <v>5</v>
      </c>
      <c r="C53" s="9" t="s">
        <v>12</v>
      </c>
      <c r="D53" s="10">
        <v>54990</v>
      </c>
      <c r="E53" s="8">
        <v>0.15</v>
      </c>
    </row>
    <row r="54" spans="2:5" x14ac:dyDescent="0.25">
      <c r="B54" s="9" t="s">
        <v>5</v>
      </c>
      <c r="C54" s="9" t="s">
        <v>12</v>
      </c>
      <c r="D54" s="10">
        <v>54990</v>
      </c>
      <c r="E54" s="8">
        <v>0.15</v>
      </c>
    </row>
    <row r="55" spans="2:5" x14ac:dyDescent="0.25">
      <c r="B55" s="9" t="s">
        <v>5</v>
      </c>
      <c r="C55" s="9" t="s">
        <v>13</v>
      </c>
      <c r="D55" s="10">
        <v>59990</v>
      </c>
      <c r="E55" s="8">
        <v>0.15</v>
      </c>
    </row>
    <row r="56" spans="2:5" x14ac:dyDescent="0.25">
      <c r="B56" s="9" t="s">
        <v>5</v>
      </c>
      <c r="C56" s="9" t="s">
        <v>13</v>
      </c>
      <c r="D56" s="10">
        <v>59990</v>
      </c>
      <c r="E56" s="8">
        <v>0.15</v>
      </c>
    </row>
    <row r="57" spans="2:5" x14ac:dyDescent="0.25">
      <c r="B57" s="9" t="s">
        <v>5</v>
      </c>
      <c r="C57" s="9" t="s">
        <v>13</v>
      </c>
      <c r="D57" s="10">
        <v>59990</v>
      </c>
      <c r="E57" s="8">
        <v>0.15</v>
      </c>
    </row>
    <row r="58" spans="2:5" x14ac:dyDescent="0.25">
      <c r="B58" s="9" t="s">
        <v>5</v>
      </c>
      <c r="C58" s="9" t="s">
        <v>13</v>
      </c>
      <c r="D58" s="10">
        <v>59990</v>
      </c>
      <c r="E58" s="8">
        <v>0.15</v>
      </c>
    </row>
    <row r="59" spans="2:5" x14ac:dyDescent="0.25">
      <c r="B59" s="9" t="s">
        <v>5</v>
      </c>
      <c r="C59" s="9" t="s">
        <v>13</v>
      </c>
      <c r="D59" s="10">
        <v>59990</v>
      </c>
      <c r="E59" s="8">
        <v>0.15</v>
      </c>
    </row>
    <row r="60" spans="2:5" x14ac:dyDescent="0.25">
      <c r="B60" s="9" t="s">
        <v>5</v>
      </c>
      <c r="C60" s="9" t="s">
        <v>13</v>
      </c>
      <c r="D60" s="10">
        <v>59990</v>
      </c>
      <c r="E60" s="8">
        <v>0.15</v>
      </c>
    </row>
    <row r="61" spans="2:5" x14ac:dyDescent="0.25">
      <c r="B61" s="9" t="s">
        <v>5</v>
      </c>
      <c r="C61" s="9" t="s">
        <v>14</v>
      </c>
      <c r="D61" s="10">
        <v>62990</v>
      </c>
      <c r="E61" s="8">
        <v>0.15</v>
      </c>
    </row>
    <row r="62" spans="2:5" x14ac:dyDescent="0.25">
      <c r="B62" s="9" t="s">
        <v>5</v>
      </c>
      <c r="C62" s="9" t="s">
        <v>14</v>
      </c>
      <c r="D62" s="10">
        <v>62990</v>
      </c>
      <c r="E62" s="8">
        <v>0.15</v>
      </c>
    </row>
    <row r="63" spans="2:5" x14ac:dyDescent="0.25">
      <c r="B63" s="9" t="s">
        <v>5</v>
      </c>
      <c r="C63" s="9" t="s">
        <v>14</v>
      </c>
      <c r="D63" s="10">
        <v>62990</v>
      </c>
      <c r="E63" s="8">
        <v>0.15</v>
      </c>
    </row>
    <row r="64" spans="2:5" x14ac:dyDescent="0.25">
      <c r="B64" s="9" t="s">
        <v>5</v>
      </c>
      <c r="C64" s="9" t="s">
        <v>14</v>
      </c>
      <c r="D64" s="10">
        <v>62990</v>
      </c>
      <c r="E64" s="8">
        <v>0.15</v>
      </c>
    </row>
    <row r="65" spans="2:5" x14ac:dyDescent="0.25">
      <c r="B65" s="9" t="s">
        <v>5</v>
      </c>
      <c r="C65" s="9" t="s">
        <v>14</v>
      </c>
      <c r="D65" s="10">
        <v>62990</v>
      </c>
      <c r="E65" s="8">
        <v>0.15</v>
      </c>
    </row>
    <row r="66" spans="2:5" x14ac:dyDescent="0.25">
      <c r="B66" s="9" t="s">
        <v>5</v>
      </c>
      <c r="C66" s="9" t="s">
        <v>15</v>
      </c>
      <c r="D66" s="10">
        <v>89990</v>
      </c>
      <c r="E66" s="8">
        <v>0.15</v>
      </c>
    </row>
    <row r="67" spans="2:5" x14ac:dyDescent="0.25">
      <c r="B67" s="9" t="s">
        <v>5</v>
      </c>
      <c r="C67" s="9" t="s">
        <v>15</v>
      </c>
      <c r="D67" s="10">
        <v>89990</v>
      </c>
      <c r="E67" s="8">
        <v>0.15</v>
      </c>
    </row>
    <row r="68" spans="2:5" x14ac:dyDescent="0.25">
      <c r="B68" s="9" t="s">
        <v>5</v>
      </c>
      <c r="C68" s="9" t="s">
        <v>15</v>
      </c>
      <c r="D68" s="10">
        <v>89990</v>
      </c>
      <c r="E68" s="8">
        <v>0.15</v>
      </c>
    </row>
    <row r="69" spans="2:5" x14ac:dyDescent="0.25">
      <c r="B69" s="9" t="s">
        <v>5</v>
      </c>
      <c r="C69" s="9" t="s">
        <v>15</v>
      </c>
      <c r="D69" s="10">
        <v>89990</v>
      </c>
      <c r="E69" s="8">
        <v>0.15</v>
      </c>
    </row>
    <row r="70" spans="2:5" x14ac:dyDescent="0.25">
      <c r="B70" s="9" t="s">
        <v>5</v>
      </c>
      <c r="C70" s="9" t="s">
        <v>16</v>
      </c>
      <c r="D70" s="10">
        <v>99990</v>
      </c>
      <c r="E70" s="8">
        <v>0.15</v>
      </c>
    </row>
    <row r="71" spans="2:5" x14ac:dyDescent="0.25">
      <c r="B71" s="9" t="s">
        <v>5</v>
      </c>
      <c r="C71" s="9" t="s">
        <v>16</v>
      </c>
      <c r="D71" s="10">
        <v>99990</v>
      </c>
      <c r="E71" s="8">
        <v>0.15</v>
      </c>
    </row>
    <row r="72" spans="2:5" x14ac:dyDescent="0.25">
      <c r="B72" s="9" t="s">
        <v>5</v>
      </c>
      <c r="C72" s="9" t="s">
        <v>16</v>
      </c>
      <c r="D72" s="10">
        <v>99990</v>
      </c>
      <c r="E72" s="8">
        <v>0.15</v>
      </c>
    </row>
    <row r="73" spans="2:5" x14ac:dyDescent="0.25">
      <c r="B73" s="9" t="s">
        <v>5</v>
      </c>
      <c r="C73" s="9" t="s">
        <v>16</v>
      </c>
      <c r="D73" s="10">
        <v>99990</v>
      </c>
      <c r="E73" s="8">
        <v>0.15</v>
      </c>
    </row>
    <row r="74" spans="2:5" x14ac:dyDescent="0.25">
      <c r="B74" s="9" t="s">
        <v>5</v>
      </c>
      <c r="C74" s="9" t="s">
        <v>17</v>
      </c>
      <c r="D74" s="10">
        <v>104990</v>
      </c>
      <c r="E74" s="8">
        <v>0.15</v>
      </c>
    </row>
    <row r="75" spans="2:5" x14ac:dyDescent="0.25">
      <c r="B75" s="9" t="s">
        <v>5</v>
      </c>
      <c r="C75" s="9" t="s">
        <v>17</v>
      </c>
      <c r="D75" s="10">
        <v>104990</v>
      </c>
      <c r="E75" s="8">
        <v>0.15</v>
      </c>
    </row>
    <row r="76" spans="2:5" x14ac:dyDescent="0.25">
      <c r="B76" s="9" t="s">
        <v>5</v>
      </c>
      <c r="C76" s="9" t="s">
        <v>17</v>
      </c>
      <c r="D76" s="10">
        <v>104990</v>
      </c>
      <c r="E76" s="8">
        <v>0.15</v>
      </c>
    </row>
    <row r="77" spans="2:5" x14ac:dyDescent="0.25">
      <c r="B77" s="9" t="s">
        <v>5</v>
      </c>
      <c r="C77" s="9" t="s">
        <v>17</v>
      </c>
      <c r="D77" s="10">
        <v>104990</v>
      </c>
      <c r="E77" s="8">
        <v>0.15</v>
      </c>
    </row>
    <row r="78" spans="2:5" x14ac:dyDescent="0.25">
      <c r="B78" s="9" t="s">
        <v>5</v>
      </c>
      <c r="C78" s="9" t="s">
        <v>18</v>
      </c>
      <c r="D78" s="10">
        <v>114990</v>
      </c>
      <c r="E78" s="8">
        <v>0.15</v>
      </c>
    </row>
    <row r="79" spans="2:5" x14ac:dyDescent="0.25">
      <c r="B79" s="9" t="s">
        <v>5</v>
      </c>
      <c r="C79" s="9" t="s">
        <v>18</v>
      </c>
      <c r="D79" s="10">
        <v>114990</v>
      </c>
      <c r="E79" s="8">
        <v>0.15</v>
      </c>
    </row>
    <row r="80" spans="2:5" x14ac:dyDescent="0.25">
      <c r="B80" s="9" t="s">
        <v>5</v>
      </c>
      <c r="C80" s="9" t="s">
        <v>18</v>
      </c>
      <c r="D80" s="10">
        <v>114990</v>
      </c>
      <c r="E80" s="8">
        <v>0.15</v>
      </c>
    </row>
    <row r="81" spans="2:5" x14ac:dyDescent="0.25">
      <c r="B81" s="9" t="s">
        <v>5</v>
      </c>
      <c r="C81" s="9" t="s">
        <v>18</v>
      </c>
      <c r="D81" s="10">
        <v>114990</v>
      </c>
      <c r="E81" s="8">
        <v>0.15</v>
      </c>
    </row>
    <row r="82" spans="2:5" x14ac:dyDescent="0.25">
      <c r="B82" s="9" t="s">
        <v>5</v>
      </c>
      <c r="C82" s="9" t="s">
        <v>19</v>
      </c>
      <c r="D82" s="10">
        <v>79990</v>
      </c>
      <c r="E82" s="8">
        <v>0.15</v>
      </c>
    </row>
    <row r="83" spans="2:5" x14ac:dyDescent="0.25">
      <c r="B83" s="9" t="s">
        <v>5</v>
      </c>
      <c r="C83" s="9" t="s">
        <v>19</v>
      </c>
      <c r="D83" s="10">
        <v>79990</v>
      </c>
      <c r="E83" s="8">
        <v>0.15</v>
      </c>
    </row>
    <row r="84" spans="2:5" x14ac:dyDescent="0.25">
      <c r="B84" s="9" t="s">
        <v>5</v>
      </c>
      <c r="C84" s="9" t="s">
        <v>19</v>
      </c>
      <c r="D84" s="10">
        <v>79990</v>
      </c>
      <c r="E84" s="8">
        <v>0.15</v>
      </c>
    </row>
    <row r="85" spans="2:5" x14ac:dyDescent="0.25">
      <c r="B85" s="9" t="s">
        <v>5</v>
      </c>
      <c r="C85" s="9" t="s">
        <v>19</v>
      </c>
      <c r="D85" s="10">
        <v>79990</v>
      </c>
      <c r="E85" s="8">
        <v>0.15</v>
      </c>
    </row>
    <row r="86" spans="2:5" x14ac:dyDescent="0.25">
      <c r="B86" s="9" t="s">
        <v>5</v>
      </c>
      <c r="C86" s="9" t="s">
        <v>19</v>
      </c>
      <c r="D86" s="10">
        <v>79990</v>
      </c>
      <c r="E86" s="8">
        <v>0.15</v>
      </c>
    </row>
    <row r="87" spans="2:5" x14ac:dyDescent="0.25">
      <c r="B87" s="9" t="s">
        <v>5</v>
      </c>
      <c r="C87" s="9" t="s">
        <v>20</v>
      </c>
      <c r="D87" s="10">
        <v>94990</v>
      </c>
      <c r="E87" s="8">
        <v>0.15</v>
      </c>
    </row>
    <row r="88" spans="2:5" x14ac:dyDescent="0.25">
      <c r="B88" s="9" t="s">
        <v>5</v>
      </c>
      <c r="C88" s="9" t="s">
        <v>20</v>
      </c>
      <c r="D88" s="10">
        <v>94990</v>
      </c>
      <c r="E88" s="8">
        <v>0.15</v>
      </c>
    </row>
    <row r="89" spans="2:5" x14ac:dyDescent="0.25">
      <c r="B89" s="9" t="s">
        <v>5</v>
      </c>
      <c r="C89" s="9" t="s">
        <v>20</v>
      </c>
      <c r="D89" s="10">
        <v>94990</v>
      </c>
      <c r="E89" s="8">
        <v>0.15</v>
      </c>
    </row>
    <row r="90" spans="2:5" x14ac:dyDescent="0.25">
      <c r="B90" s="9" t="s">
        <v>5</v>
      </c>
      <c r="C90" s="9" t="s">
        <v>20</v>
      </c>
      <c r="D90" s="10">
        <v>94990</v>
      </c>
      <c r="E90" s="8">
        <v>0.15</v>
      </c>
    </row>
    <row r="91" spans="2:5" x14ac:dyDescent="0.25">
      <c r="B91" s="9" t="s">
        <v>5</v>
      </c>
      <c r="C91" s="9" t="s">
        <v>20</v>
      </c>
      <c r="D91" s="10">
        <v>94990</v>
      </c>
      <c r="E91" s="8">
        <v>0.15</v>
      </c>
    </row>
    <row r="92" spans="2:5" x14ac:dyDescent="0.25">
      <c r="B92" s="9" t="s">
        <v>5</v>
      </c>
      <c r="C92" s="9" t="s">
        <v>21</v>
      </c>
      <c r="D92" s="10">
        <v>69990</v>
      </c>
      <c r="E92" s="8">
        <v>0.15</v>
      </c>
    </row>
    <row r="93" spans="2:5" x14ac:dyDescent="0.25">
      <c r="B93" s="9" t="s">
        <v>5</v>
      </c>
      <c r="C93" s="9" t="s">
        <v>21</v>
      </c>
      <c r="D93" s="10">
        <v>69990</v>
      </c>
      <c r="E93" s="8">
        <v>0.15</v>
      </c>
    </row>
    <row r="94" spans="2:5" x14ac:dyDescent="0.25">
      <c r="B94" s="9" t="s">
        <v>5</v>
      </c>
      <c r="C94" s="9" t="s">
        <v>21</v>
      </c>
      <c r="D94" s="10">
        <v>69990</v>
      </c>
      <c r="E94" s="8">
        <v>0.15</v>
      </c>
    </row>
    <row r="95" spans="2:5" x14ac:dyDescent="0.25">
      <c r="B95" s="9" t="s">
        <v>5</v>
      </c>
      <c r="C95" s="9" t="s">
        <v>21</v>
      </c>
      <c r="D95" s="10">
        <v>69990</v>
      </c>
      <c r="E95" s="8">
        <v>0.15</v>
      </c>
    </row>
    <row r="96" spans="2:5" x14ac:dyDescent="0.25">
      <c r="B96" s="9" t="s">
        <v>5</v>
      </c>
      <c r="C96" s="9" t="s">
        <v>21</v>
      </c>
      <c r="D96" s="10">
        <v>69990</v>
      </c>
      <c r="E96" s="8">
        <v>0.15</v>
      </c>
    </row>
    <row r="97" spans="2:5" x14ac:dyDescent="0.25">
      <c r="B97" s="9" t="s">
        <v>5</v>
      </c>
      <c r="C97" s="9" t="s">
        <v>22</v>
      </c>
      <c r="D97" s="10">
        <v>87990</v>
      </c>
      <c r="E97" s="8">
        <v>0.15</v>
      </c>
    </row>
    <row r="98" spans="2:5" x14ac:dyDescent="0.25">
      <c r="B98" s="9" t="s">
        <v>5</v>
      </c>
      <c r="C98" s="9" t="s">
        <v>22</v>
      </c>
      <c r="D98" s="10">
        <v>87990</v>
      </c>
      <c r="E98" s="8">
        <v>0.15</v>
      </c>
    </row>
    <row r="99" spans="2:5" x14ac:dyDescent="0.25">
      <c r="B99" s="9" t="s">
        <v>5</v>
      </c>
      <c r="C99" s="9" t="s">
        <v>22</v>
      </c>
      <c r="D99" s="10">
        <v>87990</v>
      </c>
      <c r="E99" s="8">
        <v>0.15</v>
      </c>
    </row>
    <row r="100" spans="2:5" x14ac:dyDescent="0.25">
      <c r="B100" s="9" t="s">
        <v>5</v>
      </c>
      <c r="C100" s="9" t="s">
        <v>22</v>
      </c>
      <c r="D100" s="10">
        <v>87990</v>
      </c>
      <c r="E100" s="8">
        <v>0.15</v>
      </c>
    </row>
    <row r="101" spans="2:5" x14ac:dyDescent="0.25">
      <c r="B101" s="9" t="s">
        <v>5</v>
      </c>
      <c r="C101" s="9" t="s">
        <v>23</v>
      </c>
      <c r="D101" s="10">
        <v>94990</v>
      </c>
      <c r="E101" s="8">
        <v>0.15</v>
      </c>
    </row>
    <row r="102" spans="2:5" x14ac:dyDescent="0.25">
      <c r="B102" s="9" t="s">
        <v>5</v>
      </c>
      <c r="C102" s="9" t="s">
        <v>23</v>
      </c>
      <c r="D102" s="10">
        <v>94990</v>
      </c>
      <c r="E102" s="8">
        <v>0.15</v>
      </c>
    </row>
    <row r="103" spans="2:5" x14ac:dyDescent="0.25">
      <c r="B103" s="9" t="s">
        <v>5</v>
      </c>
      <c r="C103" s="9" t="s">
        <v>23</v>
      </c>
      <c r="D103" s="10">
        <v>94990</v>
      </c>
      <c r="E103" s="8">
        <v>0.15</v>
      </c>
    </row>
    <row r="104" spans="2:5" x14ac:dyDescent="0.25">
      <c r="B104" s="9" t="s">
        <v>5</v>
      </c>
      <c r="C104" s="9" t="s">
        <v>23</v>
      </c>
      <c r="D104" s="10">
        <v>94990</v>
      </c>
      <c r="E104" s="8">
        <v>0.15</v>
      </c>
    </row>
    <row r="105" spans="2:5" x14ac:dyDescent="0.25">
      <c r="B105" s="9" t="s">
        <v>5</v>
      </c>
      <c r="C105" s="9" t="s">
        <v>23</v>
      </c>
      <c r="D105" s="10">
        <v>94990</v>
      </c>
      <c r="E105" s="8">
        <v>0.15</v>
      </c>
    </row>
    <row r="106" spans="2:5" x14ac:dyDescent="0.25">
      <c r="B106" s="9" t="s">
        <v>5</v>
      </c>
      <c r="C106" s="9" t="s">
        <v>24</v>
      </c>
      <c r="D106" s="10">
        <v>86990</v>
      </c>
      <c r="E106" s="8">
        <v>0.15</v>
      </c>
    </row>
    <row r="107" spans="2:5" x14ac:dyDescent="0.25">
      <c r="B107" s="9" t="s">
        <v>5</v>
      </c>
      <c r="C107" s="9" t="s">
        <v>24</v>
      </c>
      <c r="D107" s="10">
        <v>86990</v>
      </c>
      <c r="E107" s="8">
        <v>0.15</v>
      </c>
    </row>
    <row r="108" spans="2:5" x14ac:dyDescent="0.25">
      <c r="B108" s="9" t="s">
        <v>5</v>
      </c>
      <c r="C108" s="9" t="s">
        <v>24</v>
      </c>
      <c r="D108" s="10">
        <v>86990</v>
      </c>
      <c r="E108" s="8">
        <v>0.15</v>
      </c>
    </row>
    <row r="109" spans="2:5" x14ac:dyDescent="0.25">
      <c r="B109" s="9" t="s">
        <v>5</v>
      </c>
      <c r="C109" s="9" t="s">
        <v>24</v>
      </c>
      <c r="D109" s="10">
        <v>86990</v>
      </c>
      <c r="E109" s="8">
        <v>0.15</v>
      </c>
    </row>
    <row r="110" spans="2:5" x14ac:dyDescent="0.25">
      <c r="B110" s="9" t="s">
        <v>5</v>
      </c>
      <c r="C110" s="9" t="s">
        <v>25</v>
      </c>
      <c r="D110" s="10">
        <v>82990</v>
      </c>
      <c r="E110" s="8">
        <v>0.15</v>
      </c>
    </row>
    <row r="111" spans="2:5" x14ac:dyDescent="0.25">
      <c r="B111" s="9" t="s">
        <v>5</v>
      </c>
      <c r="C111" s="9" t="s">
        <v>25</v>
      </c>
      <c r="D111" s="10">
        <v>82990</v>
      </c>
      <c r="E111" s="8">
        <v>0.15</v>
      </c>
    </row>
    <row r="112" spans="2:5" x14ac:dyDescent="0.25">
      <c r="B112" s="9" t="s">
        <v>5</v>
      </c>
      <c r="C112" s="9" t="s">
        <v>25</v>
      </c>
      <c r="D112" s="10">
        <v>82990</v>
      </c>
      <c r="E112" s="8">
        <v>0.15</v>
      </c>
    </row>
    <row r="113" spans="2:5" x14ac:dyDescent="0.25">
      <c r="B113" s="9" t="s">
        <v>5</v>
      </c>
      <c r="C113" s="9" t="s">
        <v>25</v>
      </c>
      <c r="D113" s="10">
        <v>82990</v>
      </c>
      <c r="E113" s="8">
        <v>0.15</v>
      </c>
    </row>
    <row r="114" spans="2:5" x14ac:dyDescent="0.25">
      <c r="B114" s="9" t="s">
        <v>5</v>
      </c>
      <c r="C114" s="9" t="s">
        <v>25</v>
      </c>
      <c r="D114" s="10">
        <v>82990</v>
      </c>
      <c r="E114" s="8">
        <v>0.15</v>
      </c>
    </row>
    <row r="115" spans="2:5" x14ac:dyDescent="0.25">
      <c r="B115" s="9" t="s">
        <v>5</v>
      </c>
      <c r="C115" s="9" t="s">
        <v>26</v>
      </c>
      <c r="D115" s="10">
        <v>89990</v>
      </c>
      <c r="E115" s="8">
        <v>0.15</v>
      </c>
    </row>
    <row r="116" spans="2:5" x14ac:dyDescent="0.25">
      <c r="B116" s="9" t="s">
        <v>5</v>
      </c>
      <c r="C116" s="9" t="s">
        <v>26</v>
      </c>
      <c r="D116" s="10">
        <v>89990</v>
      </c>
      <c r="E116" s="8">
        <v>0.15</v>
      </c>
    </row>
    <row r="117" spans="2:5" x14ac:dyDescent="0.25">
      <c r="B117" s="9" t="s">
        <v>5</v>
      </c>
      <c r="C117" s="9" t="s">
        <v>27</v>
      </c>
      <c r="D117" s="10">
        <v>109990</v>
      </c>
      <c r="E117" s="8">
        <v>0.15</v>
      </c>
    </row>
    <row r="118" spans="2:5" x14ac:dyDescent="0.25">
      <c r="B118" s="9" t="s">
        <v>5</v>
      </c>
      <c r="C118" s="9" t="s">
        <v>27</v>
      </c>
      <c r="D118" s="10">
        <v>109990</v>
      </c>
      <c r="E118" s="8">
        <v>0.15</v>
      </c>
    </row>
    <row r="119" spans="2:5" x14ac:dyDescent="0.25">
      <c r="B119" s="9" t="s">
        <v>5</v>
      </c>
      <c r="C119" s="9" t="s">
        <v>27</v>
      </c>
      <c r="D119" s="10">
        <v>109990</v>
      </c>
      <c r="E119" s="8">
        <v>0.15</v>
      </c>
    </row>
    <row r="120" spans="2:5" x14ac:dyDescent="0.25">
      <c r="B120" s="9" t="s">
        <v>5</v>
      </c>
      <c r="C120" s="9" t="s">
        <v>27</v>
      </c>
      <c r="D120" s="10">
        <v>109990</v>
      </c>
      <c r="E120" s="8">
        <v>0.15</v>
      </c>
    </row>
    <row r="121" spans="2:5" x14ac:dyDescent="0.25">
      <c r="B121" s="9" t="s">
        <v>5</v>
      </c>
      <c r="C121" s="9" t="s">
        <v>28</v>
      </c>
      <c r="D121" s="10">
        <v>159990</v>
      </c>
      <c r="E121" s="8">
        <v>0.15</v>
      </c>
    </row>
    <row r="122" spans="2:5" x14ac:dyDescent="0.25">
      <c r="B122" s="9" t="s">
        <v>5</v>
      </c>
      <c r="C122" s="9" t="s">
        <v>29</v>
      </c>
      <c r="D122" s="10">
        <v>119990</v>
      </c>
      <c r="E122" s="8">
        <v>0.15</v>
      </c>
    </row>
    <row r="123" spans="2:5" x14ac:dyDescent="0.25">
      <c r="B123" s="9" t="s">
        <v>5</v>
      </c>
      <c r="C123" s="9" t="s">
        <v>29</v>
      </c>
      <c r="D123" s="10">
        <v>119990</v>
      </c>
      <c r="E123" s="8">
        <v>0.15</v>
      </c>
    </row>
    <row r="124" spans="2:5" x14ac:dyDescent="0.25">
      <c r="B124" s="9" t="s">
        <v>5</v>
      </c>
      <c r="C124" s="9" t="s">
        <v>29</v>
      </c>
      <c r="D124" s="10">
        <v>119990</v>
      </c>
      <c r="E124" s="8">
        <v>0.15</v>
      </c>
    </row>
    <row r="125" spans="2:5" x14ac:dyDescent="0.25">
      <c r="B125" s="9" t="s">
        <v>5</v>
      </c>
      <c r="C125" s="9" t="s">
        <v>30</v>
      </c>
      <c r="D125" s="10">
        <v>139990</v>
      </c>
      <c r="E125" s="8">
        <v>0.15</v>
      </c>
    </row>
    <row r="126" spans="2:5" x14ac:dyDescent="0.25">
      <c r="B126" s="9" t="s">
        <v>5</v>
      </c>
      <c r="C126" s="9" t="s">
        <v>31</v>
      </c>
      <c r="D126" s="10">
        <v>119990</v>
      </c>
      <c r="E126" s="8">
        <v>0.15</v>
      </c>
    </row>
    <row r="127" spans="2:5" x14ac:dyDescent="0.25">
      <c r="B127" s="9" t="s">
        <v>5</v>
      </c>
      <c r="C127" s="9" t="s">
        <v>31</v>
      </c>
      <c r="D127" s="10">
        <v>119990</v>
      </c>
      <c r="E127" s="8">
        <v>0.15</v>
      </c>
    </row>
    <row r="128" spans="2:5" x14ac:dyDescent="0.25">
      <c r="B128" s="9" t="s">
        <v>5</v>
      </c>
      <c r="C128" s="9" t="s">
        <v>31</v>
      </c>
      <c r="D128" s="10">
        <v>119990</v>
      </c>
      <c r="E128" s="8">
        <v>0.15</v>
      </c>
    </row>
    <row r="129" spans="2:5" x14ac:dyDescent="0.25">
      <c r="B129" s="9" t="s">
        <v>5</v>
      </c>
      <c r="C129" s="9" t="s">
        <v>32</v>
      </c>
      <c r="D129" s="10">
        <v>169990</v>
      </c>
      <c r="E129" s="8">
        <v>0.15</v>
      </c>
    </row>
    <row r="130" spans="2:5" x14ac:dyDescent="0.25">
      <c r="B130" s="9" t="s">
        <v>5</v>
      </c>
      <c r="C130" s="9" t="s">
        <v>33</v>
      </c>
      <c r="D130" s="10">
        <v>129990</v>
      </c>
      <c r="E130" s="8">
        <v>0.15</v>
      </c>
    </row>
    <row r="131" spans="2:5" x14ac:dyDescent="0.25">
      <c r="B131" s="9" t="s">
        <v>5</v>
      </c>
      <c r="C131" s="9" t="s">
        <v>33</v>
      </c>
      <c r="D131" s="10">
        <v>129990</v>
      </c>
      <c r="E131" s="8">
        <v>0.15</v>
      </c>
    </row>
    <row r="132" spans="2:5" x14ac:dyDescent="0.25">
      <c r="B132" s="9" t="s">
        <v>5</v>
      </c>
      <c r="C132" s="9" t="s">
        <v>33</v>
      </c>
      <c r="D132" s="10">
        <v>129990</v>
      </c>
      <c r="E132" s="8">
        <v>0.15</v>
      </c>
    </row>
    <row r="133" spans="2:5" x14ac:dyDescent="0.25">
      <c r="B133" s="9" t="s">
        <v>5</v>
      </c>
      <c r="C133" s="9" t="s">
        <v>33</v>
      </c>
      <c r="D133" s="10">
        <v>129990</v>
      </c>
      <c r="E133" s="8">
        <v>0.15</v>
      </c>
    </row>
    <row r="134" spans="2:5" x14ac:dyDescent="0.25">
      <c r="B134" s="9" t="s">
        <v>5</v>
      </c>
      <c r="C134" s="9" t="s">
        <v>34</v>
      </c>
      <c r="D134" s="10">
        <v>149990</v>
      </c>
      <c r="E134" s="8">
        <v>0.15</v>
      </c>
    </row>
    <row r="135" spans="2:5" x14ac:dyDescent="0.25">
      <c r="B135" s="9" t="s">
        <v>5</v>
      </c>
      <c r="C135" s="9" t="s">
        <v>35</v>
      </c>
      <c r="D135" s="10">
        <v>99990</v>
      </c>
      <c r="E135" s="8">
        <v>0.15</v>
      </c>
    </row>
    <row r="136" spans="2:5" x14ac:dyDescent="0.25">
      <c r="B136" s="9" t="s">
        <v>5</v>
      </c>
      <c r="C136" s="9" t="s">
        <v>35</v>
      </c>
      <c r="D136" s="10">
        <v>99990</v>
      </c>
      <c r="E136" s="8">
        <v>0.15</v>
      </c>
    </row>
    <row r="137" spans="2:5" x14ac:dyDescent="0.25">
      <c r="B137" s="9" t="s">
        <v>5</v>
      </c>
      <c r="C137" s="9" t="s">
        <v>35</v>
      </c>
      <c r="D137" s="10">
        <v>99990</v>
      </c>
      <c r="E137" s="8">
        <v>0.15</v>
      </c>
    </row>
    <row r="138" spans="2:5" x14ac:dyDescent="0.25">
      <c r="B138" s="9" t="s">
        <v>5</v>
      </c>
      <c r="C138" s="9" t="s">
        <v>35</v>
      </c>
      <c r="D138" s="10">
        <v>99990</v>
      </c>
      <c r="E138" s="8">
        <v>0.15</v>
      </c>
    </row>
    <row r="139" spans="2:5" x14ac:dyDescent="0.25">
      <c r="B139" s="9" t="s">
        <v>5</v>
      </c>
      <c r="C139" s="9" t="s">
        <v>35</v>
      </c>
      <c r="D139" s="10">
        <v>99990</v>
      </c>
      <c r="E139" s="8">
        <v>0.15</v>
      </c>
    </row>
    <row r="140" spans="2:5" x14ac:dyDescent="0.25">
      <c r="B140" s="9" t="s">
        <v>5</v>
      </c>
      <c r="C140" s="9" t="s">
        <v>36</v>
      </c>
      <c r="D140" s="10">
        <v>106990</v>
      </c>
      <c r="E140" s="8">
        <v>0.15</v>
      </c>
    </row>
    <row r="141" spans="2:5" x14ac:dyDescent="0.25">
      <c r="B141" s="9" t="s">
        <v>5</v>
      </c>
      <c r="C141" s="9" t="s">
        <v>36</v>
      </c>
      <c r="D141" s="10">
        <v>106990</v>
      </c>
      <c r="E141" s="8">
        <v>0.15</v>
      </c>
    </row>
    <row r="142" spans="2:5" x14ac:dyDescent="0.25">
      <c r="B142" s="9" t="s">
        <v>5</v>
      </c>
      <c r="C142" s="9" t="s">
        <v>36</v>
      </c>
      <c r="D142" s="10">
        <v>106990</v>
      </c>
      <c r="E142" s="8">
        <v>0.15</v>
      </c>
    </row>
    <row r="143" spans="2:5" x14ac:dyDescent="0.25">
      <c r="B143" s="9" t="s">
        <v>5</v>
      </c>
      <c r="C143" s="9" t="s">
        <v>36</v>
      </c>
      <c r="D143" s="10">
        <v>106990</v>
      </c>
      <c r="E143" s="8">
        <v>0.15</v>
      </c>
    </row>
    <row r="144" spans="2:5" x14ac:dyDescent="0.25">
      <c r="B144" s="9" t="s">
        <v>5</v>
      </c>
      <c r="C144" s="9" t="s">
        <v>36</v>
      </c>
      <c r="D144" s="10">
        <v>106990</v>
      </c>
      <c r="E144" s="8">
        <v>0.15</v>
      </c>
    </row>
    <row r="145" spans="2:5" x14ac:dyDescent="0.25">
      <c r="B145" s="9" t="s">
        <v>5</v>
      </c>
      <c r="C145" s="9" t="s">
        <v>37</v>
      </c>
      <c r="D145" s="10">
        <v>121990</v>
      </c>
      <c r="E145" s="8">
        <v>0.15</v>
      </c>
    </row>
    <row r="146" spans="2:5" x14ac:dyDescent="0.25">
      <c r="B146" s="9" t="s">
        <v>5</v>
      </c>
      <c r="C146" s="9" t="s">
        <v>37</v>
      </c>
      <c r="D146" s="10">
        <v>121990</v>
      </c>
      <c r="E146" s="8">
        <v>0.15</v>
      </c>
    </row>
    <row r="147" spans="2:5" x14ac:dyDescent="0.25">
      <c r="B147" s="9" t="s">
        <v>5</v>
      </c>
      <c r="C147" s="9" t="s">
        <v>37</v>
      </c>
      <c r="D147" s="10">
        <v>121990</v>
      </c>
      <c r="E147" s="8">
        <v>0.15</v>
      </c>
    </row>
    <row r="148" spans="2:5" x14ac:dyDescent="0.25">
      <c r="B148" s="9" t="s">
        <v>5</v>
      </c>
      <c r="C148" s="9" t="s">
        <v>37</v>
      </c>
      <c r="D148" s="10">
        <v>121990</v>
      </c>
      <c r="E148" s="8">
        <v>0.15</v>
      </c>
    </row>
    <row r="149" spans="2:5" x14ac:dyDescent="0.25">
      <c r="B149" s="9" t="s">
        <v>49</v>
      </c>
      <c r="C149" s="9" t="s">
        <v>48</v>
      </c>
      <c r="D149" s="10" t="s">
        <v>6</v>
      </c>
      <c r="E149" s="8">
        <v>0.2</v>
      </c>
    </row>
    <row r="150" spans="2:5" x14ac:dyDescent="0.25">
      <c r="B150" s="9" t="s">
        <v>49</v>
      </c>
      <c r="C150" s="9" t="s">
        <v>48</v>
      </c>
      <c r="D150" s="10" t="s">
        <v>6</v>
      </c>
      <c r="E150" s="8">
        <v>0.2</v>
      </c>
    </row>
    <row r="151" spans="2:5" x14ac:dyDescent="0.25">
      <c r="B151" s="9" t="s">
        <v>49</v>
      </c>
      <c r="C151" s="9" t="s">
        <v>50</v>
      </c>
      <c r="D151" s="10">
        <v>5990</v>
      </c>
      <c r="E151" s="8">
        <v>0.2</v>
      </c>
    </row>
    <row r="152" spans="2:5" x14ac:dyDescent="0.25">
      <c r="B152" s="9" t="s">
        <v>49</v>
      </c>
      <c r="C152" s="9" t="s">
        <v>50</v>
      </c>
      <c r="D152" s="10">
        <v>5990</v>
      </c>
      <c r="E152" s="8">
        <v>0.2</v>
      </c>
    </row>
    <row r="153" spans="2:5" x14ac:dyDescent="0.25">
      <c r="B153" s="9" t="s">
        <v>49</v>
      </c>
      <c r="C153" s="9" t="s">
        <v>50</v>
      </c>
      <c r="D153" s="10">
        <v>5990</v>
      </c>
      <c r="E153" s="8">
        <v>0.2</v>
      </c>
    </row>
    <row r="154" spans="2:5" x14ac:dyDescent="0.25">
      <c r="B154" s="9" t="s">
        <v>49</v>
      </c>
      <c r="C154" s="9" t="s">
        <v>51</v>
      </c>
      <c r="D154" s="10">
        <v>6490</v>
      </c>
      <c r="E154" s="8">
        <v>0.2</v>
      </c>
    </row>
    <row r="155" spans="2:5" x14ac:dyDescent="0.25">
      <c r="B155" s="9" t="s">
        <v>49</v>
      </c>
      <c r="C155" s="9" t="s">
        <v>51</v>
      </c>
      <c r="D155" s="10">
        <v>6490</v>
      </c>
      <c r="E155" s="8">
        <v>0.2</v>
      </c>
    </row>
    <row r="156" spans="2:5" x14ac:dyDescent="0.25">
      <c r="B156" s="9" t="s">
        <v>108</v>
      </c>
      <c r="C156" s="9" t="s">
        <v>107</v>
      </c>
      <c r="D156" s="10">
        <v>10990</v>
      </c>
      <c r="E156" s="8">
        <v>0.2</v>
      </c>
    </row>
    <row r="157" spans="2:5" x14ac:dyDescent="0.25">
      <c r="B157" s="9" t="s">
        <v>108</v>
      </c>
      <c r="C157" s="9" t="s">
        <v>107</v>
      </c>
      <c r="D157" s="10">
        <v>10990</v>
      </c>
      <c r="E157" s="8">
        <v>0.2</v>
      </c>
    </row>
    <row r="158" spans="2:5" x14ac:dyDescent="0.25">
      <c r="B158" s="9" t="s">
        <v>108</v>
      </c>
      <c r="C158" s="9" t="s">
        <v>109</v>
      </c>
      <c r="D158" s="10">
        <v>8990</v>
      </c>
      <c r="E158" s="8">
        <v>0.2</v>
      </c>
    </row>
    <row r="159" spans="2:5" x14ac:dyDescent="0.25">
      <c r="B159" s="9" t="s">
        <v>108</v>
      </c>
      <c r="C159" s="9" t="s">
        <v>109</v>
      </c>
      <c r="D159" s="10">
        <v>8990</v>
      </c>
      <c r="E159" s="8">
        <v>0.2</v>
      </c>
    </row>
    <row r="160" spans="2:5" x14ac:dyDescent="0.25">
      <c r="B160" s="9" t="s">
        <v>108</v>
      </c>
      <c r="C160" s="9" t="s">
        <v>110</v>
      </c>
      <c r="D160" s="10">
        <v>15990</v>
      </c>
      <c r="E160" s="8">
        <v>0.2</v>
      </c>
    </row>
    <row r="161" spans="2:5" x14ac:dyDescent="0.25">
      <c r="B161" s="9" t="s">
        <v>108</v>
      </c>
      <c r="C161" s="9" t="s">
        <v>110</v>
      </c>
      <c r="D161" s="10">
        <v>15990</v>
      </c>
      <c r="E161" s="8">
        <v>0.2</v>
      </c>
    </row>
    <row r="162" spans="2:5" x14ac:dyDescent="0.25">
      <c r="B162" s="9" t="s">
        <v>108</v>
      </c>
      <c r="C162" s="9" t="s">
        <v>111</v>
      </c>
      <c r="D162" s="10">
        <v>13990</v>
      </c>
      <c r="E162" s="8">
        <v>0.2</v>
      </c>
    </row>
    <row r="163" spans="2:5" x14ac:dyDescent="0.25">
      <c r="B163" s="9" t="s">
        <v>108</v>
      </c>
      <c r="C163" s="9" t="s">
        <v>111</v>
      </c>
      <c r="D163" s="10">
        <v>13990</v>
      </c>
      <c r="E163" s="8">
        <v>0.2</v>
      </c>
    </row>
    <row r="164" spans="2:5" x14ac:dyDescent="0.25">
      <c r="B164" s="9" t="s">
        <v>91</v>
      </c>
      <c r="C164" s="9" t="s">
        <v>90</v>
      </c>
      <c r="D164" s="10">
        <v>12999</v>
      </c>
      <c r="E164" s="8">
        <v>0.25</v>
      </c>
    </row>
    <row r="165" spans="2:5" x14ac:dyDescent="0.25">
      <c r="B165" s="9" t="s">
        <v>91</v>
      </c>
      <c r="C165" s="9" t="s">
        <v>90</v>
      </c>
      <c r="D165" s="10">
        <v>12999</v>
      </c>
      <c r="E165" s="8">
        <v>0.25</v>
      </c>
    </row>
    <row r="166" spans="2:5" x14ac:dyDescent="0.25">
      <c r="B166" s="9" t="s">
        <v>91</v>
      </c>
      <c r="C166" s="9" t="s">
        <v>92</v>
      </c>
      <c r="D166" s="10" t="s">
        <v>6</v>
      </c>
      <c r="E166" s="8">
        <v>0.25</v>
      </c>
    </row>
    <row r="167" spans="2:5" x14ac:dyDescent="0.25">
      <c r="B167" s="9" t="s">
        <v>91</v>
      </c>
      <c r="C167" s="9" t="s">
        <v>92</v>
      </c>
      <c r="D167" s="10" t="s">
        <v>6</v>
      </c>
      <c r="E167" s="8">
        <v>0.25</v>
      </c>
    </row>
    <row r="168" spans="2:5" x14ac:dyDescent="0.25">
      <c r="B168" s="9" t="s">
        <v>91</v>
      </c>
      <c r="C168" s="9" t="s">
        <v>93</v>
      </c>
      <c r="D168" s="10">
        <v>14999</v>
      </c>
      <c r="E168" s="8">
        <v>0.25</v>
      </c>
    </row>
    <row r="169" spans="2:5" x14ac:dyDescent="0.25">
      <c r="B169" s="9" t="s">
        <v>91</v>
      </c>
      <c r="C169" s="9" t="s">
        <v>93</v>
      </c>
      <c r="D169" s="10">
        <v>14999</v>
      </c>
      <c r="E169" s="8">
        <v>0.25</v>
      </c>
    </row>
    <row r="170" spans="2:5" x14ac:dyDescent="0.25">
      <c r="B170" s="9" t="s">
        <v>91</v>
      </c>
      <c r="C170" s="9" t="s">
        <v>93</v>
      </c>
      <c r="D170" s="10">
        <v>14999</v>
      </c>
      <c r="E170" s="8">
        <v>0.25</v>
      </c>
    </row>
    <row r="171" spans="2:5" x14ac:dyDescent="0.25">
      <c r="B171" s="9" t="s">
        <v>91</v>
      </c>
      <c r="C171" s="9" t="s">
        <v>94</v>
      </c>
      <c r="D171" s="10">
        <v>21999</v>
      </c>
      <c r="E171" s="8">
        <v>0.25</v>
      </c>
    </row>
    <row r="172" spans="2:5" x14ac:dyDescent="0.25">
      <c r="B172" s="9" t="s">
        <v>91</v>
      </c>
      <c r="C172" s="9" t="s">
        <v>94</v>
      </c>
      <c r="D172" s="10">
        <v>21999</v>
      </c>
      <c r="E172" s="8">
        <v>0.25</v>
      </c>
    </row>
    <row r="173" spans="2:5" x14ac:dyDescent="0.25">
      <c r="B173" s="9" t="s">
        <v>91</v>
      </c>
      <c r="C173" s="9" t="s">
        <v>95</v>
      </c>
      <c r="D173" s="10">
        <v>10999</v>
      </c>
      <c r="E173" s="8">
        <v>0.25</v>
      </c>
    </row>
    <row r="174" spans="2:5" x14ac:dyDescent="0.25">
      <c r="B174" s="9" t="s">
        <v>91</v>
      </c>
      <c r="C174" s="9" t="s">
        <v>95</v>
      </c>
      <c r="D174" s="10">
        <v>10999</v>
      </c>
      <c r="E174" s="8">
        <v>0.25</v>
      </c>
    </row>
    <row r="175" spans="2:5" x14ac:dyDescent="0.25">
      <c r="B175" s="9" t="s">
        <v>91</v>
      </c>
      <c r="C175" s="9" t="s">
        <v>95</v>
      </c>
      <c r="D175" s="10">
        <v>10999</v>
      </c>
      <c r="E175" s="8">
        <v>0.25</v>
      </c>
    </row>
    <row r="176" spans="2:5" x14ac:dyDescent="0.25">
      <c r="B176" s="9" t="s">
        <v>97</v>
      </c>
      <c r="C176" s="9" t="s">
        <v>96</v>
      </c>
      <c r="D176" s="10">
        <v>14990</v>
      </c>
      <c r="E176" s="8">
        <v>0.25</v>
      </c>
    </row>
    <row r="177" spans="2:5" x14ac:dyDescent="0.25">
      <c r="B177" s="9" t="s">
        <v>97</v>
      </c>
      <c r="C177" s="9" t="s">
        <v>96</v>
      </c>
      <c r="D177" s="10">
        <v>14990</v>
      </c>
      <c r="E177" s="8">
        <v>0.25</v>
      </c>
    </row>
    <row r="178" spans="2:5" x14ac:dyDescent="0.25">
      <c r="B178" s="9" t="s">
        <v>97</v>
      </c>
      <c r="C178" s="9" t="s">
        <v>96</v>
      </c>
      <c r="D178" s="10">
        <v>14990</v>
      </c>
      <c r="E178" s="8">
        <v>0.25</v>
      </c>
    </row>
    <row r="179" spans="2:5" x14ac:dyDescent="0.25">
      <c r="B179" s="9" t="s">
        <v>97</v>
      </c>
      <c r="C179" s="9" t="s">
        <v>98</v>
      </c>
      <c r="D179" s="10">
        <v>15990</v>
      </c>
      <c r="E179" s="8">
        <v>0.25</v>
      </c>
    </row>
    <row r="180" spans="2:5" x14ac:dyDescent="0.25">
      <c r="B180" s="9" t="s">
        <v>97</v>
      </c>
      <c r="C180" s="9" t="s">
        <v>98</v>
      </c>
      <c r="D180" s="10">
        <v>15990</v>
      </c>
      <c r="E180" s="8">
        <v>0.25</v>
      </c>
    </row>
    <row r="181" spans="2:5" x14ac:dyDescent="0.25">
      <c r="B181" s="9" t="s">
        <v>97</v>
      </c>
      <c r="C181" s="9" t="s">
        <v>98</v>
      </c>
      <c r="D181" s="10">
        <v>15990</v>
      </c>
      <c r="E181" s="8">
        <v>0.25</v>
      </c>
    </row>
    <row r="182" spans="2:5" x14ac:dyDescent="0.25">
      <c r="B182" s="9" t="s">
        <v>97</v>
      </c>
      <c r="C182" s="9" t="s">
        <v>99</v>
      </c>
      <c r="D182" s="10">
        <v>20990</v>
      </c>
      <c r="E182" s="8">
        <v>0.25</v>
      </c>
    </row>
    <row r="183" spans="2:5" x14ac:dyDescent="0.25">
      <c r="B183" s="9" t="s">
        <v>97</v>
      </c>
      <c r="C183" s="9" t="s">
        <v>99</v>
      </c>
      <c r="D183" s="10">
        <v>20990</v>
      </c>
      <c r="E183" s="8">
        <v>0.25</v>
      </c>
    </row>
    <row r="184" spans="2:5" x14ac:dyDescent="0.25">
      <c r="B184" s="9" t="s">
        <v>97</v>
      </c>
      <c r="C184" s="9" t="s">
        <v>99</v>
      </c>
      <c r="D184" s="10">
        <v>20990</v>
      </c>
      <c r="E184" s="8">
        <v>0.25</v>
      </c>
    </row>
    <row r="185" spans="2:5" x14ac:dyDescent="0.25">
      <c r="B185" s="9" t="s">
        <v>97</v>
      </c>
      <c r="C185" s="9" t="s">
        <v>100</v>
      </c>
      <c r="D185" s="10">
        <v>15990</v>
      </c>
      <c r="E185" s="8">
        <v>0.25</v>
      </c>
    </row>
    <row r="186" spans="2:5" x14ac:dyDescent="0.25">
      <c r="B186" s="9" t="s">
        <v>97</v>
      </c>
      <c r="C186" s="9" t="s">
        <v>100</v>
      </c>
      <c r="D186" s="10">
        <v>15990</v>
      </c>
      <c r="E186" s="8">
        <v>0.25</v>
      </c>
    </row>
    <row r="187" spans="2:5" x14ac:dyDescent="0.25">
      <c r="B187" s="9" t="s">
        <v>97</v>
      </c>
      <c r="C187" s="9" t="s">
        <v>101</v>
      </c>
      <c r="D187" s="10" t="s">
        <v>6</v>
      </c>
      <c r="E187" s="8">
        <v>0.25</v>
      </c>
    </row>
    <row r="188" spans="2:5" x14ac:dyDescent="0.25">
      <c r="B188" s="9" t="s">
        <v>97</v>
      </c>
      <c r="C188" s="9" t="s">
        <v>100</v>
      </c>
      <c r="D188" s="10">
        <v>15990</v>
      </c>
      <c r="E188" s="8">
        <v>0.25</v>
      </c>
    </row>
    <row r="189" spans="2:5" x14ac:dyDescent="0.25">
      <c r="B189" s="9" t="s">
        <v>97</v>
      </c>
      <c r="C189" s="9" t="s">
        <v>101</v>
      </c>
      <c r="D189" s="10">
        <v>20990</v>
      </c>
      <c r="E189" s="8">
        <v>0.25</v>
      </c>
    </row>
    <row r="190" spans="2:5" x14ac:dyDescent="0.25">
      <c r="B190" s="9" t="s">
        <v>97</v>
      </c>
      <c r="C190" s="9" t="s">
        <v>101</v>
      </c>
      <c r="D190" s="10">
        <v>20990</v>
      </c>
      <c r="E190" s="8">
        <v>0.25</v>
      </c>
    </row>
    <row r="191" spans="2:5" x14ac:dyDescent="0.25">
      <c r="B191" s="9" t="s">
        <v>97</v>
      </c>
      <c r="C191" s="9" t="s">
        <v>101</v>
      </c>
      <c r="D191" s="10">
        <v>20990</v>
      </c>
      <c r="E191" s="8">
        <v>0.25</v>
      </c>
    </row>
    <row r="192" spans="2:5" x14ac:dyDescent="0.25">
      <c r="B192" s="9" t="s">
        <v>97</v>
      </c>
      <c r="C192" s="9" t="s">
        <v>102</v>
      </c>
      <c r="D192" s="10">
        <v>11990</v>
      </c>
      <c r="E192" s="8">
        <v>0.25</v>
      </c>
    </row>
    <row r="193" spans="2:5" x14ac:dyDescent="0.25">
      <c r="B193" s="9" t="s">
        <v>97</v>
      </c>
      <c r="C193" s="9" t="s">
        <v>102</v>
      </c>
      <c r="D193" s="10">
        <v>11990</v>
      </c>
      <c r="E193" s="8">
        <v>0.25</v>
      </c>
    </row>
    <row r="194" spans="2:5" x14ac:dyDescent="0.25">
      <c r="B194" s="9" t="s">
        <v>97</v>
      </c>
      <c r="C194" s="9" t="s">
        <v>102</v>
      </c>
      <c r="D194" s="10">
        <v>11990</v>
      </c>
      <c r="E194" s="8">
        <v>0.25</v>
      </c>
    </row>
    <row r="195" spans="2:5" x14ac:dyDescent="0.25">
      <c r="B195" s="9" t="s">
        <v>97</v>
      </c>
      <c r="C195" s="9" t="s">
        <v>103</v>
      </c>
      <c r="D195" s="10">
        <v>13990</v>
      </c>
      <c r="E195" s="8">
        <v>0.25</v>
      </c>
    </row>
    <row r="196" spans="2:5" x14ac:dyDescent="0.25">
      <c r="B196" s="9" t="s">
        <v>97</v>
      </c>
      <c r="C196" s="9" t="s">
        <v>103</v>
      </c>
      <c r="D196" s="10">
        <v>13990</v>
      </c>
      <c r="E196" s="8">
        <v>0.25</v>
      </c>
    </row>
    <row r="197" spans="2:5" x14ac:dyDescent="0.25">
      <c r="B197" s="9" t="s">
        <v>97</v>
      </c>
      <c r="C197" s="9" t="s">
        <v>103</v>
      </c>
      <c r="D197" s="10">
        <v>13990</v>
      </c>
      <c r="E197" s="8">
        <v>0.25</v>
      </c>
    </row>
    <row r="198" spans="2:5" x14ac:dyDescent="0.25">
      <c r="B198" s="9" t="s">
        <v>105</v>
      </c>
      <c r="C198" s="9" t="s">
        <v>104</v>
      </c>
      <c r="D198" s="10">
        <v>7990</v>
      </c>
      <c r="E198" s="8">
        <v>0.25</v>
      </c>
    </row>
    <row r="199" spans="2:5" x14ac:dyDescent="0.25">
      <c r="B199" s="9" t="s">
        <v>105</v>
      </c>
      <c r="C199" s="9" t="s">
        <v>104</v>
      </c>
      <c r="D199" s="10">
        <v>7990</v>
      </c>
      <c r="E199" s="8">
        <v>0.25</v>
      </c>
    </row>
    <row r="200" spans="2:5" x14ac:dyDescent="0.25">
      <c r="B200" s="9" t="s">
        <v>105</v>
      </c>
      <c r="C200" s="9" t="s">
        <v>104</v>
      </c>
      <c r="D200" s="10">
        <v>7990</v>
      </c>
      <c r="E200" s="8">
        <v>0.25</v>
      </c>
    </row>
    <row r="201" spans="2:5" x14ac:dyDescent="0.25">
      <c r="B201" s="9" t="s">
        <v>105</v>
      </c>
      <c r="C201" s="9" t="s">
        <v>104</v>
      </c>
      <c r="D201" s="10">
        <v>7990</v>
      </c>
      <c r="E201" s="8">
        <v>0.25</v>
      </c>
    </row>
    <row r="202" spans="2:5" x14ac:dyDescent="0.25">
      <c r="B202" s="9" t="s">
        <v>105</v>
      </c>
      <c r="C202" s="9" t="s">
        <v>106</v>
      </c>
      <c r="D202" s="10">
        <v>8990</v>
      </c>
      <c r="E202" s="8">
        <v>0.25</v>
      </c>
    </row>
    <row r="203" spans="2:5" x14ac:dyDescent="0.25">
      <c r="B203" s="9" t="s">
        <v>105</v>
      </c>
      <c r="C203" s="9" t="s">
        <v>106</v>
      </c>
      <c r="D203" s="10">
        <v>8990</v>
      </c>
      <c r="E203" s="8">
        <v>0.25</v>
      </c>
    </row>
    <row r="204" spans="2:5" x14ac:dyDescent="0.25">
      <c r="B204" s="9" t="s">
        <v>105</v>
      </c>
      <c r="C204" s="9" t="s">
        <v>106</v>
      </c>
      <c r="D204" s="10">
        <v>8990</v>
      </c>
      <c r="E204" s="8">
        <v>0.25</v>
      </c>
    </row>
    <row r="205" spans="2:5" x14ac:dyDescent="0.25">
      <c r="B205" s="9" t="s">
        <v>105</v>
      </c>
      <c r="C205" s="9" t="s">
        <v>106</v>
      </c>
      <c r="D205" s="10">
        <v>8990</v>
      </c>
      <c r="E205" s="8">
        <v>0.25</v>
      </c>
    </row>
    <row r="206" spans="2:5" x14ac:dyDescent="0.25">
      <c r="B206" s="9" t="s">
        <v>91</v>
      </c>
      <c r="C206" s="9" t="s">
        <v>94</v>
      </c>
      <c r="D206" s="10">
        <v>21999</v>
      </c>
      <c r="E206" s="8">
        <v>0.25</v>
      </c>
    </row>
    <row r="207" spans="2:5" x14ac:dyDescent="0.25">
      <c r="B207" s="9" t="s">
        <v>39</v>
      </c>
      <c r="C207" s="9" t="s">
        <v>38</v>
      </c>
      <c r="D207" s="10">
        <v>12990</v>
      </c>
      <c r="E207" s="8">
        <v>0.3</v>
      </c>
    </row>
    <row r="208" spans="2:5" x14ac:dyDescent="0.25">
      <c r="B208" s="9" t="s">
        <v>39</v>
      </c>
      <c r="C208" s="9" t="s">
        <v>38</v>
      </c>
      <c r="D208" s="10">
        <v>12990</v>
      </c>
      <c r="E208" s="8">
        <v>0.3</v>
      </c>
    </row>
    <row r="209" spans="2:5" x14ac:dyDescent="0.25">
      <c r="B209" s="9" t="s">
        <v>39</v>
      </c>
      <c r="C209" s="9" t="s">
        <v>38</v>
      </c>
      <c r="D209" s="10">
        <v>12990</v>
      </c>
      <c r="E209" s="8">
        <v>0.3</v>
      </c>
    </row>
    <row r="210" spans="2:5" x14ac:dyDescent="0.25">
      <c r="B210" s="9" t="s">
        <v>39</v>
      </c>
      <c r="C210" s="9" t="s">
        <v>38</v>
      </c>
      <c r="D210" s="10">
        <v>12990</v>
      </c>
      <c r="E210" s="8">
        <v>0.3</v>
      </c>
    </row>
    <row r="211" spans="2:5" x14ac:dyDescent="0.25">
      <c r="B211" s="9" t="s">
        <v>39</v>
      </c>
      <c r="C211" s="9" t="s">
        <v>40</v>
      </c>
      <c r="D211" s="10">
        <v>8990</v>
      </c>
      <c r="E211" s="8">
        <v>0.3</v>
      </c>
    </row>
    <row r="212" spans="2:5" x14ac:dyDescent="0.25">
      <c r="B212" s="9" t="s">
        <v>39</v>
      </c>
      <c r="C212" s="9" t="s">
        <v>40</v>
      </c>
      <c r="D212" s="10">
        <v>8990</v>
      </c>
      <c r="E212" s="8">
        <v>0.3</v>
      </c>
    </row>
    <row r="213" spans="2:5" x14ac:dyDescent="0.25">
      <c r="B213" s="9" t="s">
        <v>39</v>
      </c>
      <c r="C213" s="9" t="s">
        <v>40</v>
      </c>
      <c r="D213" s="10">
        <v>8990</v>
      </c>
      <c r="E213" s="8">
        <v>0.3</v>
      </c>
    </row>
    <row r="214" spans="2:5" x14ac:dyDescent="0.25">
      <c r="B214" s="9" t="s">
        <v>39</v>
      </c>
      <c r="C214" s="9" t="s">
        <v>41</v>
      </c>
      <c r="D214" s="10">
        <v>8490</v>
      </c>
      <c r="E214" s="8">
        <v>0.3</v>
      </c>
    </row>
    <row r="215" spans="2:5" x14ac:dyDescent="0.25">
      <c r="B215" s="9" t="s">
        <v>39</v>
      </c>
      <c r="C215" s="9" t="s">
        <v>41</v>
      </c>
      <c r="D215" s="10">
        <v>8490</v>
      </c>
      <c r="E215" s="8">
        <v>0.3</v>
      </c>
    </row>
    <row r="216" spans="2:5" x14ac:dyDescent="0.25">
      <c r="B216" s="9" t="s">
        <v>39</v>
      </c>
      <c r="C216" s="9" t="s">
        <v>41</v>
      </c>
      <c r="D216" s="10">
        <v>8490</v>
      </c>
      <c r="E216" s="8">
        <v>0.3</v>
      </c>
    </row>
    <row r="217" spans="2:5" x14ac:dyDescent="0.25">
      <c r="B217" s="9" t="s">
        <v>39</v>
      </c>
      <c r="C217" s="9" t="s">
        <v>42</v>
      </c>
      <c r="D217" s="10">
        <v>9990</v>
      </c>
      <c r="E217" s="8">
        <v>0.3</v>
      </c>
    </row>
    <row r="218" spans="2:5" x14ac:dyDescent="0.25">
      <c r="B218" s="9" t="s">
        <v>39</v>
      </c>
      <c r="C218" s="9" t="s">
        <v>42</v>
      </c>
      <c r="D218" s="10">
        <v>9990</v>
      </c>
      <c r="E218" s="8">
        <v>0.3</v>
      </c>
    </row>
    <row r="219" spans="2:5" x14ac:dyDescent="0.25">
      <c r="B219" s="9" t="s">
        <v>39</v>
      </c>
      <c r="C219" s="9" t="s">
        <v>42</v>
      </c>
      <c r="D219" s="10">
        <v>9990</v>
      </c>
      <c r="E219" s="8">
        <v>0.3</v>
      </c>
    </row>
    <row r="220" spans="2:5" x14ac:dyDescent="0.25">
      <c r="B220" s="9" t="s">
        <v>39</v>
      </c>
      <c r="C220" s="9" t="s">
        <v>43</v>
      </c>
      <c r="D220" s="10">
        <v>10990</v>
      </c>
      <c r="E220" s="8">
        <v>0.3</v>
      </c>
    </row>
    <row r="221" spans="2:5" x14ac:dyDescent="0.25">
      <c r="B221" s="9" t="s">
        <v>39</v>
      </c>
      <c r="C221" s="9" t="s">
        <v>43</v>
      </c>
      <c r="D221" s="10">
        <v>10990</v>
      </c>
      <c r="E221" s="8">
        <v>0.3</v>
      </c>
    </row>
    <row r="222" spans="2:5" x14ac:dyDescent="0.25">
      <c r="B222" s="9" t="s">
        <v>39</v>
      </c>
      <c r="C222" s="9" t="s">
        <v>43</v>
      </c>
      <c r="D222" s="10">
        <v>10990</v>
      </c>
      <c r="E222" s="8">
        <v>0.3</v>
      </c>
    </row>
    <row r="223" spans="2:5" x14ac:dyDescent="0.25">
      <c r="B223" s="9" t="s">
        <v>39</v>
      </c>
      <c r="C223" s="9" t="s">
        <v>44</v>
      </c>
      <c r="D223" s="10">
        <v>13990</v>
      </c>
      <c r="E223" s="8">
        <v>0.3</v>
      </c>
    </row>
    <row r="224" spans="2:5" x14ac:dyDescent="0.25">
      <c r="B224" s="9" t="s">
        <v>39</v>
      </c>
      <c r="C224" s="9" t="s">
        <v>44</v>
      </c>
      <c r="D224" s="10">
        <v>13990</v>
      </c>
      <c r="E224" s="8">
        <v>0.3</v>
      </c>
    </row>
    <row r="225" spans="2:5" x14ac:dyDescent="0.25">
      <c r="B225" s="9" t="s">
        <v>39</v>
      </c>
      <c r="C225" s="9" t="s">
        <v>44</v>
      </c>
      <c r="D225" s="10">
        <v>13990</v>
      </c>
      <c r="E225" s="8">
        <v>0.3</v>
      </c>
    </row>
    <row r="226" spans="2:5" x14ac:dyDescent="0.25">
      <c r="B226" s="9" t="s">
        <v>39</v>
      </c>
      <c r="C226" s="9" t="s">
        <v>44</v>
      </c>
      <c r="D226" s="10">
        <v>13990</v>
      </c>
      <c r="E226" s="8">
        <v>0.3</v>
      </c>
    </row>
    <row r="227" spans="2:5" x14ac:dyDescent="0.25">
      <c r="B227" s="9" t="s">
        <v>39</v>
      </c>
      <c r="C227" s="9" t="s">
        <v>45</v>
      </c>
      <c r="D227" s="10">
        <v>11990</v>
      </c>
      <c r="E227" s="8">
        <v>0.3</v>
      </c>
    </row>
    <row r="228" spans="2:5" x14ac:dyDescent="0.25">
      <c r="B228" s="9" t="s">
        <v>39</v>
      </c>
      <c r="C228" s="9" t="s">
        <v>45</v>
      </c>
      <c r="D228" s="10">
        <v>11990</v>
      </c>
      <c r="E228" s="8">
        <v>0.3</v>
      </c>
    </row>
    <row r="229" spans="2:5" x14ac:dyDescent="0.25">
      <c r="B229" s="9" t="s">
        <v>39</v>
      </c>
      <c r="C229" s="9" t="s">
        <v>45</v>
      </c>
      <c r="D229" s="10">
        <v>11990</v>
      </c>
      <c r="E229" s="8">
        <v>0.3</v>
      </c>
    </row>
    <row r="230" spans="2:5" x14ac:dyDescent="0.25">
      <c r="B230" s="9" t="s">
        <v>39</v>
      </c>
      <c r="C230" s="9" t="s">
        <v>45</v>
      </c>
      <c r="D230" s="10">
        <v>11990</v>
      </c>
      <c r="E230" s="8">
        <v>0.3</v>
      </c>
    </row>
    <row r="231" spans="2:5" x14ac:dyDescent="0.25">
      <c r="B231" s="9" t="s">
        <v>39</v>
      </c>
      <c r="C231" s="9" t="s">
        <v>46</v>
      </c>
      <c r="D231" s="10">
        <v>16990</v>
      </c>
      <c r="E231" s="8">
        <v>0.3</v>
      </c>
    </row>
    <row r="232" spans="2:5" x14ac:dyDescent="0.25">
      <c r="B232" s="9" t="s">
        <v>39</v>
      </c>
      <c r="C232" s="9" t="s">
        <v>46</v>
      </c>
      <c r="D232" s="10">
        <v>16990</v>
      </c>
      <c r="E232" s="8">
        <v>0.3</v>
      </c>
    </row>
    <row r="233" spans="2:5" x14ac:dyDescent="0.25">
      <c r="B233" s="9" t="s">
        <v>39</v>
      </c>
      <c r="C233" s="9" t="s">
        <v>46</v>
      </c>
      <c r="D233" s="10">
        <v>16990</v>
      </c>
      <c r="E233" s="8">
        <v>0.3</v>
      </c>
    </row>
    <row r="234" spans="2:5" x14ac:dyDescent="0.25">
      <c r="B234" s="9" t="s">
        <v>39</v>
      </c>
      <c r="C234" s="9" t="s">
        <v>47</v>
      </c>
      <c r="D234" s="10">
        <v>19990</v>
      </c>
      <c r="E234" s="8">
        <v>0.3</v>
      </c>
    </row>
    <row r="235" spans="2:5" x14ac:dyDescent="0.25">
      <c r="B235" s="9" t="s">
        <v>39</v>
      </c>
      <c r="C235" s="9" t="s">
        <v>47</v>
      </c>
      <c r="D235" s="10">
        <v>19990</v>
      </c>
      <c r="E235" s="8">
        <v>0.3</v>
      </c>
    </row>
    <row r="236" spans="2:5" x14ac:dyDescent="0.25">
      <c r="B236" s="9" t="s">
        <v>39</v>
      </c>
      <c r="C236" s="9" t="s">
        <v>47</v>
      </c>
      <c r="D236" s="10">
        <v>19990</v>
      </c>
      <c r="E236" s="8">
        <v>0.3</v>
      </c>
    </row>
    <row r="237" spans="2:5" x14ac:dyDescent="0.25">
      <c r="B237" s="9" t="s">
        <v>52</v>
      </c>
      <c r="C237" s="9" t="s">
        <v>53</v>
      </c>
      <c r="D237" s="10">
        <v>17999</v>
      </c>
      <c r="E237" s="8">
        <v>0.3</v>
      </c>
    </row>
    <row r="238" spans="2:5" x14ac:dyDescent="0.25">
      <c r="B238" s="9" t="s">
        <v>52</v>
      </c>
      <c r="C238" s="9" t="s">
        <v>53</v>
      </c>
      <c r="D238" s="10">
        <v>17999</v>
      </c>
      <c r="E238" s="8">
        <v>0.3</v>
      </c>
    </row>
    <row r="239" spans="2:5" x14ac:dyDescent="0.25">
      <c r="B239" s="9" t="s">
        <v>52</v>
      </c>
      <c r="C239" s="9" t="s">
        <v>54</v>
      </c>
      <c r="D239" s="10">
        <v>19999</v>
      </c>
      <c r="E239" s="8">
        <v>0.3</v>
      </c>
    </row>
    <row r="240" spans="2:5" x14ac:dyDescent="0.25">
      <c r="B240" s="9" t="s">
        <v>52</v>
      </c>
      <c r="C240" s="9" t="s">
        <v>54</v>
      </c>
      <c r="D240" s="10">
        <v>19999</v>
      </c>
      <c r="E240" s="8">
        <v>0.3</v>
      </c>
    </row>
    <row r="241" spans="2:5" x14ac:dyDescent="0.25">
      <c r="B241" s="9" t="s">
        <v>52</v>
      </c>
      <c r="C241" s="9" t="s">
        <v>55</v>
      </c>
      <c r="D241" s="10">
        <v>21999</v>
      </c>
      <c r="E241" s="8">
        <v>0.3</v>
      </c>
    </row>
    <row r="242" spans="2:5" x14ac:dyDescent="0.25">
      <c r="B242" s="9" t="s">
        <v>52</v>
      </c>
      <c r="C242" s="9" t="s">
        <v>55</v>
      </c>
      <c r="D242" s="10">
        <v>21999</v>
      </c>
      <c r="E242" s="8">
        <v>0.3</v>
      </c>
    </row>
    <row r="243" spans="2:5" x14ac:dyDescent="0.25">
      <c r="B243" s="9" t="s">
        <v>52</v>
      </c>
      <c r="C243" s="9" t="s">
        <v>56</v>
      </c>
      <c r="D243" s="10">
        <v>27999</v>
      </c>
      <c r="E243" s="8">
        <v>0.3</v>
      </c>
    </row>
    <row r="244" spans="2:5" x14ac:dyDescent="0.25">
      <c r="B244" s="9" t="s">
        <v>52</v>
      </c>
      <c r="C244" s="9" t="s">
        <v>56</v>
      </c>
      <c r="D244" s="10">
        <v>27999</v>
      </c>
      <c r="E244" s="8">
        <v>0.3</v>
      </c>
    </row>
    <row r="245" spans="2:5" x14ac:dyDescent="0.25">
      <c r="B245" s="9" t="s">
        <v>52</v>
      </c>
      <c r="C245" s="9" t="s">
        <v>56</v>
      </c>
      <c r="D245" s="10">
        <v>27999</v>
      </c>
      <c r="E245" s="8">
        <v>0.3</v>
      </c>
    </row>
    <row r="246" spans="2:5" x14ac:dyDescent="0.25">
      <c r="B246" s="9" t="s">
        <v>52</v>
      </c>
      <c r="C246" s="9" t="s">
        <v>57</v>
      </c>
      <c r="D246" s="10">
        <v>30999</v>
      </c>
      <c r="E246" s="8">
        <v>0.3</v>
      </c>
    </row>
    <row r="247" spans="2:5" x14ac:dyDescent="0.25">
      <c r="B247" s="9" t="s">
        <v>52</v>
      </c>
      <c r="C247" s="9" t="s">
        <v>57</v>
      </c>
      <c r="D247" s="10">
        <v>30999</v>
      </c>
      <c r="E247" s="8">
        <v>0.3</v>
      </c>
    </row>
    <row r="248" spans="2:5" x14ac:dyDescent="0.25">
      <c r="B248" s="9" t="s">
        <v>52</v>
      </c>
      <c r="C248" s="9" t="s">
        <v>57</v>
      </c>
      <c r="D248" s="10">
        <v>30999</v>
      </c>
      <c r="E248" s="8">
        <v>0.3</v>
      </c>
    </row>
    <row r="249" spans="2:5" x14ac:dyDescent="0.25">
      <c r="B249" s="9" t="s">
        <v>52</v>
      </c>
      <c r="C249" s="9" t="s">
        <v>58</v>
      </c>
      <c r="D249" s="10">
        <v>39999</v>
      </c>
      <c r="E249" s="8">
        <v>0.3</v>
      </c>
    </row>
    <row r="250" spans="2:5" x14ac:dyDescent="0.25">
      <c r="B250" s="9" t="s">
        <v>52</v>
      </c>
      <c r="C250" s="9" t="s">
        <v>58</v>
      </c>
      <c r="D250" s="10">
        <v>39999</v>
      </c>
      <c r="E250" s="8">
        <v>0.3</v>
      </c>
    </row>
    <row r="251" spans="2:5" x14ac:dyDescent="0.25">
      <c r="B251" s="9" t="s">
        <v>52</v>
      </c>
      <c r="C251" s="9" t="s">
        <v>58</v>
      </c>
      <c r="D251" s="10">
        <v>39999</v>
      </c>
      <c r="E251" s="8">
        <v>0.3</v>
      </c>
    </row>
    <row r="252" spans="2:5" x14ac:dyDescent="0.25">
      <c r="B252" s="9" t="s">
        <v>52</v>
      </c>
      <c r="C252" s="9" t="s">
        <v>59</v>
      </c>
      <c r="D252" s="10">
        <v>35999</v>
      </c>
      <c r="E252" s="8">
        <v>0.3</v>
      </c>
    </row>
    <row r="253" spans="2:5" x14ac:dyDescent="0.25">
      <c r="B253" s="9" t="s">
        <v>52</v>
      </c>
      <c r="C253" s="9" t="s">
        <v>59</v>
      </c>
      <c r="D253" s="10">
        <v>35999</v>
      </c>
      <c r="E253" s="8">
        <v>0.3</v>
      </c>
    </row>
    <row r="254" spans="2:5" x14ac:dyDescent="0.25">
      <c r="B254" s="9" t="s">
        <v>52</v>
      </c>
      <c r="C254" s="9" t="s">
        <v>59</v>
      </c>
      <c r="D254" s="10">
        <v>35999</v>
      </c>
      <c r="E254" s="8">
        <v>0.3</v>
      </c>
    </row>
    <row r="255" spans="2:5" x14ac:dyDescent="0.25">
      <c r="B255" s="9" t="s">
        <v>61</v>
      </c>
      <c r="C255" s="9" t="s">
        <v>60</v>
      </c>
      <c r="D255" s="10">
        <v>40990</v>
      </c>
      <c r="E255" s="8">
        <v>0.3</v>
      </c>
    </row>
    <row r="256" spans="2:5" x14ac:dyDescent="0.25">
      <c r="B256" s="9" t="s">
        <v>61</v>
      </c>
      <c r="C256" s="9" t="s">
        <v>60</v>
      </c>
      <c r="D256" s="10">
        <v>40990</v>
      </c>
      <c r="E256" s="8">
        <v>0.3</v>
      </c>
    </row>
    <row r="257" spans="2:5" x14ac:dyDescent="0.25">
      <c r="B257" s="9" t="s">
        <v>61</v>
      </c>
      <c r="C257" s="9" t="s">
        <v>60</v>
      </c>
      <c r="D257" s="10">
        <v>40990</v>
      </c>
      <c r="E257" s="8">
        <v>0.3</v>
      </c>
    </row>
    <row r="258" spans="2:5" x14ac:dyDescent="0.25">
      <c r="B258" s="9" t="s">
        <v>61</v>
      </c>
      <c r="C258" s="9" t="s">
        <v>64</v>
      </c>
      <c r="D258" s="10">
        <v>18990</v>
      </c>
      <c r="E258" s="8">
        <v>0.3</v>
      </c>
    </row>
    <row r="259" spans="2:5" x14ac:dyDescent="0.25">
      <c r="B259" s="9" t="s">
        <v>61</v>
      </c>
      <c r="C259" s="9" t="s">
        <v>64</v>
      </c>
      <c r="D259" s="10">
        <v>18990</v>
      </c>
      <c r="E259" s="8">
        <v>0.3</v>
      </c>
    </row>
    <row r="260" spans="2:5" x14ac:dyDescent="0.25">
      <c r="B260" s="9" t="s">
        <v>61</v>
      </c>
      <c r="C260" s="9" t="s">
        <v>64</v>
      </c>
      <c r="D260" s="10">
        <v>18990</v>
      </c>
      <c r="E260" s="8">
        <v>0.3</v>
      </c>
    </row>
    <row r="261" spans="2:5" x14ac:dyDescent="0.25">
      <c r="B261" s="9" t="s">
        <v>61</v>
      </c>
      <c r="C261" s="9" t="s">
        <v>66</v>
      </c>
      <c r="D261" s="10">
        <v>10490</v>
      </c>
      <c r="E261" s="8">
        <v>0.3</v>
      </c>
    </row>
    <row r="262" spans="2:5" x14ac:dyDescent="0.25">
      <c r="B262" s="9" t="s">
        <v>61</v>
      </c>
      <c r="C262" s="9" t="s">
        <v>66</v>
      </c>
      <c r="D262" s="10">
        <v>10490</v>
      </c>
      <c r="E262" s="8">
        <v>0.3</v>
      </c>
    </row>
    <row r="263" spans="2:5" x14ac:dyDescent="0.25">
      <c r="B263" s="9" t="s">
        <v>61</v>
      </c>
      <c r="C263" s="9" t="s">
        <v>66</v>
      </c>
      <c r="D263" s="10">
        <v>10490</v>
      </c>
      <c r="E263" s="8">
        <v>0.3</v>
      </c>
    </row>
    <row r="264" spans="2:5" x14ac:dyDescent="0.25">
      <c r="B264" s="9" t="s">
        <v>61</v>
      </c>
      <c r="C264" s="9" t="s">
        <v>71</v>
      </c>
      <c r="D264" s="10">
        <v>23990</v>
      </c>
      <c r="E264" s="8">
        <v>0.3</v>
      </c>
    </row>
    <row r="265" spans="2:5" x14ac:dyDescent="0.25">
      <c r="B265" s="9" t="s">
        <v>61</v>
      </c>
      <c r="C265" s="9" t="s">
        <v>71</v>
      </c>
      <c r="D265" s="10">
        <v>23990</v>
      </c>
      <c r="E265" s="8">
        <v>0.3</v>
      </c>
    </row>
    <row r="266" spans="2:5" x14ac:dyDescent="0.25">
      <c r="B266" s="9" t="s">
        <v>61</v>
      </c>
      <c r="C266" s="9" t="s">
        <v>71</v>
      </c>
      <c r="D266" s="10">
        <v>23990</v>
      </c>
      <c r="E266" s="8">
        <v>0.3</v>
      </c>
    </row>
    <row r="267" spans="2:5" x14ac:dyDescent="0.25">
      <c r="B267" s="9" t="s">
        <v>61</v>
      </c>
      <c r="C267" s="9" t="s">
        <v>71</v>
      </c>
      <c r="D267" s="10">
        <v>23990</v>
      </c>
      <c r="E267" s="8">
        <v>0.3</v>
      </c>
    </row>
    <row r="268" spans="2:5" x14ac:dyDescent="0.25">
      <c r="B268" s="9" t="s">
        <v>61</v>
      </c>
      <c r="C268" s="9" t="s">
        <v>71</v>
      </c>
      <c r="D268" s="10">
        <v>23990</v>
      </c>
      <c r="E268" s="8">
        <v>0.3</v>
      </c>
    </row>
    <row r="269" spans="2:5" x14ac:dyDescent="0.25">
      <c r="B269" s="9" t="s">
        <v>61</v>
      </c>
      <c r="C269" s="9" t="s">
        <v>74</v>
      </c>
      <c r="D269" s="10">
        <v>20990</v>
      </c>
      <c r="E269" s="8">
        <v>0.3</v>
      </c>
    </row>
    <row r="270" spans="2:5" x14ac:dyDescent="0.25">
      <c r="B270" s="9" t="s">
        <v>61</v>
      </c>
      <c r="C270" s="9" t="s">
        <v>74</v>
      </c>
      <c r="D270" s="10">
        <v>20990</v>
      </c>
      <c r="E270" s="8">
        <v>0.3</v>
      </c>
    </row>
    <row r="271" spans="2:5" x14ac:dyDescent="0.25">
      <c r="B271" s="9" t="s">
        <v>61</v>
      </c>
      <c r="C271" s="9" t="s">
        <v>74</v>
      </c>
      <c r="D271" s="10">
        <v>20990</v>
      </c>
      <c r="E271" s="8">
        <v>0.3</v>
      </c>
    </row>
    <row r="272" spans="2:5" x14ac:dyDescent="0.25">
      <c r="B272" s="9" t="s">
        <v>61</v>
      </c>
      <c r="C272" s="9" t="s">
        <v>75</v>
      </c>
      <c r="D272" s="10">
        <v>19990</v>
      </c>
      <c r="E272" s="8">
        <v>0.3</v>
      </c>
    </row>
    <row r="273" spans="2:5" x14ac:dyDescent="0.25">
      <c r="B273" s="9" t="s">
        <v>61</v>
      </c>
      <c r="C273" s="9" t="s">
        <v>75</v>
      </c>
      <c r="D273" s="10">
        <v>19990</v>
      </c>
      <c r="E273" s="8">
        <v>0.3</v>
      </c>
    </row>
    <row r="274" spans="2:5" x14ac:dyDescent="0.25">
      <c r="B274" s="9" t="s">
        <v>61</v>
      </c>
      <c r="C274" s="9" t="s">
        <v>75</v>
      </c>
      <c r="D274" s="10">
        <v>19990</v>
      </c>
      <c r="E274" s="8">
        <v>0.3</v>
      </c>
    </row>
    <row r="275" spans="2:5" x14ac:dyDescent="0.25">
      <c r="B275" s="9" t="s">
        <v>61</v>
      </c>
      <c r="C275" s="9" t="s">
        <v>76</v>
      </c>
      <c r="D275" s="10">
        <v>31990</v>
      </c>
      <c r="E275" s="8">
        <v>0.3</v>
      </c>
    </row>
    <row r="276" spans="2:5" x14ac:dyDescent="0.25">
      <c r="B276" s="9" t="s">
        <v>61</v>
      </c>
      <c r="C276" s="9" t="s">
        <v>76</v>
      </c>
      <c r="D276" s="10">
        <v>31990</v>
      </c>
      <c r="E276" s="8">
        <v>0.3</v>
      </c>
    </row>
    <row r="277" spans="2:5" x14ac:dyDescent="0.25">
      <c r="B277" s="9" t="s">
        <v>61</v>
      </c>
      <c r="C277" s="9" t="s">
        <v>76</v>
      </c>
      <c r="D277" s="10">
        <v>31990</v>
      </c>
      <c r="E277" s="8">
        <v>0.3</v>
      </c>
    </row>
    <row r="278" spans="2:5" x14ac:dyDescent="0.25">
      <c r="B278" s="9" t="s">
        <v>61</v>
      </c>
      <c r="C278" s="9" t="s">
        <v>77</v>
      </c>
      <c r="D278" s="10">
        <v>33990</v>
      </c>
      <c r="E278" s="8">
        <v>0.3</v>
      </c>
    </row>
    <row r="279" spans="2:5" x14ac:dyDescent="0.25">
      <c r="B279" s="9" t="s">
        <v>61</v>
      </c>
      <c r="C279" s="9" t="s">
        <v>77</v>
      </c>
      <c r="D279" s="10">
        <v>33990</v>
      </c>
      <c r="E279" s="8">
        <v>0.3</v>
      </c>
    </row>
    <row r="280" spans="2:5" x14ac:dyDescent="0.25">
      <c r="B280" s="9" t="s">
        <v>61</v>
      </c>
      <c r="C280" s="9" t="s">
        <v>77</v>
      </c>
      <c r="D280" s="10">
        <v>33990</v>
      </c>
      <c r="E280" s="8">
        <v>0.3</v>
      </c>
    </row>
    <row r="281" spans="2:5" x14ac:dyDescent="0.25">
      <c r="B281" s="9" t="s">
        <v>61</v>
      </c>
      <c r="C281" s="9" t="s">
        <v>78</v>
      </c>
      <c r="D281" s="10">
        <v>31990</v>
      </c>
      <c r="E281" s="8">
        <v>0.3</v>
      </c>
    </row>
    <row r="282" spans="2:5" x14ac:dyDescent="0.25">
      <c r="B282" s="9" t="s">
        <v>61</v>
      </c>
      <c r="C282" s="9" t="s">
        <v>78</v>
      </c>
      <c r="D282" s="10">
        <v>31990</v>
      </c>
      <c r="E282" s="8">
        <v>0.3</v>
      </c>
    </row>
    <row r="283" spans="2:5" x14ac:dyDescent="0.25">
      <c r="B283" s="9" t="s">
        <v>61</v>
      </c>
      <c r="C283" s="9" t="s">
        <v>78</v>
      </c>
      <c r="D283" s="10">
        <v>31990</v>
      </c>
      <c r="E283" s="8">
        <v>0.3</v>
      </c>
    </row>
    <row r="284" spans="2:5" x14ac:dyDescent="0.25">
      <c r="B284" s="9" t="s">
        <v>61</v>
      </c>
      <c r="C284" s="9" t="s">
        <v>78</v>
      </c>
      <c r="D284" s="10">
        <v>31990</v>
      </c>
      <c r="E284" s="8">
        <v>0.3</v>
      </c>
    </row>
    <row r="285" spans="2:5" x14ac:dyDescent="0.25">
      <c r="B285" s="9" t="s">
        <v>61</v>
      </c>
      <c r="C285" s="9" t="s">
        <v>78</v>
      </c>
      <c r="D285" s="10">
        <v>31990</v>
      </c>
      <c r="E285" s="8">
        <v>0.3</v>
      </c>
    </row>
    <row r="286" spans="2:5" x14ac:dyDescent="0.25">
      <c r="B286" s="9" t="s">
        <v>61</v>
      </c>
      <c r="C286" s="9" t="s">
        <v>79</v>
      </c>
      <c r="D286" s="10">
        <v>27990</v>
      </c>
      <c r="E286" s="8">
        <v>0.3</v>
      </c>
    </row>
    <row r="287" spans="2:5" x14ac:dyDescent="0.25">
      <c r="B287" s="9" t="s">
        <v>61</v>
      </c>
      <c r="C287" s="9" t="s">
        <v>79</v>
      </c>
      <c r="D287" s="10">
        <v>27990</v>
      </c>
      <c r="E287" s="8">
        <v>0.3</v>
      </c>
    </row>
    <row r="288" spans="2:5" x14ac:dyDescent="0.25">
      <c r="B288" s="9" t="s">
        <v>61</v>
      </c>
      <c r="C288" s="9" t="s">
        <v>79</v>
      </c>
      <c r="D288" s="10">
        <v>27990</v>
      </c>
      <c r="E288" s="8">
        <v>0.3</v>
      </c>
    </row>
    <row r="289" spans="2:5" x14ac:dyDescent="0.25">
      <c r="B289" s="9" t="s">
        <v>39</v>
      </c>
      <c r="C289" s="9" t="s">
        <v>40</v>
      </c>
      <c r="D289" s="10">
        <v>8990</v>
      </c>
      <c r="E289" s="8">
        <v>0.3</v>
      </c>
    </row>
    <row r="290" spans="2:5" x14ac:dyDescent="0.25">
      <c r="B290" s="9" t="s">
        <v>61</v>
      </c>
      <c r="C290" s="9" t="s">
        <v>81</v>
      </c>
      <c r="D290" s="10">
        <v>85990</v>
      </c>
      <c r="E290" s="8">
        <v>0.3</v>
      </c>
    </row>
    <row r="291" spans="2:5" x14ac:dyDescent="0.25">
      <c r="B291" s="9" t="s">
        <v>61</v>
      </c>
      <c r="C291" s="9" t="s">
        <v>81</v>
      </c>
      <c r="D291" s="10">
        <v>85990</v>
      </c>
      <c r="E291" s="8">
        <v>0.3</v>
      </c>
    </row>
    <row r="292" spans="2:5" x14ac:dyDescent="0.25">
      <c r="B292" s="9" t="s">
        <v>61</v>
      </c>
      <c r="C292" s="9" t="s">
        <v>81</v>
      </c>
      <c r="D292" s="10">
        <v>85990</v>
      </c>
      <c r="E292" s="8">
        <v>0.3</v>
      </c>
    </row>
    <row r="293" spans="2:5" x14ac:dyDescent="0.25">
      <c r="B293" s="9" t="s">
        <v>61</v>
      </c>
      <c r="C293" s="9" t="s">
        <v>82</v>
      </c>
      <c r="D293" s="10">
        <v>79990</v>
      </c>
      <c r="E293" s="8">
        <v>0.3</v>
      </c>
    </row>
    <row r="294" spans="2:5" x14ac:dyDescent="0.25">
      <c r="B294" s="9" t="s">
        <v>61</v>
      </c>
      <c r="C294" s="9" t="s">
        <v>82</v>
      </c>
      <c r="D294" s="10">
        <v>79990</v>
      </c>
      <c r="E294" s="8">
        <v>0.3</v>
      </c>
    </row>
    <row r="295" spans="2:5" x14ac:dyDescent="0.25">
      <c r="B295" s="9" t="s">
        <v>61</v>
      </c>
      <c r="C295" s="9" t="s">
        <v>82</v>
      </c>
      <c r="D295" s="10">
        <v>79990</v>
      </c>
      <c r="E295" s="8">
        <v>0.3</v>
      </c>
    </row>
    <row r="296" spans="2:5" x14ac:dyDescent="0.25">
      <c r="B296" s="9" t="s">
        <v>61</v>
      </c>
      <c r="C296" s="9" t="s">
        <v>83</v>
      </c>
      <c r="D296" s="10">
        <v>134990</v>
      </c>
      <c r="E296" s="8">
        <v>0.3</v>
      </c>
    </row>
    <row r="297" spans="2:5" x14ac:dyDescent="0.25">
      <c r="B297" s="9" t="s">
        <v>61</v>
      </c>
      <c r="C297" s="9" t="s">
        <v>83</v>
      </c>
      <c r="D297" s="10">
        <v>134990</v>
      </c>
      <c r="E297" s="8">
        <v>0.3</v>
      </c>
    </row>
    <row r="298" spans="2:5" x14ac:dyDescent="0.25">
      <c r="B298" s="9" t="s">
        <v>61</v>
      </c>
      <c r="C298" s="9" t="s">
        <v>83</v>
      </c>
      <c r="D298" s="10">
        <v>134990</v>
      </c>
      <c r="E298" s="8">
        <v>0.3</v>
      </c>
    </row>
    <row r="299" spans="2:5" x14ac:dyDescent="0.25">
      <c r="B299" s="9" t="s">
        <v>61</v>
      </c>
      <c r="C299" s="9" t="s">
        <v>84</v>
      </c>
      <c r="D299" s="10">
        <v>99990</v>
      </c>
      <c r="E299" s="8">
        <v>0.3</v>
      </c>
    </row>
    <row r="300" spans="2:5" x14ac:dyDescent="0.25">
      <c r="B300" s="9" t="s">
        <v>61</v>
      </c>
      <c r="C300" s="9" t="s">
        <v>84</v>
      </c>
      <c r="D300" s="10">
        <v>99990</v>
      </c>
      <c r="E300" s="8">
        <v>0.3</v>
      </c>
    </row>
    <row r="301" spans="2:5" x14ac:dyDescent="0.25">
      <c r="B301" s="9" t="s">
        <v>61</v>
      </c>
      <c r="C301" s="9" t="s">
        <v>84</v>
      </c>
      <c r="D301" s="10">
        <v>99990</v>
      </c>
      <c r="E301" s="8">
        <v>0.3</v>
      </c>
    </row>
    <row r="302" spans="2:5" x14ac:dyDescent="0.25">
      <c r="B302" s="9" t="s">
        <v>61</v>
      </c>
      <c r="C302" s="9" t="s">
        <v>85</v>
      </c>
      <c r="D302" s="10">
        <v>114990</v>
      </c>
      <c r="E302" s="8">
        <v>0.3</v>
      </c>
    </row>
    <row r="303" spans="2:5" x14ac:dyDescent="0.25">
      <c r="B303" s="9" t="s">
        <v>61</v>
      </c>
      <c r="C303" s="9" t="s">
        <v>85</v>
      </c>
      <c r="D303" s="10">
        <v>114990</v>
      </c>
      <c r="E303" s="8">
        <v>0.3</v>
      </c>
    </row>
    <row r="304" spans="2:5" x14ac:dyDescent="0.25">
      <c r="B304" s="9" t="s">
        <v>61</v>
      </c>
      <c r="C304" s="9" t="s">
        <v>85</v>
      </c>
      <c r="D304" s="10">
        <v>114990</v>
      </c>
      <c r="E304" s="8">
        <v>0.3</v>
      </c>
    </row>
    <row r="305" spans="2:5" x14ac:dyDescent="0.25">
      <c r="B305" s="9" t="s">
        <v>61</v>
      </c>
      <c r="C305" s="9" t="s">
        <v>86</v>
      </c>
      <c r="D305" s="10">
        <v>45990</v>
      </c>
      <c r="E305" s="8">
        <v>0.3</v>
      </c>
    </row>
    <row r="306" spans="2:5" x14ac:dyDescent="0.25">
      <c r="B306" s="9" t="s">
        <v>61</v>
      </c>
      <c r="C306" s="9" t="s">
        <v>86</v>
      </c>
      <c r="D306" s="10">
        <v>45990</v>
      </c>
      <c r="E306" s="8">
        <v>0.3</v>
      </c>
    </row>
    <row r="307" spans="2:5" x14ac:dyDescent="0.25">
      <c r="B307" s="9" t="s">
        <v>61</v>
      </c>
      <c r="C307" s="9" t="s">
        <v>86</v>
      </c>
      <c r="D307" s="10">
        <v>45990</v>
      </c>
      <c r="E307" s="8">
        <v>0.3</v>
      </c>
    </row>
    <row r="308" spans="2:5" x14ac:dyDescent="0.25">
      <c r="B308" s="9" t="s">
        <v>61</v>
      </c>
      <c r="C308" s="9" t="s">
        <v>87</v>
      </c>
      <c r="D308" s="10">
        <v>50990</v>
      </c>
      <c r="E308" s="8">
        <v>0.3</v>
      </c>
    </row>
    <row r="309" spans="2:5" x14ac:dyDescent="0.25">
      <c r="B309" s="9" t="s">
        <v>61</v>
      </c>
      <c r="C309" s="9" t="s">
        <v>87</v>
      </c>
      <c r="D309" s="10">
        <v>50990</v>
      </c>
      <c r="E309" s="8">
        <v>0.3</v>
      </c>
    </row>
    <row r="310" spans="2:5" x14ac:dyDescent="0.25">
      <c r="B310" s="9" t="s">
        <v>61</v>
      </c>
      <c r="C310" s="9" t="s">
        <v>87</v>
      </c>
      <c r="D310" s="10">
        <v>50990</v>
      </c>
      <c r="E310" s="8">
        <v>0.3</v>
      </c>
    </row>
    <row r="311" spans="2:5" x14ac:dyDescent="0.25">
      <c r="B311" s="9" t="s">
        <v>61</v>
      </c>
      <c r="C311" s="9" t="s">
        <v>88</v>
      </c>
      <c r="D311" s="10">
        <v>55990</v>
      </c>
      <c r="E311" s="8">
        <v>0.3</v>
      </c>
    </row>
    <row r="312" spans="2:5" x14ac:dyDescent="0.25">
      <c r="B312" s="9" t="s">
        <v>61</v>
      </c>
      <c r="C312" s="9" t="s">
        <v>88</v>
      </c>
      <c r="D312" s="10">
        <v>55990</v>
      </c>
      <c r="E312" s="8">
        <v>0.3</v>
      </c>
    </row>
    <row r="313" spans="2:5" x14ac:dyDescent="0.25">
      <c r="B313" s="9" t="s">
        <v>61</v>
      </c>
      <c r="C313" s="9" t="s">
        <v>88</v>
      </c>
      <c r="D313" s="10">
        <v>55990</v>
      </c>
      <c r="E313" s="8">
        <v>0.3</v>
      </c>
    </row>
    <row r="314" spans="2:5" x14ac:dyDescent="0.25">
      <c r="B314" s="9" t="s">
        <v>61</v>
      </c>
      <c r="C314" s="9" t="s">
        <v>89</v>
      </c>
      <c r="D314" s="10">
        <v>62990</v>
      </c>
      <c r="E314" s="8">
        <v>0.3</v>
      </c>
    </row>
    <row r="315" spans="2:5" x14ac:dyDescent="0.25">
      <c r="B315" s="9" t="s">
        <v>61</v>
      </c>
      <c r="C315" s="9" t="s">
        <v>89</v>
      </c>
      <c r="D315" s="10">
        <v>62990</v>
      </c>
      <c r="E315" s="8">
        <v>0.3</v>
      </c>
    </row>
    <row r="316" spans="2:5" x14ac:dyDescent="0.25">
      <c r="B316" s="9" t="s">
        <v>61</v>
      </c>
      <c r="C316" s="9" t="s">
        <v>89</v>
      </c>
      <c r="D316" s="10">
        <v>62990</v>
      </c>
      <c r="E316" s="8">
        <v>0.3</v>
      </c>
    </row>
    <row r="317" spans="2:5" x14ac:dyDescent="0.25">
      <c r="B317" s="9" t="s">
        <v>61</v>
      </c>
      <c r="C317" s="9" t="s">
        <v>62</v>
      </c>
      <c r="D317" s="10">
        <v>18990</v>
      </c>
      <c r="E317" s="8">
        <v>0.35</v>
      </c>
    </row>
    <row r="318" spans="2:5" x14ac:dyDescent="0.25">
      <c r="B318" s="9" t="s">
        <v>61</v>
      </c>
      <c r="C318" s="9" t="s">
        <v>62</v>
      </c>
      <c r="D318" s="10">
        <v>18990</v>
      </c>
      <c r="E318" s="8">
        <v>0.35</v>
      </c>
    </row>
    <row r="319" spans="2:5" x14ac:dyDescent="0.25">
      <c r="B319" s="9" t="s">
        <v>61</v>
      </c>
      <c r="C319" s="9" t="s">
        <v>62</v>
      </c>
      <c r="D319" s="10">
        <v>18990</v>
      </c>
      <c r="E319" s="8">
        <v>0.35</v>
      </c>
    </row>
    <row r="320" spans="2:5" x14ac:dyDescent="0.25">
      <c r="B320" s="9" t="s">
        <v>61</v>
      </c>
      <c r="C320" s="9" t="s">
        <v>63</v>
      </c>
      <c r="D320" s="10">
        <v>16990</v>
      </c>
      <c r="E320" s="8">
        <v>0.35</v>
      </c>
    </row>
    <row r="321" spans="2:5" x14ac:dyDescent="0.25">
      <c r="B321" s="9" t="s">
        <v>61</v>
      </c>
      <c r="C321" s="9" t="s">
        <v>63</v>
      </c>
      <c r="D321" s="10">
        <v>16990</v>
      </c>
      <c r="E321" s="8">
        <v>0.35</v>
      </c>
    </row>
    <row r="322" spans="2:5" x14ac:dyDescent="0.25">
      <c r="B322" s="9" t="s">
        <v>61</v>
      </c>
      <c r="C322" s="9" t="s">
        <v>63</v>
      </c>
      <c r="D322" s="10">
        <v>16990</v>
      </c>
      <c r="E322" s="8">
        <v>0.35</v>
      </c>
    </row>
    <row r="323" spans="2:5" x14ac:dyDescent="0.25">
      <c r="B323" s="9" t="s">
        <v>61</v>
      </c>
      <c r="C323" s="9" t="s">
        <v>65</v>
      </c>
      <c r="D323" s="10">
        <v>16990</v>
      </c>
      <c r="E323" s="8">
        <v>0.35</v>
      </c>
    </row>
    <row r="324" spans="2:5" x14ac:dyDescent="0.25">
      <c r="B324" s="9" t="s">
        <v>61</v>
      </c>
      <c r="C324" s="9" t="s">
        <v>65</v>
      </c>
      <c r="D324" s="10">
        <v>16990</v>
      </c>
      <c r="E324" s="8">
        <v>0.35</v>
      </c>
    </row>
    <row r="325" spans="2:5" x14ac:dyDescent="0.25">
      <c r="B325" s="9" t="s">
        <v>61</v>
      </c>
      <c r="C325" s="9" t="s">
        <v>65</v>
      </c>
      <c r="D325" s="10">
        <v>16990</v>
      </c>
      <c r="E325" s="8">
        <v>0.35</v>
      </c>
    </row>
    <row r="326" spans="2:5" x14ac:dyDescent="0.25">
      <c r="B326" s="9" t="s">
        <v>61</v>
      </c>
      <c r="C326" s="9" t="s">
        <v>67</v>
      </c>
      <c r="D326" s="10">
        <v>19990</v>
      </c>
      <c r="E326" s="8">
        <v>0.35</v>
      </c>
    </row>
    <row r="327" spans="2:5" x14ac:dyDescent="0.25">
      <c r="B327" s="9" t="s">
        <v>61</v>
      </c>
      <c r="C327" s="9" t="s">
        <v>67</v>
      </c>
      <c r="D327" s="10">
        <v>19990</v>
      </c>
      <c r="E327" s="8">
        <v>0.35</v>
      </c>
    </row>
    <row r="328" spans="2:5" x14ac:dyDescent="0.25">
      <c r="B328" s="9" t="s">
        <v>61</v>
      </c>
      <c r="C328" s="9" t="s">
        <v>67</v>
      </c>
      <c r="D328" s="10">
        <v>19990</v>
      </c>
      <c r="E328" s="8">
        <v>0.35</v>
      </c>
    </row>
    <row r="329" spans="2:5" x14ac:dyDescent="0.25">
      <c r="B329" s="9" t="s">
        <v>61</v>
      </c>
      <c r="C329" s="9" t="s">
        <v>68</v>
      </c>
      <c r="D329" s="10">
        <v>17990</v>
      </c>
      <c r="E329" s="8">
        <v>0.35</v>
      </c>
    </row>
    <row r="330" spans="2:5" x14ac:dyDescent="0.25">
      <c r="B330" s="9" t="s">
        <v>61</v>
      </c>
      <c r="C330" s="9" t="s">
        <v>68</v>
      </c>
      <c r="D330" s="10">
        <v>17990</v>
      </c>
      <c r="E330" s="8">
        <v>0.35</v>
      </c>
    </row>
    <row r="331" spans="2:5" x14ac:dyDescent="0.25">
      <c r="B331" s="9" t="s">
        <v>61</v>
      </c>
      <c r="C331" s="9" t="s">
        <v>68</v>
      </c>
      <c r="D331" s="10">
        <v>17990</v>
      </c>
      <c r="E331" s="8">
        <v>0.35</v>
      </c>
    </row>
    <row r="332" spans="2:5" x14ac:dyDescent="0.25">
      <c r="B332" s="9" t="s">
        <v>61</v>
      </c>
      <c r="C332" s="9" t="s">
        <v>69</v>
      </c>
      <c r="D332" s="10">
        <v>15990</v>
      </c>
      <c r="E332" s="8">
        <v>0.35</v>
      </c>
    </row>
    <row r="333" spans="2:5" x14ac:dyDescent="0.25">
      <c r="B333" s="9" t="s">
        <v>61</v>
      </c>
      <c r="C333" s="9" t="s">
        <v>69</v>
      </c>
      <c r="D333" s="10">
        <v>15990</v>
      </c>
      <c r="E333" s="8">
        <v>0.35</v>
      </c>
    </row>
    <row r="334" spans="2:5" x14ac:dyDescent="0.25">
      <c r="B334" s="9" t="s">
        <v>61</v>
      </c>
      <c r="C334" s="9" t="s">
        <v>69</v>
      </c>
      <c r="D334" s="10">
        <v>15990</v>
      </c>
      <c r="E334" s="8">
        <v>0.35</v>
      </c>
    </row>
    <row r="335" spans="2:5" x14ac:dyDescent="0.25">
      <c r="B335" s="9" t="s">
        <v>61</v>
      </c>
      <c r="C335" s="9" t="s">
        <v>70</v>
      </c>
      <c r="D335" s="10">
        <v>10990</v>
      </c>
      <c r="E335" s="8">
        <v>0.35</v>
      </c>
    </row>
    <row r="336" spans="2:5" x14ac:dyDescent="0.25">
      <c r="B336" s="9" t="s">
        <v>61</v>
      </c>
      <c r="C336" s="9" t="s">
        <v>70</v>
      </c>
      <c r="D336" s="10">
        <v>10990</v>
      </c>
      <c r="E336" s="8">
        <v>0.35</v>
      </c>
    </row>
    <row r="337" spans="2:5" x14ac:dyDescent="0.25">
      <c r="B337" s="9" t="s">
        <v>61</v>
      </c>
      <c r="C337" s="9" t="s">
        <v>70</v>
      </c>
      <c r="D337" s="10">
        <v>10990</v>
      </c>
      <c r="E337" s="8">
        <v>0.35</v>
      </c>
    </row>
    <row r="338" spans="2:5" x14ac:dyDescent="0.25">
      <c r="B338" s="9" t="s">
        <v>61</v>
      </c>
      <c r="C338" s="9" t="s">
        <v>70</v>
      </c>
      <c r="D338" s="10">
        <v>10990</v>
      </c>
      <c r="E338" s="8">
        <v>0.35</v>
      </c>
    </row>
    <row r="339" spans="2:5" x14ac:dyDescent="0.25">
      <c r="B339" s="9" t="s">
        <v>61</v>
      </c>
      <c r="C339" s="9" t="s">
        <v>70</v>
      </c>
      <c r="D339" s="10">
        <v>10990</v>
      </c>
      <c r="E339" s="8">
        <v>0.35</v>
      </c>
    </row>
    <row r="340" spans="2:5" x14ac:dyDescent="0.25">
      <c r="B340" s="9" t="s">
        <v>61</v>
      </c>
      <c r="C340" s="9" t="s">
        <v>72</v>
      </c>
      <c r="D340" s="10">
        <v>23990</v>
      </c>
      <c r="E340" s="8">
        <v>0.35</v>
      </c>
    </row>
    <row r="341" spans="2:5" x14ac:dyDescent="0.25">
      <c r="B341" s="9" t="s">
        <v>61</v>
      </c>
      <c r="C341" s="9" t="s">
        <v>72</v>
      </c>
      <c r="D341" s="10">
        <v>23990</v>
      </c>
      <c r="E341" s="8">
        <v>0.35</v>
      </c>
    </row>
    <row r="342" spans="2:5" x14ac:dyDescent="0.25">
      <c r="B342" s="9" t="s">
        <v>61</v>
      </c>
      <c r="C342" s="9" t="s">
        <v>72</v>
      </c>
      <c r="D342" s="10">
        <v>23990</v>
      </c>
      <c r="E342" s="8">
        <v>0.35</v>
      </c>
    </row>
    <row r="343" spans="2:5" x14ac:dyDescent="0.25">
      <c r="B343" s="9" t="s">
        <v>61</v>
      </c>
      <c r="C343" s="9" t="s">
        <v>72</v>
      </c>
      <c r="D343" s="10">
        <v>23990</v>
      </c>
      <c r="E343" s="8">
        <v>0.35</v>
      </c>
    </row>
    <row r="344" spans="2:5" x14ac:dyDescent="0.25">
      <c r="B344" s="9" t="s">
        <v>61</v>
      </c>
      <c r="C344" s="9" t="s">
        <v>73</v>
      </c>
      <c r="D344" s="10">
        <v>21990</v>
      </c>
      <c r="E344" s="8">
        <v>0.35</v>
      </c>
    </row>
    <row r="345" spans="2:5" x14ac:dyDescent="0.25">
      <c r="B345" s="9" t="s">
        <v>61</v>
      </c>
      <c r="C345" s="9" t="s">
        <v>73</v>
      </c>
      <c r="D345" s="10">
        <v>21990</v>
      </c>
      <c r="E345" s="8">
        <v>0.35</v>
      </c>
    </row>
    <row r="346" spans="2:5" x14ac:dyDescent="0.25">
      <c r="B346" s="9" t="s">
        <v>61</v>
      </c>
      <c r="C346" s="9" t="s">
        <v>73</v>
      </c>
      <c r="D346" s="10">
        <v>21990</v>
      </c>
      <c r="E346" s="8">
        <v>0.35</v>
      </c>
    </row>
    <row r="347" spans="2:5" x14ac:dyDescent="0.25">
      <c r="B347" s="9" t="s">
        <v>61</v>
      </c>
      <c r="C347" s="9" t="s">
        <v>73</v>
      </c>
      <c r="D347" s="10">
        <v>21990</v>
      </c>
      <c r="E347" s="8">
        <v>0.35</v>
      </c>
    </row>
    <row r="348" spans="2:5" x14ac:dyDescent="0.25">
      <c r="B348" s="9" t="s">
        <v>61</v>
      </c>
      <c r="C348" s="9" t="s">
        <v>80</v>
      </c>
      <c r="D348" s="10">
        <v>25990</v>
      </c>
      <c r="E348" s="8">
        <v>0.35</v>
      </c>
    </row>
    <row r="349" spans="2:5" x14ac:dyDescent="0.25">
      <c r="B349" s="9" t="s">
        <v>61</v>
      </c>
      <c r="C349" s="9" t="s">
        <v>80</v>
      </c>
      <c r="D349" s="10">
        <v>25990</v>
      </c>
      <c r="E349" s="8">
        <v>0.35</v>
      </c>
    </row>
    <row r="350" spans="2:5" x14ac:dyDescent="0.25">
      <c r="B350" s="9" t="s">
        <v>61</v>
      </c>
      <c r="C350" s="9" t="s">
        <v>80</v>
      </c>
      <c r="D350" s="10">
        <v>25990</v>
      </c>
      <c r="E350" s="8"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8"/>
  <sheetViews>
    <sheetView workbookViewId="0">
      <selection activeCell="B3" sqref="B3:B8"/>
    </sheetView>
  </sheetViews>
  <sheetFormatPr defaultRowHeight="15" x14ac:dyDescent="0.25"/>
  <cols>
    <col min="2" max="2" width="22.28515625" bestFit="1" customWidth="1"/>
    <col min="3" max="3" width="14.28515625" customWidth="1"/>
    <col min="4" max="4" width="8.7109375" customWidth="1"/>
  </cols>
  <sheetData>
    <row r="3" spans="2:4" x14ac:dyDescent="0.25">
      <c r="B3" t="s">
        <v>148</v>
      </c>
      <c r="C3" t="s">
        <v>144</v>
      </c>
      <c r="D3">
        <v>1850</v>
      </c>
    </row>
    <row r="4" spans="2:4" x14ac:dyDescent="0.25">
      <c r="B4" t="s">
        <v>149</v>
      </c>
      <c r="C4" t="s">
        <v>144</v>
      </c>
      <c r="D4">
        <v>2150</v>
      </c>
    </row>
    <row r="5" spans="2:4" x14ac:dyDescent="0.25">
      <c r="B5" t="s">
        <v>150</v>
      </c>
      <c r="C5" t="s">
        <v>145</v>
      </c>
      <c r="D5">
        <v>1850</v>
      </c>
    </row>
    <row r="6" spans="2:4" x14ac:dyDescent="0.25">
      <c r="B6" t="s">
        <v>151</v>
      </c>
      <c r="C6" t="s">
        <v>146</v>
      </c>
      <c r="D6">
        <v>1700</v>
      </c>
    </row>
    <row r="7" spans="2:4" x14ac:dyDescent="0.25">
      <c r="B7" t="s">
        <v>152</v>
      </c>
      <c r="C7" t="s">
        <v>147</v>
      </c>
      <c r="D7">
        <v>1400</v>
      </c>
    </row>
    <row r="8" spans="2:4" x14ac:dyDescent="0.25">
      <c r="B8" t="s">
        <v>153</v>
      </c>
      <c r="C8" t="s">
        <v>147</v>
      </c>
      <c r="D8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калькулятор</vt:lpstr>
      <vt:lpstr>Страховка</vt:lpstr>
      <vt:lpstr>Телефон</vt:lpstr>
      <vt:lpstr>Combo</vt:lpstr>
      <vt:lpstr>Combo</vt:lpstr>
      <vt:lpstr>Телефон!Критерии</vt:lpstr>
      <vt:lpstr>телефоны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Сашка</cp:lastModifiedBy>
  <dcterms:created xsi:type="dcterms:W3CDTF">2023-03-17T08:07:35Z</dcterms:created>
  <dcterms:modified xsi:type="dcterms:W3CDTF">2023-04-21T00:53:11Z</dcterms:modified>
</cp:coreProperties>
</file>