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mmaire" sheetId="1" r:id="rId4"/>
    <sheet state="visible" name="Denombrement" sheetId="2" r:id="rId5"/>
    <sheet state="visible" name="Par sexe" sheetId="3" r:id="rId6"/>
    <sheet state="visible" name="Par région" sheetId="4" r:id="rId7"/>
    <sheet state="visible" name="Par classe dâge" sheetId="5" r:id="rId8"/>
    <sheet state="visible" name="Décès" sheetId="6" r:id="rId9"/>
  </sheets>
  <definedNames/>
  <calcPr/>
</workbook>
</file>

<file path=xl/sharedStrings.xml><?xml version="1.0" encoding="utf-8"?>
<sst xmlns="http://schemas.openxmlformats.org/spreadsheetml/2006/main" count="256" uniqueCount="72">
  <si>
    <t>Personnes prises en charge pour vascularite en 2020</t>
  </si>
  <si>
    <r>
      <rPr>
        <rFont val="Lato"/>
        <b/>
        <color theme="1"/>
        <sz val="11.0"/>
      </rPr>
      <t>Source</t>
    </r>
    <r>
      <rPr>
        <rFont val="Lato"/>
        <color theme="1"/>
        <sz val="11.0"/>
      </rPr>
      <t xml:space="preserve"> : SNDS</t>
    </r>
  </si>
  <si>
    <r>
      <rPr>
        <rFont val="Lato"/>
        <b/>
        <color theme="1"/>
        <sz val="11.0"/>
      </rPr>
      <t>Champ</t>
    </r>
    <r>
      <rPr>
        <rFont val="Lato"/>
        <color theme="1"/>
        <sz val="11.0"/>
      </rPr>
      <t xml:space="preserve"> : Tous régimes, sauf en ce qui concerne la mortalité (Régime Général strict)</t>
    </r>
  </si>
  <si>
    <r>
      <rPr>
        <rFont val="Lato"/>
        <b/>
        <color rgb="FF000000"/>
        <sz val="11.0"/>
      </rPr>
      <t>Algorithme de définition de la pathologie</t>
    </r>
    <r>
      <rPr>
        <rFont val="Lato"/>
        <color rgb="FF000000"/>
        <sz val="11.0"/>
      </rPr>
      <t xml:space="preserve"> : 
Toutes les personnes ayant eu au moins un séjour en établissement public ou privé en 2020 en Médecine, Chirurgie, Obstétrique et Odontologie (MCO) pour vascularite en diagnostic principal, relié ou associé.</t>
    </r>
  </si>
  <si>
    <t>Codes CIM10 retenus :
- M313 : Granulomatose de Wegener (déjà restituté dans V1)
- M317 : Micro-polyangéïtes (déjà restituté dans V1)
- M314 : Syndrome de la crosse aortique [Takayasu]
- M300 : Périartérite noueuse
- M302 : Périartérite juvénile
- M308 : Autres affections apparentées à la périartérite noueuse
- M352 : Syndrome de Behçet</t>
  </si>
  <si>
    <r>
      <rPr>
        <rFont val="Lato"/>
        <b/>
        <color rgb="FF000000"/>
        <sz val="11.0"/>
      </rPr>
      <t>Résultats restitués</t>
    </r>
    <r>
      <rPr>
        <rFont val="Lato"/>
        <color rgb="FF000000"/>
        <sz val="11.0"/>
      </rPr>
      <t xml:space="preserve"> :</t>
    </r>
  </si>
  <si>
    <t>nombre de bénéficiaires pour l’ensemble des codes et pour chacun des codes</t>
  </si>
  <si>
    <t>répartition du nombre de bénéficiaires par sexe</t>
  </si>
  <si>
    <t>répartition du nombre de bénéficiaires par tranches d’âge</t>
  </si>
  <si>
    <t>répartition du nombre de bénéficiaires par région</t>
  </si>
  <si>
    <t>nombre de bénéficiaires décédés pour les patients (restriction au régime général)</t>
  </si>
  <si>
    <t>Note : Les effectifs strictement inférieurs à 50 ne sont pas restitués</t>
  </si>
  <si>
    <t>Dénombrement de patients pris en charge pour vascularite en 2020</t>
  </si>
  <si>
    <t>Nombre de patients en 2020</t>
  </si>
  <si>
    <t>Granulomatose de Wegener (M313 )</t>
  </si>
  <si>
    <t>Micro-polyangéïtes (M317)</t>
  </si>
  <si>
    <t>Syndrome de la crosse aortique [Takayasu] (M314)</t>
  </si>
  <si>
    <t>Périartérite noueuse (M300)</t>
  </si>
  <si>
    <t>Périartérite juvénile (M302)</t>
  </si>
  <si>
    <t>&lt;50</t>
  </si>
  <si>
    <t>Autres affections apparentées à la périartérite noueuse (M308)</t>
  </si>
  <si>
    <t>Syndrome de Behçet (M352)</t>
  </si>
  <si>
    <t>Sous-ensemble des patients (M313 ou M317)</t>
  </si>
  <si>
    <t>Ensemble des patients (M313, M317, M300, M302, M308, M352)</t>
  </si>
  <si>
    <t>Dénombrement de patients pris en charge pour vascularite en 2020, répartition par sexe</t>
  </si>
  <si>
    <t>Ensemble des patients</t>
  </si>
  <si>
    <t>Homme</t>
  </si>
  <si>
    <t>Femme</t>
  </si>
  <si>
    <t>N/A</t>
  </si>
  <si>
    <t>Ensemble</t>
  </si>
  <si>
    <t>Dénombrement de patients pris en charge pour vascularite en 2020, répartition par région</t>
  </si>
  <si>
    <t xml:space="preserve">Région </t>
  </si>
  <si>
    <t>01-Guadeloupe</t>
  </si>
  <si>
    <t>02-Martiniquee</t>
  </si>
  <si>
    <t>03-Guyane</t>
  </si>
  <si>
    <t>04-La Réunion</t>
  </si>
  <si>
    <t>06-Mayotte</t>
  </si>
  <si>
    <t>11-Ile de France</t>
  </si>
  <si>
    <t>24-Centre-Val de Loire</t>
  </si>
  <si>
    <t>27- Bourgogne Franche C</t>
  </si>
  <si>
    <t>28- Normandie</t>
  </si>
  <si>
    <t>32- Hauts de France</t>
  </si>
  <si>
    <t>44-Grand Est</t>
  </si>
  <si>
    <t>52-Pays de Loire</t>
  </si>
  <si>
    <t>53-Bretagne</t>
  </si>
  <si>
    <t>75-Nouvelle Aquitaine</t>
  </si>
  <si>
    <t>76-Occitanie</t>
  </si>
  <si>
    <t>84-Auvergne-Rhône Alpes</t>
  </si>
  <si>
    <t>93-Provence Alpes Cote</t>
  </si>
  <si>
    <t>94-Corse</t>
  </si>
  <si>
    <t>99-Inconnu</t>
  </si>
  <si>
    <t xml:space="preserve">Ensemble </t>
  </si>
  <si>
    <t>Dénombrement de patients pris en charge pour vascularite en 2020, répartition par tranche d'âge</t>
  </si>
  <si>
    <t>Classe d'âge</t>
  </si>
  <si>
    <t>00-19</t>
  </si>
  <si>
    <t>20-29</t>
  </si>
  <si>
    <t>30-39</t>
  </si>
  <si>
    <t>40-49</t>
  </si>
  <si>
    <t>50-59</t>
  </si>
  <si>
    <t>60-69</t>
  </si>
  <si>
    <t>70-79</t>
  </si>
  <si>
    <t>80et+</t>
  </si>
  <si>
    <t>Dénombrement de patients pris en charge pour vascularite en 2020 : décès au 31.12.2020</t>
  </si>
  <si>
    <t>Restriction aux patients du régime général strict</t>
  </si>
  <si>
    <t>Décès au 31.12.2020</t>
  </si>
  <si>
    <t>Non</t>
  </si>
  <si>
    <t>Oui</t>
  </si>
  <si>
    <t>Ensemble des patients au RG</t>
  </si>
  <si>
    <t>âge moyen des patients décédés</t>
  </si>
  <si>
    <t>min</t>
  </si>
  <si>
    <t>max</t>
  </si>
  <si>
    <t>écart-type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</si>
</sst>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2.0"/>
      <color theme="1"/>
      <name val="Lato"/>
    </font>
    <font>
      <sz val="11.0"/>
      <color theme="1"/>
      <name val="Lato"/>
    </font>
    <font>
      <sz val="11.0"/>
      <color rgb="FF000000"/>
      <name val="Lato"/>
    </font>
    <font>
      <u/>
      <sz val="11.0"/>
      <color rgb="FF1155CC"/>
      <name val="Lato"/>
    </font>
    <font>
      <b/>
      <color rgb="FF000000"/>
      <name val="Arial"/>
      <scheme val="minor"/>
    </font>
    <font>
      <color rgb="FF000000"/>
      <name val="Arial"/>
      <scheme val="minor"/>
    </font>
    <font>
      <b/>
      <i/>
      <color rgb="FF666666"/>
      <name val="Arial"/>
      <scheme val="minor"/>
    </font>
    <font>
      <i/>
      <color rgb="FF666666"/>
      <name val="Arial"/>
      <scheme val="minor"/>
    </font>
    <font>
      <color theme="1"/>
      <name val="Arial"/>
      <scheme val="minor"/>
    </font>
    <font>
      <color rgb="FF000000"/>
      <name val="Roboto"/>
    </font>
    <font>
      <b/>
      <color theme="1"/>
      <name val="Arial"/>
      <scheme val="minor"/>
    </font>
    <font>
      <sz val="12.0"/>
      <color rgb="FF0000FF"/>
      <name val="Lato"/>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Font="1"/>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6" numFmtId="0" xfId="0" applyFont="1"/>
    <xf borderId="1" fillId="0" fontId="5" numFmtId="0" xfId="0" applyAlignment="1" applyBorder="1" applyFont="1">
      <alignment readingOrder="0"/>
    </xf>
    <xf borderId="1" fillId="0" fontId="5" numFmtId="0" xfId="0" applyAlignment="1" applyBorder="1" applyFont="1">
      <alignment readingOrder="0" shrinkToFit="0" wrapText="1"/>
    </xf>
    <xf borderId="1" fillId="0" fontId="6" numFmtId="0" xfId="0" applyAlignment="1" applyBorder="1" applyFont="1">
      <alignment readingOrder="0"/>
    </xf>
    <xf borderId="1" fillId="0" fontId="6" numFmtId="0" xfId="0" applyAlignment="1" applyBorder="1" applyFont="1">
      <alignment horizontal="right" readingOrder="0"/>
    </xf>
    <xf borderId="1" fillId="0" fontId="7" numFmtId="0" xfId="0" applyAlignment="1" applyBorder="1" applyFont="1">
      <alignment readingOrder="0"/>
    </xf>
    <xf borderId="0" fillId="0" fontId="8" numFmtId="0" xfId="0" applyFont="1"/>
    <xf borderId="0" fillId="0" fontId="3" numFmtId="0" xfId="0" applyAlignment="1" applyFont="1">
      <alignment readingOrder="0"/>
    </xf>
    <xf borderId="1" fillId="0" fontId="5" numFmtId="0" xfId="0" applyAlignment="1" applyBorder="1" applyFont="1">
      <alignment shrinkToFit="0" wrapText="1"/>
    </xf>
    <xf borderId="1" fillId="0" fontId="9" numFmtId="0" xfId="0" applyAlignment="1" applyBorder="1" applyFont="1">
      <alignment horizontal="right" readingOrder="0" vertical="top"/>
    </xf>
    <xf borderId="0" fillId="3" fontId="10" numFmtId="0" xfId="0" applyAlignment="1" applyFill="1" applyFont="1">
      <alignment readingOrder="0"/>
    </xf>
    <xf borderId="1" fillId="0" fontId="9" numFmtId="0" xfId="0" applyAlignment="1" applyBorder="1" applyFont="1">
      <alignment readingOrder="0"/>
    </xf>
    <xf borderId="1" fillId="0" fontId="11" numFmtId="0" xfId="0" applyAlignment="1" applyBorder="1" applyFont="1">
      <alignment horizontal="center" readingOrder="0"/>
    </xf>
    <xf borderId="0" fillId="0" fontId="9" numFmtId="0" xfId="0" applyAlignment="1" applyFont="1">
      <alignment readingOrder="0"/>
    </xf>
    <xf borderId="1" fillId="0" fontId="9" numFmtId="0" xfId="0" applyAlignment="1" applyBorder="1" applyFont="1">
      <alignment horizontal="right" readingOrder="0"/>
    </xf>
    <xf borderId="1" fillId="0" fontId="11" numFmtId="0" xfId="0" applyAlignment="1" applyBorder="1" applyFont="1">
      <alignment readingOrder="0"/>
    </xf>
    <xf borderId="1" fillId="0" fontId="11" numFmtId="0" xfId="0" applyAlignment="1" applyBorder="1" applyFont="1">
      <alignment horizontal="right" readingOrder="0"/>
    </xf>
    <xf borderId="0" fillId="0" fontId="12"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2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c r="B2" s="2"/>
      <c r="C2" s="2"/>
      <c r="D2" s="2"/>
      <c r="E2" s="2"/>
      <c r="F2" s="2"/>
      <c r="G2" s="2"/>
      <c r="H2" s="2"/>
      <c r="I2" s="2"/>
      <c r="J2" s="2"/>
      <c r="K2" s="2"/>
      <c r="L2" s="2"/>
      <c r="M2" s="2"/>
      <c r="N2" s="2"/>
      <c r="O2" s="2"/>
      <c r="P2" s="2"/>
      <c r="Q2" s="2"/>
      <c r="R2" s="2"/>
      <c r="S2" s="2"/>
      <c r="T2" s="2"/>
      <c r="U2" s="2"/>
      <c r="V2" s="2"/>
      <c r="W2" s="2"/>
      <c r="X2" s="2"/>
      <c r="Y2" s="2"/>
      <c r="Z2" s="2"/>
    </row>
    <row r="3">
      <c r="A3" s="3" t="s">
        <v>1</v>
      </c>
      <c r="B3" s="2"/>
      <c r="C3" s="2"/>
      <c r="D3" s="2"/>
      <c r="E3" s="2"/>
      <c r="F3" s="2"/>
      <c r="G3" s="2"/>
      <c r="H3" s="2"/>
      <c r="I3" s="2"/>
      <c r="J3" s="2"/>
      <c r="K3" s="2"/>
      <c r="L3" s="2"/>
      <c r="M3" s="2"/>
      <c r="N3" s="2"/>
      <c r="O3" s="2"/>
      <c r="P3" s="2"/>
      <c r="Q3" s="2"/>
      <c r="R3" s="2"/>
      <c r="S3" s="2"/>
      <c r="T3" s="2"/>
      <c r="U3" s="2"/>
      <c r="V3" s="2"/>
      <c r="W3" s="2"/>
      <c r="X3" s="2"/>
      <c r="Y3" s="2"/>
      <c r="Z3" s="2"/>
    </row>
    <row r="4">
      <c r="A4" s="3" t="s">
        <v>2</v>
      </c>
      <c r="B4" s="2"/>
      <c r="C4" s="2"/>
      <c r="D4" s="2"/>
      <c r="E4" s="2"/>
      <c r="F4" s="2"/>
      <c r="G4" s="2"/>
      <c r="H4" s="2"/>
      <c r="I4" s="2"/>
      <c r="J4" s="2"/>
      <c r="K4" s="2"/>
      <c r="L4" s="2"/>
      <c r="M4" s="2"/>
      <c r="N4" s="2"/>
      <c r="O4" s="2"/>
      <c r="P4" s="2"/>
      <c r="Q4" s="2"/>
      <c r="R4" s="2"/>
      <c r="S4" s="2"/>
      <c r="T4" s="2"/>
      <c r="U4" s="2"/>
      <c r="V4" s="2"/>
      <c r="W4" s="2"/>
      <c r="X4" s="2"/>
      <c r="Y4" s="2"/>
      <c r="Z4" s="2"/>
    </row>
    <row r="5">
      <c r="A5" s="4"/>
      <c r="B5" s="2"/>
      <c r="C5" s="2"/>
      <c r="D5" s="2"/>
      <c r="E5" s="2"/>
      <c r="F5" s="2"/>
      <c r="G5" s="2"/>
      <c r="H5" s="2"/>
      <c r="I5" s="2"/>
      <c r="J5" s="2"/>
      <c r="K5" s="2"/>
      <c r="L5" s="2"/>
      <c r="M5" s="2"/>
      <c r="N5" s="2"/>
      <c r="O5" s="2"/>
      <c r="P5" s="2"/>
      <c r="Q5" s="2"/>
      <c r="R5" s="2"/>
      <c r="S5" s="2"/>
      <c r="T5" s="2"/>
      <c r="U5" s="2"/>
      <c r="V5" s="2"/>
      <c r="W5" s="2"/>
      <c r="X5" s="2"/>
      <c r="Y5" s="2"/>
      <c r="Z5" s="2"/>
    </row>
    <row r="6">
      <c r="A6" s="4" t="s">
        <v>3</v>
      </c>
      <c r="B6" s="2"/>
      <c r="C6" s="2"/>
      <c r="D6" s="2"/>
      <c r="E6" s="2"/>
      <c r="F6" s="2"/>
      <c r="G6" s="2"/>
      <c r="H6" s="2"/>
      <c r="I6" s="2"/>
      <c r="J6" s="2"/>
      <c r="K6" s="2"/>
      <c r="L6" s="2"/>
      <c r="M6" s="2"/>
      <c r="N6" s="2"/>
      <c r="O6" s="2"/>
      <c r="P6" s="2"/>
      <c r="Q6" s="2"/>
      <c r="R6" s="2"/>
      <c r="S6" s="2"/>
      <c r="T6" s="2"/>
      <c r="U6" s="2"/>
      <c r="V6" s="2"/>
      <c r="W6" s="2"/>
      <c r="X6" s="2"/>
      <c r="Y6" s="2"/>
      <c r="Z6" s="2"/>
    </row>
    <row r="7">
      <c r="A7" s="5"/>
      <c r="B7" s="2"/>
      <c r="C7" s="2"/>
      <c r="D7" s="2"/>
      <c r="E7" s="2"/>
      <c r="F7" s="2"/>
      <c r="G7" s="2"/>
      <c r="H7" s="2"/>
      <c r="I7" s="2"/>
      <c r="J7" s="2"/>
      <c r="K7" s="2"/>
      <c r="L7" s="2"/>
      <c r="M7" s="2"/>
      <c r="N7" s="2"/>
      <c r="O7" s="2"/>
      <c r="P7" s="2"/>
      <c r="Q7" s="2"/>
      <c r="R7" s="2"/>
      <c r="S7" s="2"/>
      <c r="T7" s="2"/>
      <c r="U7" s="2"/>
      <c r="V7" s="2"/>
      <c r="W7" s="2"/>
      <c r="X7" s="2"/>
      <c r="Y7" s="2"/>
      <c r="Z7" s="2"/>
    </row>
    <row r="8">
      <c r="A8" s="4" t="s">
        <v>4</v>
      </c>
      <c r="B8" s="2"/>
      <c r="C8" s="2"/>
      <c r="D8" s="2"/>
      <c r="E8" s="2"/>
      <c r="F8" s="2"/>
      <c r="G8" s="2"/>
      <c r="H8" s="2"/>
      <c r="I8" s="2"/>
      <c r="J8" s="2"/>
      <c r="K8" s="2"/>
      <c r="L8" s="2"/>
      <c r="M8" s="2"/>
      <c r="N8" s="2"/>
      <c r="O8" s="2"/>
      <c r="P8" s="2"/>
      <c r="Q8" s="2"/>
      <c r="R8" s="2"/>
      <c r="S8" s="2"/>
      <c r="T8" s="2"/>
      <c r="U8" s="2"/>
      <c r="V8" s="2"/>
      <c r="W8" s="2"/>
      <c r="X8" s="2"/>
      <c r="Y8" s="2"/>
      <c r="Z8" s="2"/>
    </row>
    <row r="9">
      <c r="A9" s="4"/>
      <c r="B9" s="2"/>
      <c r="C9" s="2"/>
      <c r="D9" s="2"/>
      <c r="E9" s="2"/>
      <c r="F9" s="2"/>
      <c r="G9" s="2"/>
      <c r="H9" s="2"/>
      <c r="I9" s="2"/>
      <c r="J9" s="2"/>
      <c r="K9" s="2"/>
      <c r="L9" s="2"/>
      <c r="M9" s="2"/>
      <c r="N9" s="2"/>
      <c r="O9" s="2"/>
      <c r="P9" s="2"/>
      <c r="Q9" s="2"/>
      <c r="R9" s="2"/>
      <c r="S9" s="2"/>
      <c r="T9" s="2"/>
      <c r="U9" s="2"/>
      <c r="V9" s="2"/>
      <c r="W9" s="2"/>
      <c r="X9" s="2"/>
      <c r="Y9" s="2"/>
      <c r="Z9" s="2"/>
    </row>
    <row r="10">
      <c r="A10" s="4"/>
      <c r="B10" s="2"/>
      <c r="C10" s="2"/>
      <c r="D10" s="2"/>
      <c r="E10" s="2"/>
      <c r="F10" s="2"/>
      <c r="G10" s="2"/>
      <c r="H10" s="2"/>
      <c r="I10" s="2"/>
      <c r="J10" s="2"/>
      <c r="K10" s="2"/>
      <c r="L10" s="2"/>
      <c r="M10" s="2"/>
      <c r="N10" s="2"/>
      <c r="O10" s="2"/>
      <c r="P10" s="2"/>
      <c r="Q10" s="2"/>
      <c r="R10" s="2"/>
      <c r="S10" s="2"/>
      <c r="T10" s="2"/>
      <c r="U10" s="2"/>
      <c r="V10" s="2"/>
      <c r="W10" s="2"/>
      <c r="X10" s="2"/>
      <c r="Y10" s="2"/>
      <c r="Z10" s="2"/>
    </row>
    <row r="11">
      <c r="A11" s="4" t="s">
        <v>5</v>
      </c>
      <c r="B11" s="2"/>
      <c r="C11" s="2"/>
      <c r="D11" s="2"/>
      <c r="E11" s="2"/>
      <c r="F11" s="2"/>
      <c r="G11" s="2"/>
      <c r="H11" s="2"/>
      <c r="I11" s="2"/>
      <c r="J11" s="2"/>
      <c r="K11" s="2"/>
      <c r="L11" s="2"/>
      <c r="M11" s="2"/>
      <c r="N11" s="2"/>
      <c r="O11" s="2"/>
      <c r="P11" s="2"/>
      <c r="Q11" s="2"/>
      <c r="R11" s="2"/>
      <c r="S11" s="2"/>
      <c r="T11" s="2"/>
      <c r="U11" s="2"/>
      <c r="V11" s="2"/>
      <c r="W11" s="2"/>
      <c r="X11" s="2"/>
      <c r="Y11" s="2"/>
      <c r="Z11" s="2"/>
    </row>
    <row r="12">
      <c r="A12" s="6" t="s">
        <v>6</v>
      </c>
      <c r="B12" s="2"/>
      <c r="C12" s="2"/>
      <c r="D12" s="2"/>
      <c r="E12" s="2"/>
      <c r="F12" s="2"/>
      <c r="G12" s="2"/>
      <c r="H12" s="2"/>
      <c r="I12" s="2"/>
      <c r="J12" s="2"/>
      <c r="K12" s="2"/>
      <c r="L12" s="2"/>
      <c r="M12" s="2"/>
      <c r="N12" s="2"/>
      <c r="O12" s="2"/>
      <c r="P12" s="2"/>
      <c r="Q12" s="2"/>
      <c r="R12" s="2"/>
      <c r="S12" s="2"/>
      <c r="T12" s="2"/>
      <c r="U12" s="2"/>
      <c r="V12" s="2"/>
      <c r="W12" s="2"/>
      <c r="X12" s="2"/>
      <c r="Y12" s="2"/>
      <c r="Z12" s="2"/>
    </row>
    <row r="13">
      <c r="A13" s="6" t="s">
        <v>7</v>
      </c>
      <c r="B13" s="2"/>
      <c r="C13" s="2"/>
      <c r="D13" s="2"/>
      <c r="E13" s="2"/>
      <c r="F13" s="2"/>
      <c r="G13" s="2"/>
      <c r="H13" s="2"/>
      <c r="I13" s="2"/>
      <c r="J13" s="2"/>
      <c r="K13" s="2"/>
      <c r="L13" s="2"/>
      <c r="M13" s="2"/>
      <c r="N13" s="2"/>
      <c r="O13" s="2"/>
      <c r="P13" s="2"/>
      <c r="Q13" s="2"/>
      <c r="R13" s="2"/>
      <c r="S13" s="2"/>
      <c r="T13" s="2"/>
      <c r="U13" s="2"/>
      <c r="V13" s="2"/>
      <c r="W13" s="2"/>
      <c r="X13" s="2"/>
      <c r="Y13" s="2"/>
      <c r="Z13" s="2"/>
    </row>
    <row r="14">
      <c r="A14" s="6" t="s">
        <v>8</v>
      </c>
      <c r="B14" s="2"/>
      <c r="C14" s="2"/>
      <c r="D14" s="2"/>
      <c r="E14" s="2"/>
      <c r="F14" s="2"/>
      <c r="G14" s="2"/>
      <c r="H14" s="2"/>
      <c r="I14" s="2"/>
      <c r="J14" s="2"/>
      <c r="K14" s="2"/>
      <c r="L14" s="2"/>
      <c r="M14" s="2"/>
      <c r="N14" s="2"/>
      <c r="O14" s="2"/>
      <c r="P14" s="2"/>
      <c r="Q14" s="2"/>
      <c r="R14" s="2"/>
      <c r="S14" s="2"/>
      <c r="T14" s="2"/>
      <c r="U14" s="2"/>
      <c r="V14" s="2"/>
      <c r="W14" s="2"/>
      <c r="X14" s="2"/>
      <c r="Y14" s="2"/>
      <c r="Z14" s="2"/>
    </row>
    <row r="15">
      <c r="A15" s="6" t="s">
        <v>9</v>
      </c>
      <c r="B15" s="2"/>
      <c r="C15" s="2"/>
      <c r="D15" s="2"/>
      <c r="E15" s="2"/>
      <c r="F15" s="2"/>
      <c r="G15" s="2"/>
      <c r="H15" s="2"/>
      <c r="I15" s="2"/>
      <c r="J15" s="2"/>
      <c r="K15" s="2"/>
      <c r="L15" s="2"/>
      <c r="M15" s="2"/>
      <c r="N15" s="2"/>
      <c r="O15" s="2"/>
      <c r="P15" s="2"/>
      <c r="Q15" s="2"/>
      <c r="R15" s="2"/>
      <c r="S15" s="2"/>
      <c r="T15" s="2"/>
      <c r="U15" s="2"/>
      <c r="V15" s="2"/>
      <c r="W15" s="2"/>
      <c r="X15" s="2"/>
      <c r="Y15" s="2"/>
      <c r="Z15" s="2"/>
    </row>
    <row r="16">
      <c r="A16" s="6" t="s">
        <v>10</v>
      </c>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3" t="s">
        <v>11</v>
      </c>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sheetData>
  <hyperlinks>
    <hyperlink display="nombre de bénéficiaires pour l’ensemble des codes et pour chacun des codes" location="Denombrement!A1" ref="A12"/>
    <hyperlink display="répartition du nombre de bénéficiaires par sexe" location="Par sexe!A1" ref="A13"/>
    <hyperlink display="répartition du nombre de bénéficiaires par tranches d’âge" location="Par classe dâge!A1" ref="A14"/>
    <hyperlink display="répartition du nombre de bénéficiaires par région" location="Par région!A1" ref="A15"/>
    <hyperlink display="nombre de bénéficiaires décédés pour les patients (restriction au régime général)" location="Décès!A1" ref="A16"/>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25"/>
    <col customWidth="1" min="2" max="2" width="15.13"/>
    <col customWidth="1" min="4" max="4" width="15.0"/>
  </cols>
  <sheetData>
    <row r="1">
      <c r="A1" s="7" t="s">
        <v>12</v>
      </c>
      <c r="B1" s="8"/>
      <c r="C1" s="9"/>
      <c r="D1" s="9"/>
      <c r="E1" s="9"/>
      <c r="F1" s="9"/>
      <c r="G1" s="9"/>
      <c r="H1" s="9"/>
      <c r="I1" s="9"/>
      <c r="J1" s="9"/>
      <c r="K1" s="9"/>
      <c r="L1" s="9"/>
      <c r="M1" s="9"/>
      <c r="N1" s="9"/>
      <c r="O1" s="9"/>
      <c r="P1" s="9"/>
      <c r="Q1" s="9"/>
      <c r="R1" s="9"/>
      <c r="S1" s="9"/>
      <c r="T1" s="9"/>
      <c r="U1" s="9"/>
      <c r="V1" s="9"/>
      <c r="W1" s="9"/>
      <c r="X1" s="9"/>
      <c r="Y1" s="9"/>
      <c r="Z1" s="9"/>
    </row>
    <row r="2">
      <c r="A2" s="8"/>
      <c r="B2" s="8"/>
      <c r="C2" s="9"/>
      <c r="D2" s="9"/>
      <c r="E2" s="9"/>
      <c r="F2" s="9"/>
      <c r="G2" s="9"/>
      <c r="H2" s="9"/>
      <c r="I2" s="9"/>
      <c r="J2" s="9"/>
      <c r="K2" s="9"/>
      <c r="L2" s="9"/>
      <c r="M2" s="9"/>
      <c r="N2" s="9"/>
      <c r="O2" s="9"/>
      <c r="P2" s="9"/>
      <c r="Q2" s="9"/>
      <c r="R2" s="9"/>
      <c r="S2" s="9"/>
      <c r="T2" s="9"/>
      <c r="U2" s="9"/>
      <c r="V2" s="9"/>
      <c r="W2" s="9"/>
      <c r="X2" s="9"/>
      <c r="Y2" s="9"/>
      <c r="Z2" s="9"/>
    </row>
    <row r="3">
      <c r="A3" s="7"/>
      <c r="B3" s="7"/>
      <c r="C3" s="7"/>
      <c r="D3" s="7"/>
      <c r="E3" s="7"/>
      <c r="F3" s="7"/>
      <c r="G3" s="7"/>
      <c r="H3" s="9"/>
      <c r="I3" s="9"/>
      <c r="J3" s="9"/>
      <c r="K3" s="9"/>
      <c r="L3" s="9"/>
      <c r="M3" s="9"/>
      <c r="N3" s="9"/>
      <c r="O3" s="9"/>
      <c r="P3" s="9"/>
      <c r="Q3" s="9"/>
      <c r="R3" s="9"/>
      <c r="S3" s="9"/>
      <c r="T3" s="9"/>
      <c r="U3" s="9"/>
      <c r="V3" s="9"/>
      <c r="W3" s="9"/>
      <c r="X3" s="9"/>
      <c r="Y3" s="9"/>
      <c r="Z3" s="9"/>
    </row>
    <row r="4">
      <c r="A4" s="10"/>
      <c r="B4" s="11" t="s">
        <v>13</v>
      </c>
      <c r="C4" s="7"/>
      <c r="D4" s="7"/>
      <c r="E4" s="7"/>
      <c r="F4" s="7"/>
      <c r="G4" s="7"/>
      <c r="H4" s="9"/>
      <c r="I4" s="9"/>
      <c r="J4" s="9"/>
      <c r="K4" s="9"/>
      <c r="L4" s="9"/>
      <c r="M4" s="9"/>
      <c r="N4" s="9"/>
      <c r="O4" s="9"/>
      <c r="P4" s="9"/>
      <c r="Q4" s="9"/>
      <c r="R4" s="9"/>
      <c r="S4" s="9"/>
      <c r="T4" s="9"/>
      <c r="U4" s="9"/>
      <c r="V4" s="9"/>
      <c r="W4" s="9"/>
      <c r="X4" s="9"/>
      <c r="Y4" s="9"/>
      <c r="Z4" s="9"/>
    </row>
    <row r="5">
      <c r="A5" s="11" t="s">
        <v>14</v>
      </c>
      <c r="B5" s="12">
        <v>2661.0</v>
      </c>
      <c r="C5" s="9"/>
      <c r="D5" s="9"/>
      <c r="E5" s="9"/>
      <c r="F5" s="9"/>
      <c r="G5" s="9"/>
      <c r="H5" s="9"/>
      <c r="I5" s="9"/>
      <c r="J5" s="9"/>
      <c r="K5" s="9"/>
      <c r="L5" s="9"/>
      <c r="M5" s="9"/>
      <c r="N5" s="9"/>
      <c r="O5" s="9"/>
      <c r="P5" s="9"/>
      <c r="Q5" s="9"/>
      <c r="R5" s="9"/>
      <c r="S5" s="9"/>
      <c r="T5" s="9"/>
      <c r="U5" s="9"/>
      <c r="V5" s="9"/>
      <c r="W5" s="9"/>
      <c r="X5" s="9"/>
      <c r="Y5" s="9"/>
      <c r="Z5" s="9"/>
    </row>
    <row r="6">
      <c r="A6" s="10" t="s">
        <v>15</v>
      </c>
      <c r="B6" s="12">
        <v>1443.0</v>
      </c>
      <c r="C6" s="9"/>
      <c r="D6" s="9"/>
      <c r="E6" s="9"/>
      <c r="F6" s="9"/>
      <c r="G6" s="9"/>
      <c r="H6" s="9"/>
      <c r="I6" s="9"/>
      <c r="J6" s="9"/>
      <c r="K6" s="9"/>
      <c r="L6" s="9"/>
      <c r="M6" s="9"/>
      <c r="N6" s="9"/>
      <c r="O6" s="9"/>
      <c r="P6" s="9"/>
      <c r="Q6" s="9"/>
      <c r="R6" s="9"/>
      <c r="S6" s="9"/>
      <c r="T6" s="9"/>
      <c r="U6" s="9"/>
      <c r="V6" s="9"/>
      <c r="W6" s="9"/>
      <c r="X6" s="9"/>
      <c r="Y6" s="9"/>
      <c r="Z6" s="9"/>
    </row>
    <row r="7">
      <c r="A7" s="10" t="s">
        <v>16</v>
      </c>
      <c r="B7" s="12">
        <v>545.0</v>
      </c>
      <c r="C7" s="9"/>
      <c r="D7" s="9"/>
      <c r="E7" s="9"/>
      <c r="F7" s="9"/>
      <c r="G7" s="9"/>
      <c r="H7" s="9"/>
      <c r="I7" s="9"/>
      <c r="J7" s="9"/>
      <c r="K7" s="9"/>
      <c r="L7" s="9"/>
      <c r="M7" s="9"/>
      <c r="N7" s="9"/>
      <c r="O7" s="9"/>
      <c r="P7" s="9"/>
      <c r="Q7" s="9"/>
      <c r="R7" s="9"/>
      <c r="S7" s="9"/>
      <c r="T7" s="9"/>
      <c r="U7" s="9"/>
      <c r="V7" s="9"/>
      <c r="W7" s="9"/>
      <c r="X7" s="9"/>
      <c r="Y7" s="9"/>
      <c r="Z7" s="9"/>
    </row>
    <row r="8">
      <c r="A8" s="10" t="s">
        <v>17</v>
      </c>
      <c r="B8" s="12">
        <v>437.0</v>
      </c>
      <c r="C8" s="9"/>
      <c r="D8" s="9"/>
      <c r="E8" s="9"/>
      <c r="F8" s="9"/>
      <c r="G8" s="9"/>
      <c r="H8" s="9"/>
      <c r="I8" s="9"/>
      <c r="J8" s="9"/>
      <c r="K8" s="9"/>
      <c r="L8" s="9"/>
      <c r="M8" s="9"/>
      <c r="N8" s="9"/>
      <c r="O8" s="9"/>
      <c r="P8" s="9"/>
      <c r="Q8" s="9"/>
      <c r="R8" s="9"/>
      <c r="S8" s="9"/>
      <c r="T8" s="9"/>
      <c r="U8" s="9"/>
      <c r="V8" s="9"/>
      <c r="W8" s="9"/>
      <c r="X8" s="9"/>
      <c r="Y8" s="9"/>
      <c r="Z8" s="9"/>
    </row>
    <row r="9">
      <c r="A9" s="10" t="s">
        <v>18</v>
      </c>
      <c r="B9" s="13" t="s">
        <v>19</v>
      </c>
      <c r="C9" s="9"/>
      <c r="D9" s="9"/>
      <c r="E9" s="9"/>
      <c r="F9" s="9"/>
      <c r="G9" s="9"/>
      <c r="H9" s="9"/>
      <c r="I9" s="9"/>
      <c r="J9" s="9"/>
      <c r="K9" s="9"/>
      <c r="L9" s="9"/>
      <c r="M9" s="9"/>
      <c r="N9" s="9"/>
      <c r="O9" s="9"/>
      <c r="P9" s="9"/>
      <c r="Q9" s="9"/>
      <c r="R9" s="9"/>
      <c r="S9" s="9"/>
      <c r="T9" s="9"/>
      <c r="U9" s="9"/>
      <c r="V9" s="9"/>
      <c r="W9" s="9"/>
      <c r="X9" s="9"/>
      <c r="Y9" s="9"/>
      <c r="Z9" s="9"/>
    </row>
    <row r="10">
      <c r="A10" s="10" t="s">
        <v>20</v>
      </c>
      <c r="B10" s="12">
        <v>130.0</v>
      </c>
      <c r="C10" s="9"/>
      <c r="D10" s="9"/>
      <c r="E10" s="9"/>
      <c r="F10" s="9"/>
      <c r="G10" s="9"/>
      <c r="H10" s="9"/>
      <c r="I10" s="9"/>
      <c r="J10" s="9"/>
      <c r="K10" s="9"/>
      <c r="L10" s="9"/>
      <c r="M10" s="9"/>
      <c r="N10" s="9"/>
      <c r="O10" s="9"/>
      <c r="P10" s="9"/>
      <c r="Q10" s="9"/>
      <c r="R10" s="9"/>
      <c r="S10" s="9"/>
      <c r="T10" s="9"/>
      <c r="U10" s="9"/>
      <c r="V10" s="9"/>
      <c r="W10" s="9"/>
      <c r="X10" s="9"/>
      <c r="Y10" s="9"/>
      <c r="Z10" s="9"/>
    </row>
    <row r="11">
      <c r="A11" s="10" t="s">
        <v>21</v>
      </c>
      <c r="B11" s="12">
        <v>1832.0</v>
      </c>
      <c r="C11" s="9"/>
      <c r="D11" s="9"/>
      <c r="E11" s="9"/>
      <c r="F11" s="9"/>
      <c r="G11" s="9"/>
      <c r="H11" s="9"/>
      <c r="I11" s="9"/>
      <c r="J11" s="9"/>
      <c r="K11" s="9"/>
      <c r="L11" s="9"/>
      <c r="M11" s="9"/>
      <c r="N11" s="9"/>
      <c r="O11" s="9"/>
      <c r="P11" s="9"/>
      <c r="Q11" s="9"/>
      <c r="R11" s="9"/>
      <c r="S11" s="9"/>
      <c r="T11" s="9"/>
      <c r="U11" s="9"/>
      <c r="V11" s="9"/>
      <c r="W11" s="9"/>
      <c r="X11" s="9"/>
      <c r="Y11" s="9"/>
      <c r="Z11" s="9"/>
    </row>
    <row r="12">
      <c r="A12" s="14" t="s">
        <v>22</v>
      </c>
      <c r="B12" s="14">
        <v>3916.0</v>
      </c>
      <c r="C12" s="15"/>
      <c r="D12" s="15"/>
      <c r="E12" s="15"/>
      <c r="F12" s="15"/>
      <c r="G12" s="15"/>
      <c r="H12" s="15"/>
      <c r="I12" s="15"/>
      <c r="J12" s="15"/>
      <c r="K12" s="15"/>
      <c r="L12" s="15"/>
      <c r="M12" s="15"/>
      <c r="N12" s="15"/>
      <c r="O12" s="15"/>
      <c r="P12" s="15"/>
      <c r="Q12" s="15"/>
      <c r="R12" s="15"/>
      <c r="S12" s="15"/>
      <c r="T12" s="15"/>
      <c r="U12" s="15"/>
      <c r="V12" s="15"/>
      <c r="W12" s="15"/>
      <c r="X12" s="15"/>
      <c r="Y12" s="15"/>
      <c r="Z12" s="15"/>
    </row>
    <row r="13">
      <c r="A13" s="10" t="s">
        <v>23</v>
      </c>
      <c r="B13" s="12">
        <v>6815.0</v>
      </c>
      <c r="C13" s="9"/>
      <c r="D13" s="9"/>
      <c r="E13" s="9"/>
      <c r="F13" s="9"/>
      <c r="G13" s="9"/>
      <c r="H13" s="9"/>
      <c r="I13" s="9"/>
      <c r="J13" s="9"/>
      <c r="K13" s="9"/>
      <c r="L13" s="9"/>
      <c r="M13" s="9"/>
      <c r="N13" s="9"/>
      <c r="O13" s="9"/>
      <c r="P13" s="9"/>
      <c r="Q13" s="9"/>
      <c r="R13" s="9"/>
      <c r="S13" s="9"/>
      <c r="T13" s="9"/>
      <c r="U13" s="9"/>
      <c r="V13" s="9"/>
      <c r="W13" s="9"/>
      <c r="X13" s="9"/>
      <c r="Y13" s="9"/>
      <c r="Z13" s="9"/>
    </row>
    <row r="14">
      <c r="A14" s="9"/>
      <c r="B14" s="9"/>
      <c r="C14" s="9"/>
      <c r="D14" s="9"/>
      <c r="E14" s="9"/>
      <c r="F14" s="9"/>
      <c r="G14" s="9"/>
      <c r="H14" s="9"/>
      <c r="I14" s="9"/>
      <c r="J14" s="9"/>
      <c r="K14" s="9"/>
      <c r="L14" s="9"/>
      <c r="M14" s="9"/>
      <c r="N14" s="9"/>
      <c r="O14" s="9"/>
      <c r="P14" s="9"/>
      <c r="Q14" s="9"/>
      <c r="R14" s="9"/>
      <c r="S14" s="9"/>
      <c r="T14" s="9"/>
      <c r="U14" s="9"/>
      <c r="V14" s="9"/>
      <c r="W14" s="9"/>
      <c r="X14" s="9"/>
      <c r="Y14" s="9"/>
      <c r="Z14" s="9"/>
    </row>
    <row r="15">
      <c r="A15" s="7"/>
      <c r="B15" s="7"/>
      <c r="C15" s="7"/>
      <c r="D15" s="7"/>
      <c r="E15" s="7"/>
      <c r="F15" s="7"/>
      <c r="G15" s="7"/>
      <c r="H15" s="7"/>
      <c r="I15" s="9"/>
      <c r="J15" s="9"/>
      <c r="K15" s="9"/>
      <c r="L15" s="9"/>
      <c r="M15" s="9"/>
      <c r="N15" s="9"/>
      <c r="O15" s="9"/>
      <c r="P15" s="9"/>
      <c r="Q15" s="9"/>
      <c r="R15" s="9"/>
      <c r="S15" s="9"/>
      <c r="T15" s="9"/>
      <c r="U15" s="9"/>
      <c r="V15" s="9"/>
      <c r="W15" s="9"/>
      <c r="X15" s="9"/>
      <c r="Y15" s="9"/>
      <c r="Z15" s="9"/>
    </row>
    <row r="16">
      <c r="A16" s="7"/>
      <c r="B16" s="7"/>
      <c r="C16" s="7"/>
      <c r="D16" s="7"/>
      <c r="E16" s="7"/>
      <c r="F16" s="7"/>
      <c r="G16" s="7"/>
      <c r="H16" s="7"/>
      <c r="I16" s="9"/>
      <c r="J16" s="9"/>
      <c r="K16" s="9"/>
      <c r="L16" s="9"/>
      <c r="M16" s="9"/>
      <c r="N16" s="9"/>
      <c r="O16" s="9"/>
      <c r="P16" s="9"/>
      <c r="Q16" s="9"/>
      <c r="R16" s="9"/>
      <c r="S16" s="9"/>
      <c r="T16" s="9"/>
      <c r="U16" s="9"/>
      <c r="V16" s="9"/>
      <c r="W16" s="9"/>
      <c r="X16" s="9"/>
      <c r="Y16" s="9"/>
      <c r="Z16" s="9"/>
    </row>
    <row r="17">
      <c r="A17" s="16"/>
      <c r="B17" s="9"/>
      <c r="C17" s="9"/>
      <c r="D17" s="9"/>
      <c r="E17" s="9"/>
      <c r="F17" s="9"/>
      <c r="G17" s="9"/>
      <c r="H17" s="9"/>
      <c r="I17" s="9"/>
      <c r="J17" s="9"/>
      <c r="K17" s="9"/>
      <c r="L17" s="9"/>
      <c r="M17" s="9"/>
      <c r="N17" s="9"/>
      <c r="O17" s="9"/>
      <c r="P17" s="9"/>
      <c r="Q17" s="9"/>
      <c r="R17" s="9"/>
      <c r="S17" s="9"/>
      <c r="T17" s="9"/>
      <c r="U17" s="9"/>
      <c r="V17" s="9"/>
      <c r="W17" s="9"/>
      <c r="X17" s="9"/>
      <c r="Y17" s="9"/>
      <c r="Z17" s="9"/>
    </row>
    <row r="18">
      <c r="A18" s="16"/>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sheetData>
  <conditionalFormatting sqref="A1:Z1006">
    <cfRule type="cellIs" dxfId="0" priority="1" operator="lessThan">
      <formula>50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9" width="13.88"/>
  </cols>
  <sheetData>
    <row r="1">
      <c r="A1" s="7" t="s">
        <v>24</v>
      </c>
      <c r="B1" s="8"/>
      <c r="C1" s="8"/>
      <c r="D1" s="8"/>
      <c r="E1" s="8"/>
      <c r="F1" s="8"/>
      <c r="G1" s="8"/>
      <c r="H1" s="8"/>
      <c r="I1" s="8"/>
    </row>
    <row r="2">
      <c r="A2" s="8"/>
      <c r="B2" s="8"/>
      <c r="C2" s="8"/>
      <c r="D2" s="8"/>
      <c r="E2" s="8"/>
      <c r="F2" s="8"/>
      <c r="G2" s="8"/>
      <c r="H2" s="8"/>
      <c r="I2" s="8"/>
    </row>
    <row r="3">
      <c r="A3" s="7"/>
      <c r="B3" s="7"/>
      <c r="C3" s="7"/>
      <c r="D3" s="7"/>
      <c r="E3" s="7"/>
      <c r="F3" s="7"/>
      <c r="G3" s="7"/>
      <c r="H3" s="7"/>
      <c r="I3" s="7"/>
    </row>
    <row r="4">
      <c r="A4" s="10"/>
      <c r="B4" s="11" t="s">
        <v>14</v>
      </c>
      <c r="C4" s="11" t="s">
        <v>15</v>
      </c>
      <c r="D4" s="17" t="s">
        <v>16</v>
      </c>
      <c r="E4" s="17" t="s">
        <v>17</v>
      </c>
      <c r="F4" s="17" t="s">
        <v>18</v>
      </c>
      <c r="G4" s="17" t="s">
        <v>20</v>
      </c>
      <c r="H4" s="17" t="s">
        <v>21</v>
      </c>
      <c r="I4" s="11" t="s">
        <v>25</v>
      </c>
    </row>
    <row r="5">
      <c r="A5" s="12" t="s">
        <v>26</v>
      </c>
      <c r="B5" s="12">
        <v>1393.0</v>
      </c>
      <c r="C5" s="12">
        <v>731.0</v>
      </c>
      <c r="D5" s="12">
        <v>92.0</v>
      </c>
      <c r="E5" s="12">
        <v>234.0</v>
      </c>
      <c r="F5" s="13" t="s">
        <v>19</v>
      </c>
      <c r="G5" s="13" t="s">
        <v>19</v>
      </c>
      <c r="H5" s="12">
        <v>901.0</v>
      </c>
      <c r="I5" s="18">
        <v>3262.0</v>
      </c>
    </row>
    <row r="6">
      <c r="A6" s="12" t="s">
        <v>27</v>
      </c>
      <c r="B6" s="12">
        <v>1268.0</v>
      </c>
      <c r="C6" s="12">
        <v>712.0</v>
      </c>
      <c r="D6" s="12">
        <v>453.0</v>
      </c>
      <c r="E6" s="12">
        <v>203.0</v>
      </c>
      <c r="F6" s="13" t="s">
        <v>19</v>
      </c>
      <c r="G6" s="13" t="s">
        <v>28</v>
      </c>
      <c r="H6" s="12">
        <v>931.0</v>
      </c>
      <c r="I6" s="18">
        <v>3553.0</v>
      </c>
    </row>
    <row r="7">
      <c r="A7" s="12" t="s">
        <v>29</v>
      </c>
      <c r="B7" s="12">
        <f t="shared" ref="B7:C7" si="1">B6+B5</f>
        <v>2661</v>
      </c>
      <c r="C7" s="12">
        <f t="shared" si="1"/>
        <v>1443</v>
      </c>
      <c r="D7" s="12">
        <v>545.0</v>
      </c>
      <c r="E7" s="12">
        <v>437.0</v>
      </c>
      <c r="F7" s="13" t="s">
        <v>19</v>
      </c>
      <c r="G7" s="12">
        <v>130.0</v>
      </c>
      <c r="H7" s="12">
        <v>1832.0</v>
      </c>
      <c r="I7" s="12">
        <f>I6+I5</f>
        <v>6815</v>
      </c>
    </row>
    <row r="8">
      <c r="A8" s="8"/>
      <c r="B8" s="8"/>
      <c r="C8" s="8"/>
      <c r="D8" s="10"/>
      <c r="E8" s="8"/>
      <c r="F8" s="8"/>
      <c r="G8" s="8"/>
      <c r="H8" s="8"/>
      <c r="I8" s="8"/>
    </row>
    <row r="9">
      <c r="A9" s="9"/>
      <c r="B9" s="9"/>
      <c r="C9" s="19"/>
      <c r="D9" s="9"/>
      <c r="E9" s="9"/>
      <c r="F9" s="9"/>
      <c r="G9" s="9"/>
      <c r="H9" s="9"/>
      <c r="I9" s="9"/>
    </row>
  </sheetData>
  <conditionalFormatting sqref="A1:AG981">
    <cfRule type="cellIs" dxfId="0" priority="1" operator="lessThan">
      <formula>50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9" width="14.5"/>
  </cols>
  <sheetData>
    <row r="1">
      <c r="A1" s="7" t="s">
        <v>30</v>
      </c>
    </row>
    <row r="2">
      <c r="A2" s="8"/>
      <c r="C2" s="7"/>
    </row>
    <row r="3">
      <c r="A3" s="7"/>
    </row>
    <row r="4">
      <c r="A4" s="7"/>
    </row>
    <row r="5">
      <c r="A5" s="10" t="s">
        <v>31</v>
      </c>
      <c r="B5" s="11" t="s">
        <v>14</v>
      </c>
      <c r="C5" s="11" t="s">
        <v>15</v>
      </c>
      <c r="D5" s="17" t="s">
        <v>16</v>
      </c>
      <c r="E5" s="17" t="s">
        <v>17</v>
      </c>
      <c r="F5" s="17" t="s">
        <v>18</v>
      </c>
      <c r="G5" s="17" t="s">
        <v>20</v>
      </c>
      <c r="H5" s="17" t="s">
        <v>21</v>
      </c>
      <c r="I5" s="11" t="s">
        <v>25</v>
      </c>
    </row>
    <row r="6">
      <c r="A6" s="12" t="s">
        <v>32</v>
      </c>
      <c r="B6" s="18" t="s">
        <v>19</v>
      </c>
      <c r="C6" s="18" t="s">
        <v>19</v>
      </c>
      <c r="D6" s="18" t="s">
        <v>19</v>
      </c>
      <c r="E6" s="18" t="s">
        <v>19</v>
      </c>
      <c r="F6" s="18" t="s">
        <v>19</v>
      </c>
      <c r="G6" s="18" t="s">
        <v>19</v>
      </c>
      <c r="H6" s="18" t="s">
        <v>19</v>
      </c>
      <c r="I6" s="18" t="s">
        <v>19</v>
      </c>
    </row>
    <row r="7">
      <c r="A7" s="12" t="s">
        <v>33</v>
      </c>
      <c r="B7" s="18" t="s">
        <v>19</v>
      </c>
      <c r="C7" s="18" t="s">
        <v>19</v>
      </c>
      <c r="D7" s="18" t="s">
        <v>19</v>
      </c>
      <c r="E7" s="18" t="s">
        <v>19</v>
      </c>
      <c r="F7" s="18" t="s">
        <v>19</v>
      </c>
      <c r="G7" s="18" t="s">
        <v>19</v>
      </c>
      <c r="H7" s="18" t="s">
        <v>19</v>
      </c>
      <c r="I7" s="18" t="s">
        <v>19</v>
      </c>
    </row>
    <row r="8">
      <c r="A8" s="12" t="s">
        <v>34</v>
      </c>
      <c r="B8" s="18" t="s">
        <v>19</v>
      </c>
      <c r="C8" s="18" t="s">
        <v>19</v>
      </c>
      <c r="D8" s="18" t="s">
        <v>19</v>
      </c>
      <c r="E8" s="18" t="s">
        <v>19</v>
      </c>
      <c r="F8" s="18" t="s">
        <v>19</v>
      </c>
      <c r="G8" s="18" t="s">
        <v>19</v>
      </c>
      <c r="H8" s="18" t="s">
        <v>19</v>
      </c>
      <c r="I8" s="18" t="s">
        <v>19</v>
      </c>
    </row>
    <row r="9">
      <c r="A9" s="12" t="s">
        <v>35</v>
      </c>
      <c r="B9" s="18" t="s">
        <v>19</v>
      </c>
      <c r="C9" s="18" t="s">
        <v>19</v>
      </c>
      <c r="D9" s="18" t="s">
        <v>19</v>
      </c>
      <c r="E9" s="18" t="s">
        <v>19</v>
      </c>
      <c r="F9" s="18" t="s">
        <v>19</v>
      </c>
      <c r="G9" s="18" t="s">
        <v>19</v>
      </c>
      <c r="H9" s="18" t="s">
        <v>19</v>
      </c>
      <c r="I9" s="18">
        <v>85.0</v>
      </c>
    </row>
    <row r="10">
      <c r="A10" s="12" t="s">
        <v>36</v>
      </c>
      <c r="B10" s="18" t="s">
        <v>19</v>
      </c>
      <c r="C10" s="18" t="s">
        <v>19</v>
      </c>
      <c r="D10" s="18" t="s">
        <v>19</v>
      </c>
      <c r="E10" s="18" t="s">
        <v>19</v>
      </c>
      <c r="F10" s="18" t="s">
        <v>19</v>
      </c>
      <c r="G10" s="18" t="s">
        <v>19</v>
      </c>
      <c r="H10" s="18" t="s">
        <v>19</v>
      </c>
      <c r="I10" s="18" t="s">
        <v>19</v>
      </c>
    </row>
    <row r="11">
      <c r="A11" s="20" t="s">
        <v>37</v>
      </c>
      <c r="B11" s="18">
        <v>470.0</v>
      </c>
      <c r="C11" s="18">
        <v>185.0</v>
      </c>
      <c r="D11" s="18">
        <v>176.0</v>
      </c>
      <c r="E11" s="18">
        <v>79.0</v>
      </c>
      <c r="F11" s="18" t="s">
        <v>19</v>
      </c>
      <c r="G11" s="18" t="s">
        <v>19</v>
      </c>
      <c r="H11" s="18">
        <v>555.0</v>
      </c>
      <c r="I11" s="18">
        <v>1428.0</v>
      </c>
    </row>
    <row r="12">
      <c r="A12" s="20" t="s">
        <v>38</v>
      </c>
      <c r="B12" s="18">
        <v>79.0</v>
      </c>
      <c r="C12" s="18" t="s">
        <v>19</v>
      </c>
      <c r="D12" s="18" t="s">
        <v>19</v>
      </c>
      <c r="E12" s="18" t="s">
        <v>19</v>
      </c>
      <c r="F12" s="18" t="s">
        <v>19</v>
      </c>
      <c r="G12" s="18" t="s">
        <v>19</v>
      </c>
      <c r="H12" s="18">
        <v>62.0</v>
      </c>
      <c r="I12" s="18">
        <v>219.0</v>
      </c>
    </row>
    <row r="13">
      <c r="A13" s="20" t="s">
        <v>39</v>
      </c>
      <c r="B13" s="18">
        <v>138.0</v>
      </c>
      <c r="C13" s="18">
        <v>63.0</v>
      </c>
      <c r="D13" s="18" t="s">
        <v>19</v>
      </c>
      <c r="E13" s="18" t="s">
        <v>19</v>
      </c>
      <c r="F13" s="18" t="s">
        <v>19</v>
      </c>
      <c r="G13" s="18" t="s">
        <v>19</v>
      </c>
      <c r="H13" s="18">
        <v>83.0</v>
      </c>
      <c r="I13" s="18">
        <v>309.0</v>
      </c>
    </row>
    <row r="14">
      <c r="A14" s="20" t="s">
        <v>40</v>
      </c>
      <c r="B14" s="18">
        <v>169.0</v>
      </c>
      <c r="C14" s="18">
        <v>82.0</v>
      </c>
      <c r="D14" s="18" t="s">
        <v>19</v>
      </c>
      <c r="E14" s="18" t="s">
        <v>19</v>
      </c>
      <c r="F14" s="18" t="s">
        <v>19</v>
      </c>
      <c r="G14" s="18" t="s">
        <v>19</v>
      </c>
      <c r="H14" s="18">
        <v>59.0</v>
      </c>
      <c r="I14" s="18">
        <v>328.0</v>
      </c>
    </row>
    <row r="15">
      <c r="A15" s="20" t="s">
        <v>41</v>
      </c>
      <c r="B15" s="18">
        <v>238.0</v>
      </c>
      <c r="C15" s="18">
        <v>89.0</v>
      </c>
      <c r="D15" s="18" t="s">
        <v>19</v>
      </c>
      <c r="E15" s="18">
        <v>53.0</v>
      </c>
      <c r="F15" s="18" t="s">
        <v>19</v>
      </c>
      <c r="G15" s="18" t="s">
        <v>19</v>
      </c>
      <c r="H15" s="18">
        <v>111.0</v>
      </c>
      <c r="I15" s="18">
        <v>507.0</v>
      </c>
    </row>
    <row r="16">
      <c r="A16" s="20" t="s">
        <v>42</v>
      </c>
      <c r="B16" s="18">
        <v>224.0</v>
      </c>
      <c r="C16" s="18">
        <v>89.0</v>
      </c>
      <c r="D16" s="18" t="s">
        <v>19</v>
      </c>
      <c r="E16" s="18" t="s">
        <v>19</v>
      </c>
      <c r="F16" s="18" t="s">
        <v>19</v>
      </c>
      <c r="G16" s="18" t="s">
        <v>19</v>
      </c>
      <c r="H16" s="18">
        <v>127.0</v>
      </c>
      <c r="I16" s="18">
        <v>510.0</v>
      </c>
    </row>
    <row r="17">
      <c r="A17" s="20" t="s">
        <v>43</v>
      </c>
      <c r="B17" s="18">
        <v>160.0</v>
      </c>
      <c r="C17" s="18">
        <v>124.0</v>
      </c>
      <c r="D17" s="18" t="s">
        <v>19</v>
      </c>
      <c r="E17" s="18" t="s">
        <v>19</v>
      </c>
      <c r="F17" s="18" t="s">
        <v>19</v>
      </c>
      <c r="G17" s="18" t="s">
        <v>19</v>
      </c>
      <c r="H17" s="18" t="s">
        <v>19</v>
      </c>
      <c r="I17" s="18">
        <v>364.0</v>
      </c>
    </row>
    <row r="18">
      <c r="A18" s="20" t="s">
        <v>44</v>
      </c>
      <c r="B18" s="18">
        <v>131.0</v>
      </c>
      <c r="C18" s="18">
        <v>131.0</v>
      </c>
      <c r="D18" s="18" t="s">
        <v>19</v>
      </c>
      <c r="E18" s="18" t="s">
        <v>19</v>
      </c>
      <c r="F18" s="18" t="s">
        <v>19</v>
      </c>
      <c r="G18" s="18" t="s">
        <v>19</v>
      </c>
      <c r="H18" s="18">
        <v>50.0</v>
      </c>
      <c r="I18" s="18">
        <v>338.0</v>
      </c>
    </row>
    <row r="19">
      <c r="A19" s="20" t="s">
        <v>45</v>
      </c>
      <c r="B19" s="18">
        <v>251.0</v>
      </c>
      <c r="C19" s="18">
        <v>186.0</v>
      </c>
      <c r="D19" s="18">
        <v>58.0</v>
      </c>
      <c r="E19" s="18">
        <v>61.0</v>
      </c>
      <c r="F19" s="18" t="s">
        <v>19</v>
      </c>
      <c r="G19" s="18" t="s">
        <v>19</v>
      </c>
      <c r="H19" s="18">
        <v>149.0</v>
      </c>
      <c r="I19" s="18">
        <v>687.0</v>
      </c>
    </row>
    <row r="20">
      <c r="A20" s="20" t="s">
        <v>46</v>
      </c>
      <c r="B20" s="18">
        <v>243.0</v>
      </c>
      <c r="C20" s="18">
        <v>93.0</v>
      </c>
      <c r="D20" s="18" t="s">
        <v>19</v>
      </c>
      <c r="E20" s="18" t="s">
        <v>19</v>
      </c>
      <c r="F20" s="18" t="s">
        <v>19</v>
      </c>
      <c r="G20" s="18">
        <v>52.0</v>
      </c>
      <c r="H20" s="18">
        <v>135.0</v>
      </c>
      <c r="I20" s="18">
        <v>578.0</v>
      </c>
    </row>
    <row r="21">
      <c r="A21" s="20" t="s">
        <v>47</v>
      </c>
      <c r="B21" s="18">
        <v>360.0</v>
      </c>
      <c r="C21" s="18">
        <v>222.0</v>
      </c>
      <c r="D21" s="18">
        <v>57.0</v>
      </c>
      <c r="E21" s="18" t="s">
        <v>19</v>
      </c>
      <c r="F21" s="18" t="s">
        <v>19</v>
      </c>
      <c r="G21" s="18" t="s">
        <v>19</v>
      </c>
      <c r="H21" s="18">
        <v>229.0</v>
      </c>
      <c r="I21" s="18">
        <v>888.0</v>
      </c>
    </row>
    <row r="22">
      <c r="A22" s="20" t="s">
        <v>48</v>
      </c>
      <c r="B22" s="18">
        <v>147.0</v>
      </c>
      <c r="C22" s="18">
        <v>102.0</v>
      </c>
      <c r="D22" s="18" t="s">
        <v>19</v>
      </c>
      <c r="E22" s="18" t="s">
        <v>19</v>
      </c>
      <c r="F22" s="18" t="s">
        <v>19</v>
      </c>
      <c r="G22" s="18" t="s">
        <v>19</v>
      </c>
      <c r="H22" s="18">
        <v>162.0</v>
      </c>
      <c r="I22" s="18">
        <v>478.0</v>
      </c>
    </row>
    <row r="23">
      <c r="A23" s="20" t="s">
        <v>49</v>
      </c>
      <c r="B23" s="18" t="s">
        <v>19</v>
      </c>
      <c r="C23" s="18" t="s">
        <v>19</v>
      </c>
      <c r="D23" s="18" t="s">
        <v>19</v>
      </c>
      <c r="E23" s="18" t="s">
        <v>19</v>
      </c>
      <c r="F23" s="18" t="s">
        <v>19</v>
      </c>
      <c r="G23" s="18" t="s">
        <v>19</v>
      </c>
      <c r="H23" s="18" t="s">
        <v>19</v>
      </c>
      <c r="I23" s="18" t="s">
        <v>19</v>
      </c>
    </row>
    <row r="24">
      <c r="A24" s="20" t="s">
        <v>50</v>
      </c>
      <c r="B24" s="18" t="s">
        <v>19</v>
      </c>
      <c r="C24" s="18" t="s">
        <v>19</v>
      </c>
      <c r="D24" s="18" t="s">
        <v>19</v>
      </c>
      <c r="E24" s="18" t="s">
        <v>19</v>
      </c>
      <c r="F24" s="18" t="s">
        <v>19</v>
      </c>
      <c r="G24" s="18" t="s">
        <v>19</v>
      </c>
      <c r="H24" s="18" t="s">
        <v>19</v>
      </c>
      <c r="I24" s="18" t="s">
        <v>19</v>
      </c>
    </row>
    <row r="25">
      <c r="A25" s="20" t="s">
        <v>51</v>
      </c>
      <c r="B25" s="20">
        <v>2661.0</v>
      </c>
      <c r="C25" s="20">
        <v>1443.0</v>
      </c>
      <c r="D25" s="20">
        <v>545.0</v>
      </c>
      <c r="E25" s="18" t="s">
        <v>19</v>
      </c>
      <c r="F25" s="18" t="s">
        <v>19</v>
      </c>
      <c r="G25" s="18" t="s">
        <v>19</v>
      </c>
      <c r="H25" s="20">
        <v>1832.0</v>
      </c>
      <c r="I25" s="20">
        <v>6815.0</v>
      </c>
    </row>
  </sheetData>
  <conditionalFormatting sqref="A1:AC1007">
    <cfRule type="cellIs" dxfId="0" priority="1" operator="lessThan">
      <formula>50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9" width="16.38"/>
  </cols>
  <sheetData>
    <row r="1">
      <c r="A1" s="7" t="s">
        <v>52</v>
      </c>
      <c r="B1" s="8"/>
    </row>
    <row r="2">
      <c r="A2" s="8"/>
      <c r="B2" s="8"/>
    </row>
    <row r="3">
      <c r="A3" s="7"/>
      <c r="B3" s="7"/>
    </row>
    <row r="4">
      <c r="A4" s="10" t="s">
        <v>53</v>
      </c>
      <c r="B4" s="11" t="s">
        <v>14</v>
      </c>
      <c r="C4" s="10" t="s">
        <v>15</v>
      </c>
      <c r="D4" s="17" t="s">
        <v>16</v>
      </c>
      <c r="E4" s="17" t="s">
        <v>17</v>
      </c>
      <c r="F4" s="17" t="s">
        <v>18</v>
      </c>
      <c r="G4" s="17" t="s">
        <v>20</v>
      </c>
      <c r="H4" s="17" t="s">
        <v>21</v>
      </c>
      <c r="I4" s="11" t="s">
        <v>25</v>
      </c>
    </row>
    <row r="5">
      <c r="A5" s="21" t="s">
        <v>54</v>
      </c>
      <c r="B5" s="18" t="s">
        <v>19</v>
      </c>
      <c r="C5" s="18" t="s">
        <v>19</v>
      </c>
      <c r="D5" s="18" t="s">
        <v>19</v>
      </c>
      <c r="E5" s="18" t="s">
        <v>19</v>
      </c>
      <c r="F5" s="18" t="s">
        <v>19</v>
      </c>
      <c r="G5" s="18" t="s">
        <v>19</v>
      </c>
      <c r="H5" s="18">
        <v>82.0</v>
      </c>
      <c r="I5" s="18">
        <v>185.0</v>
      </c>
    </row>
    <row r="6">
      <c r="A6" s="21" t="s">
        <v>55</v>
      </c>
      <c r="B6" s="18">
        <v>88.0</v>
      </c>
      <c r="C6" s="18" t="s">
        <v>19</v>
      </c>
      <c r="D6" s="18">
        <v>59.0</v>
      </c>
      <c r="E6" s="18" t="s">
        <v>19</v>
      </c>
      <c r="F6" s="18" t="s">
        <v>19</v>
      </c>
      <c r="G6" s="18" t="s">
        <v>19</v>
      </c>
      <c r="H6" s="18">
        <v>193.0</v>
      </c>
      <c r="I6" s="18">
        <v>386.0</v>
      </c>
    </row>
    <row r="7">
      <c r="A7" s="21" t="s">
        <v>56</v>
      </c>
      <c r="B7" s="18">
        <v>144.0</v>
      </c>
      <c r="C7" s="18" t="s">
        <v>19</v>
      </c>
      <c r="D7" s="18">
        <v>112.0</v>
      </c>
      <c r="E7" s="18" t="s">
        <v>19</v>
      </c>
      <c r="F7" s="18" t="s">
        <v>19</v>
      </c>
      <c r="G7" s="18" t="s">
        <v>19</v>
      </c>
      <c r="H7" s="18">
        <v>431.0</v>
      </c>
      <c r="I7" s="18">
        <v>760.0</v>
      </c>
    </row>
    <row r="8">
      <c r="A8" s="21" t="s">
        <v>57</v>
      </c>
      <c r="B8" s="18">
        <v>273.0</v>
      </c>
      <c r="C8" s="18">
        <v>80.0</v>
      </c>
      <c r="D8" s="18">
        <v>106.0</v>
      </c>
      <c r="E8" s="18" t="s">
        <v>19</v>
      </c>
      <c r="F8" s="18" t="s">
        <v>19</v>
      </c>
      <c r="G8" s="18" t="s">
        <v>19</v>
      </c>
      <c r="H8" s="18">
        <v>421.0</v>
      </c>
      <c r="I8" s="18">
        <v>927.0</v>
      </c>
    </row>
    <row r="9">
      <c r="A9" s="21" t="s">
        <v>58</v>
      </c>
      <c r="B9" s="18">
        <v>433.0</v>
      </c>
      <c r="C9" s="18">
        <v>169.0</v>
      </c>
      <c r="D9" s="18">
        <v>92.0</v>
      </c>
      <c r="E9" s="18">
        <v>55.0</v>
      </c>
      <c r="F9" s="18" t="s">
        <v>19</v>
      </c>
      <c r="G9" s="18" t="s">
        <v>19</v>
      </c>
      <c r="H9" s="18">
        <v>333.0</v>
      </c>
      <c r="I9" s="18">
        <v>1067.0</v>
      </c>
    </row>
    <row r="10">
      <c r="A10" s="21" t="s">
        <v>59</v>
      </c>
      <c r="B10" s="18">
        <v>645.0</v>
      </c>
      <c r="C10" s="18">
        <v>345.0</v>
      </c>
      <c r="D10" s="18">
        <v>83.0</v>
      </c>
      <c r="E10" s="18">
        <v>100.0</v>
      </c>
      <c r="F10" s="18" t="s">
        <v>19</v>
      </c>
      <c r="G10" s="18" t="s">
        <v>19</v>
      </c>
      <c r="H10" s="18">
        <v>200.0</v>
      </c>
      <c r="I10" s="18">
        <v>1342.0</v>
      </c>
    </row>
    <row r="11">
      <c r="A11" s="21" t="s">
        <v>60</v>
      </c>
      <c r="B11" s="18">
        <v>661.0</v>
      </c>
      <c r="C11" s="18">
        <v>439.0</v>
      </c>
      <c r="D11" s="18" t="s">
        <v>19</v>
      </c>
      <c r="E11" s="18">
        <v>104.0</v>
      </c>
      <c r="F11" s="18" t="s">
        <v>19</v>
      </c>
      <c r="G11" s="18" t="s">
        <v>19</v>
      </c>
      <c r="H11" s="18">
        <v>118.0</v>
      </c>
      <c r="I11" s="18">
        <v>1322.0</v>
      </c>
    </row>
    <row r="12">
      <c r="A12" s="21" t="s">
        <v>61</v>
      </c>
      <c r="B12" s="18">
        <v>376.0</v>
      </c>
      <c r="C12" s="18">
        <v>335.0</v>
      </c>
      <c r="D12" s="18" t="s">
        <v>19</v>
      </c>
      <c r="E12" s="18">
        <v>74.0</v>
      </c>
      <c r="F12" s="18" t="s">
        <v>19</v>
      </c>
      <c r="G12" s="18" t="s">
        <v>19</v>
      </c>
      <c r="H12" s="18">
        <v>54.0</v>
      </c>
      <c r="I12" s="18">
        <v>826.0</v>
      </c>
    </row>
    <row r="13">
      <c r="A13" s="10" t="s">
        <v>29</v>
      </c>
      <c r="B13" s="20">
        <v>2661.0</v>
      </c>
      <c r="C13" s="20">
        <v>1443.0</v>
      </c>
      <c r="D13" s="20">
        <v>545.0</v>
      </c>
      <c r="E13" s="20">
        <v>437.0</v>
      </c>
      <c r="F13" s="18" t="s">
        <v>19</v>
      </c>
      <c r="G13" s="20">
        <v>130.0</v>
      </c>
      <c r="H13" s="20">
        <v>1832.0</v>
      </c>
      <c r="I13" s="20">
        <v>6815.0</v>
      </c>
    </row>
    <row r="14">
      <c r="A14" s="8"/>
      <c r="B14" s="8"/>
    </row>
    <row r="15">
      <c r="A15" s="7"/>
    </row>
  </sheetData>
  <conditionalFormatting sqref="A1:W1004">
    <cfRule type="cellIs" dxfId="0" priority="1" operator="lessThan">
      <formula>50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 customWidth="1" min="2" max="9" width="16.13"/>
  </cols>
  <sheetData>
    <row r="1">
      <c r="A1" s="7" t="s">
        <v>62</v>
      </c>
      <c r="B1" s="8"/>
    </row>
    <row r="2">
      <c r="A2" s="22" t="s">
        <v>63</v>
      </c>
      <c r="B2" s="8"/>
    </row>
    <row r="3">
      <c r="A3" s="8"/>
      <c r="B3" s="8"/>
    </row>
    <row r="4">
      <c r="A4" s="10" t="s">
        <v>64</v>
      </c>
      <c r="B4" s="11" t="s">
        <v>14</v>
      </c>
      <c r="C4" s="11" t="s">
        <v>15</v>
      </c>
      <c r="D4" s="17" t="s">
        <v>16</v>
      </c>
      <c r="E4" s="17" t="s">
        <v>17</v>
      </c>
      <c r="F4" s="17" t="s">
        <v>18</v>
      </c>
      <c r="G4" s="17" t="s">
        <v>20</v>
      </c>
      <c r="H4" s="17" t="s">
        <v>21</v>
      </c>
      <c r="I4" s="11" t="s">
        <v>25</v>
      </c>
    </row>
    <row r="5">
      <c r="A5" s="12" t="s">
        <v>65</v>
      </c>
      <c r="B5" s="12">
        <v>2110.0</v>
      </c>
      <c r="C5" s="20">
        <v>1089.0</v>
      </c>
      <c r="D5" s="23" t="s">
        <v>28</v>
      </c>
      <c r="E5" s="23" t="s">
        <v>28</v>
      </c>
      <c r="F5" s="23" t="s">
        <v>28</v>
      </c>
      <c r="G5" s="23" t="s">
        <v>28</v>
      </c>
      <c r="H5" s="23" t="s">
        <v>28</v>
      </c>
      <c r="I5" s="20">
        <v>5532.0</v>
      </c>
    </row>
    <row r="6">
      <c r="A6" s="12" t="s">
        <v>66</v>
      </c>
      <c r="B6" s="12">
        <v>138.0</v>
      </c>
      <c r="C6" s="20">
        <v>106.0</v>
      </c>
      <c r="D6" s="23" t="s">
        <v>19</v>
      </c>
      <c r="E6" s="23" t="s">
        <v>19</v>
      </c>
      <c r="F6" s="23" t="s">
        <v>28</v>
      </c>
      <c r="G6" s="23" t="s">
        <v>19</v>
      </c>
      <c r="H6" s="23" t="s">
        <v>19</v>
      </c>
      <c r="I6" s="20">
        <v>327.0</v>
      </c>
    </row>
    <row r="7">
      <c r="A7" s="20" t="s">
        <v>67</v>
      </c>
      <c r="B7" s="20">
        <v>2248.0</v>
      </c>
      <c r="C7" s="20">
        <v>1195.0</v>
      </c>
      <c r="D7" s="20">
        <v>483.0</v>
      </c>
      <c r="E7" s="20">
        <v>368.0</v>
      </c>
      <c r="F7" s="23" t="s">
        <v>19</v>
      </c>
      <c r="G7" s="20">
        <v>111.0</v>
      </c>
      <c r="H7" s="20">
        <v>1653.0</v>
      </c>
      <c r="I7" s="20">
        <v>5859.0</v>
      </c>
    </row>
    <row r="8">
      <c r="A8" s="22"/>
      <c r="I8" s="22"/>
    </row>
    <row r="9">
      <c r="A9" s="24" t="s">
        <v>68</v>
      </c>
      <c r="B9" s="24">
        <v>74.0</v>
      </c>
      <c r="C9" s="24">
        <v>77.0</v>
      </c>
      <c r="D9" s="24">
        <v>66.0</v>
      </c>
      <c r="E9" s="24">
        <v>75.0</v>
      </c>
      <c r="F9" s="25" t="s">
        <v>28</v>
      </c>
      <c r="G9" s="23" t="s">
        <v>28</v>
      </c>
      <c r="H9" s="24">
        <v>66.0</v>
      </c>
      <c r="I9" s="24">
        <v>74.0</v>
      </c>
    </row>
    <row r="10">
      <c r="A10" s="20" t="s">
        <v>69</v>
      </c>
      <c r="B10" s="20">
        <v>40.0</v>
      </c>
      <c r="C10" s="20">
        <v>16.0</v>
      </c>
      <c r="D10" s="20">
        <v>35.0</v>
      </c>
      <c r="E10" s="20">
        <v>43.0</v>
      </c>
      <c r="F10" s="23" t="s">
        <v>28</v>
      </c>
      <c r="G10" s="23" t="s">
        <v>28</v>
      </c>
      <c r="H10" s="20">
        <v>36.0</v>
      </c>
      <c r="I10" s="20">
        <v>16.0</v>
      </c>
    </row>
    <row r="11">
      <c r="A11" s="20" t="s">
        <v>70</v>
      </c>
      <c r="B11" s="20">
        <v>96.0</v>
      </c>
      <c r="C11" s="20">
        <v>100.0</v>
      </c>
      <c r="D11" s="20">
        <v>92.0</v>
      </c>
      <c r="E11" s="20">
        <v>92.0</v>
      </c>
      <c r="F11" s="23" t="s">
        <v>28</v>
      </c>
      <c r="G11" s="23" t="s">
        <v>28</v>
      </c>
      <c r="H11" s="20">
        <v>99.0</v>
      </c>
      <c r="I11" s="20">
        <v>100.0</v>
      </c>
    </row>
    <row r="12">
      <c r="A12" s="20" t="s">
        <v>71</v>
      </c>
      <c r="B12" s="20">
        <v>12.0</v>
      </c>
      <c r="C12" s="20">
        <v>12.0</v>
      </c>
      <c r="D12" s="20">
        <v>19.1</v>
      </c>
      <c r="E12" s="20">
        <v>12.0</v>
      </c>
      <c r="F12" s="23" t="s">
        <v>28</v>
      </c>
      <c r="G12" s="23" t="s">
        <v>28</v>
      </c>
      <c r="H12" s="20">
        <v>14.0</v>
      </c>
      <c r="I12" s="20">
        <v>13.0</v>
      </c>
    </row>
    <row r="17">
      <c r="A17" s="26"/>
    </row>
  </sheetData>
  <conditionalFormatting sqref="A1:AC8">
    <cfRule type="cellIs" dxfId="0" priority="1" operator="lessThan">
      <formula>50</formula>
    </cfRule>
  </conditionalFormatting>
  <drawing r:id="rId1"/>
</worksheet>
</file>