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5640" yWindow="2040" windowWidth="28040" windowHeight="17440" firstSheet="6" activeTab="19"/>
  </bookViews>
  <sheets>
    <sheet name="Fig1B3" sheetId="13" r:id="rId1"/>
    <sheet name="Fig2A" sheetId="1" r:id="rId2"/>
    <sheet name="Fig2C" sheetId="14" r:id="rId3"/>
    <sheet name="Fig3B" sheetId="11" r:id="rId4"/>
    <sheet name="Fig3C" sheetId="2" r:id="rId5"/>
    <sheet name="Fig3E2" sheetId="15" r:id="rId6"/>
    <sheet name="Fig4B" sheetId="17" r:id="rId7"/>
    <sheet name="Fig4C" sheetId="16" r:id="rId8"/>
    <sheet name="Fig4F-G" sheetId="18" r:id="rId9"/>
    <sheet name="Fig5" sheetId="19" r:id="rId10"/>
    <sheet name="FigS1" sheetId="3" r:id="rId11"/>
    <sheet name="FigS2-1" sheetId="4" r:id="rId12"/>
    <sheet name="FigS2-2" sheetId="7" r:id="rId13"/>
    <sheet name="FigS3-1A" sheetId="6" r:id="rId14"/>
    <sheet name="FigS3-1B" sheetId="8" r:id="rId15"/>
    <sheet name="FigS3-2B" sheetId="9" r:id="rId16"/>
    <sheet name="FigS3-3B2" sheetId="20" r:id="rId17"/>
    <sheet name="FigS4-1" sheetId="21" r:id="rId18"/>
    <sheet name="FigS5-1" sheetId="10" r:id="rId19"/>
    <sheet name="20Hz desenstization" sheetId="12" r:id="rId20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8"/>
  <c r="H28"/>
  <c r="F28"/>
  <c r="I25"/>
  <c r="H25"/>
  <c r="F25"/>
  <c r="I22"/>
  <c r="H22"/>
  <c r="F22"/>
  <c r="H19"/>
  <c r="F19"/>
  <c r="I19" s="1"/>
  <c r="I31" s="1"/>
  <c r="I15"/>
  <c r="I12"/>
  <c r="H12"/>
  <c r="F12"/>
  <c r="I9"/>
  <c r="H9"/>
  <c r="F9"/>
  <c r="I6"/>
  <c r="H6"/>
  <c r="F6"/>
  <c r="I3"/>
  <c r="H3"/>
  <c r="F3"/>
</calcChain>
</file>

<file path=xl/sharedStrings.xml><?xml version="1.0" encoding="utf-8"?>
<sst xmlns="http://schemas.openxmlformats.org/spreadsheetml/2006/main" count="343" uniqueCount="138">
  <si>
    <t>Off-rate time constant (ms)</t>
  </si>
  <si>
    <t>C-Chrimson-ts</t>
  </si>
  <si>
    <t>IvfChr</t>
  </si>
  <si>
    <t>gtACR2</t>
  </si>
  <si>
    <t>GcACR_457</t>
  </si>
  <si>
    <t>RsACR_995</t>
  </si>
  <si>
    <t>ZipACR</t>
  </si>
  <si>
    <t>Photocurrent (pA/pF)</t>
  </si>
  <si>
    <t>RlACR_477</t>
  </si>
  <si>
    <t>C-ChrimsonR</t>
  </si>
  <si>
    <t>590nm/470nm ratio</t>
  </si>
  <si>
    <t>Pearson Correlation Coefficient</t>
  </si>
  <si>
    <t>vfChrimson</t>
  </si>
  <si>
    <t>vfChrimson-ts</t>
  </si>
  <si>
    <t>C-vfChrimson</t>
  </si>
  <si>
    <t>BiPOLES-vfChrimson</t>
  </si>
  <si>
    <t>ZipV-IvfChr</t>
  </si>
  <si>
    <t>Peak photocurrent amplitude (pA/pF)</t>
  </si>
  <si>
    <t>Membrane fluorescence (A.U.)</t>
  </si>
  <si>
    <t>C-ChrimsonR-TS</t>
  </si>
  <si>
    <t>IvfChR</t>
  </si>
  <si>
    <t>pA/pF/A.U.</t>
  </si>
  <si>
    <t>590/470 nm ratio</t>
  </si>
  <si>
    <t>GtACR2</t>
  </si>
  <si>
    <t>Reversal potential (mV)</t>
  </si>
  <si>
    <t>K-ICS</t>
  </si>
  <si>
    <t>Cs-ICS</t>
  </si>
  <si>
    <t>Zip(151T)</t>
  </si>
  <si>
    <t>Zip(151V)</t>
  </si>
  <si>
    <t>400nm -&gt; 650 nm</t>
  </si>
  <si>
    <t>650 nm -&gt; 400 nm</t>
  </si>
  <si>
    <t>wavelength (nm)</t>
  </si>
  <si>
    <t>Normalized response - maximum response</t>
  </si>
  <si>
    <t>Normalized response - steady-state response</t>
  </si>
  <si>
    <t>Normalized response - max</t>
  </si>
  <si>
    <t>Normalized response - Steady-state</t>
  </si>
  <si>
    <t>ZipACR(151T)</t>
  </si>
  <si>
    <t>C</t>
  </si>
  <si>
    <t>HcKCR1</t>
  </si>
  <si>
    <t>WiChR</t>
  </si>
  <si>
    <t>D</t>
  </si>
  <si>
    <t>Channel Off-rate Time constant (ms)</t>
  </si>
  <si>
    <t>E2</t>
  </si>
  <si>
    <t>Normalized peak current</t>
  </si>
  <si>
    <t>HcKCR2</t>
  </si>
  <si>
    <t>B</t>
  </si>
  <si>
    <t>C1</t>
  </si>
  <si>
    <t>C2</t>
  </si>
  <si>
    <t>On-rate time constant</t>
  </si>
  <si>
    <t>Light intensity (mW/mm^2)</t>
  </si>
  <si>
    <t>Normalized photocurrent</t>
  </si>
  <si>
    <t>470nm</t>
  </si>
  <si>
    <t>590nm</t>
  </si>
  <si>
    <t>A</t>
  </si>
  <si>
    <t>C-ChrimsonR-ts</t>
  </si>
  <si>
    <t>I151T</t>
  </si>
  <si>
    <t>I151V</t>
  </si>
  <si>
    <t>L218F</t>
  </si>
  <si>
    <t>F224I</t>
  </si>
  <si>
    <t>F224Y</t>
  </si>
  <si>
    <t>V229L</t>
  </si>
  <si>
    <t>A173SW174S</t>
  </si>
  <si>
    <t>I151VY170F</t>
  </si>
  <si>
    <t>I151VY177F</t>
  </si>
  <si>
    <t>I151VY170FY177F</t>
  </si>
  <si>
    <t>I151TV229L</t>
  </si>
  <si>
    <t>590/470nm ratio</t>
  </si>
  <si>
    <t>Pulse number</t>
  </si>
  <si>
    <t>590nm - 15s delay - 590nm stim</t>
  </si>
  <si>
    <t>590nm - 0s delay - 590nm stim</t>
  </si>
  <si>
    <t>590nm - 30s delay - 590nm stim</t>
  </si>
  <si>
    <t>590nm - 45s delay - 590nm stim</t>
  </si>
  <si>
    <t>590nm - 60s delay - 590nm stim</t>
  </si>
  <si>
    <t>590nm - 405nm - 15s - 590nm</t>
  </si>
  <si>
    <t>470nm - 470 nm</t>
  </si>
  <si>
    <t>Normalized steady-state current</t>
  </si>
  <si>
    <t>Chrimson 590</t>
  </si>
  <si>
    <t>Chrimson 470</t>
  </si>
  <si>
    <t>Chrimson-GtACR2 590</t>
  </si>
  <si>
    <t>Chrimson-GtACR2 470</t>
  </si>
  <si>
    <t>TdTomato 590</t>
  </si>
  <si>
    <t>TdTomato 470</t>
  </si>
  <si>
    <t>Red Light</t>
  </si>
  <si>
    <t>Blue light</t>
  </si>
  <si>
    <t>Mean</t>
  </si>
  <si>
    <t>SD</t>
  </si>
  <si>
    <t>470</t>
  </si>
  <si>
    <t>no light</t>
  </si>
  <si>
    <t>635</t>
  </si>
  <si>
    <t>% Efficiency</t>
  </si>
  <si>
    <t>635- I151T-IvfChrimson</t>
  </si>
  <si>
    <t>470 I151T-IvfCHrimson</t>
  </si>
  <si>
    <t>635- I151V-IvfChrimson</t>
  </si>
  <si>
    <t>IvfChrimson</t>
  </si>
  <si>
    <t>Light intensity 635</t>
  </si>
  <si>
    <t>Light intensity 470</t>
  </si>
  <si>
    <t>SEM</t>
  </si>
  <si>
    <t>470 (10Hz)</t>
  </si>
  <si>
    <t>635 (10Hz)</t>
  </si>
  <si>
    <t>470 (20Hz)</t>
  </si>
  <si>
    <t>635 (20Hz)</t>
  </si>
  <si>
    <t xml:space="preserve">Spike probability </t>
  </si>
  <si>
    <t>ZipT-IvfChr</t>
  </si>
  <si>
    <t>10Hz</t>
  </si>
  <si>
    <t xml:space="preserve">Animal </t>
  </si>
  <si>
    <t>Trial number</t>
  </si>
  <si>
    <t>AUC (Red)</t>
  </si>
  <si>
    <t>Average AUC(Red)</t>
  </si>
  <si>
    <t>AUC (Blue)</t>
  </si>
  <si>
    <t>Average AUC (Blue)</t>
  </si>
  <si>
    <t>Ratio (Blue/Red)</t>
  </si>
  <si>
    <t>#1</t>
  </si>
  <si>
    <t>#2</t>
  </si>
  <si>
    <t>#3</t>
  </si>
  <si>
    <t>#4</t>
  </si>
  <si>
    <t>Animal</t>
  </si>
  <si>
    <t>Average AUC (Red)</t>
  </si>
  <si>
    <t>overlapped light</t>
  </si>
  <si>
    <t>0ms</t>
  </si>
  <si>
    <t>5ms</t>
  </si>
  <si>
    <t>10ms</t>
  </si>
  <si>
    <t>15ms</t>
  </si>
  <si>
    <t>20ms</t>
  </si>
  <si>
    <t>Spike Probability</t>
  </si>
  <si>
    <t>Different imposed potential and AP firing under 470nm</t>
  </si>
  <si>
    <t>mV</t>
  </si>
  <si>
    <t>_</t>
  </si>
  <si>
    <t>Both colors</t>
  </si>
  <si>
    <t>AP Probability</t>
  </si>
  <si>
    <t>470- I151V-IvfChrimson</t>
  </si>
  <si>
    <t>635-IvfChrimson</t>
  </si>
  <si>
    <t>470-IvfChrimson</t>
  </si>
  <si>
    <t>For Pannel B, please see Fig4C</t>
  </si>
  <si>
    <t>For Pannel D, please see Fig4B</t>
  </si>
  <si>
    <t>For FigS4-1D</t>
  </si>
  <si>
    <t>Clamp values</t>
  </si>
  <si>
    <t>IV curve</t>
  </si>
  <si>
    <t># Light-evoked spikes</t>
  </si>
</sst>
</file>

<file path=xl/styles.xml><?xml version="1.0" encoding="utf-8"?>
<styleSheet xmlns="http://schemas.openxmlformats.org/spreadsheetml/2006/main">
  <numFmts count="2">
    <numFmt numFmtId="167" formatCode="0.0"/>
    <numFmt numFmtId="168" formatCode="0.000"/>
  </numFmts>
  <fonts count="30">
    <font>
      <sz val="12"/>
      <color theme="1"/>
      <name val="Aptos Narrow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sz val="12"/>
      <color rgb="FF0070C0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rgb="FF7030A0"/>
      <name val="Calibri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68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/>
    <xf numFmtId="168" fontId="13" fillId="0" borderId="1" xfId="0" applyNumberFormat="1" applyFont="1" applyBorder="1"/>
    <xf numFmtId="168" fontId="13" fillId="3" borderId="1" xfId="0" applyNumberFormat="1" applyFont="1" applyFill="1" applyBorder="1"/>
    <xf numFmtId="168" fontId="13" fillId="4" borderId="1" xfId="0" applyNumberFormat="1" applyFont="1" applyFill="1" applyBorder="1"/>
    <xf numFmtId="168" fontId="0" fillId="0" borderId="0" xfId="0" applyNumberFormat="1" applyFont="1" applyAlignment="1"/>
    <xf numFmtId="168" fontId="4" fillId="0" borderId="1" xfId="0" applyNumberFormat="1" applyFont="1" applyBorder="1" applyAlignment="1"/>
    <xf numFmtId="168" fontId="14" fillId="0" borderId="15" xfId="0" applyNumberFormat="1" applyFont="1" applyBorder="1" applyAlignment="1">
      <alignment horizontal="center" vertical="center"/>
    </xf>
    <xf numFmtId="168" fontId="14" fillId="0" borderId="1" xfId="0" applyNumberFormat="1" applyFont="1" applyBorder="1" applyAlignment="1">
      <alignment horizontal="center" vertical="center"/>
    </xf>
    <xf numFmtId="168" fontId="14" fillId="3" borderId="1" xfId="0" applyNumberFormat="1" applyFont="1" applyFill="1" applyBorder="1" applyAlignment="1"/>
    <xf numFmtId="168" fontId="14" fillId="0" borderId="1" xfId="0" applyNumberFormat="1" applyFont="1" applyBorder="1" applyAlignment="1">
      <alignment horizontal="center" vertical="center"/>
    </xf>
    <xf numFmtId="168" fontId="14" fillId="4" borderId="1" xfId="0" applyNumberFormat="1" applyFont="1" applyFill="1" applyBorder="1" applyAlignment="1"/>
    <xf numFmtId="168" fontId="0" fillId="0" borderId="15" xfId="0" applyNumberFormat="1" applyFont="1" applyBorder="1" applyAlignment="1"/>
    <xf numFmtId="168" fontId="0" fillId="0" borderId="1" xfId="0" applyNumberFormat="1" applyFont="1" applyBorder="1" applyAlignment="1"/>
    <xf numFmtId="168" fontId="0" fillId="0" borderId="3" xfId="0" applyNumberFormat="1" applyFont="1" applyBorder="1" applyAlignment="1"/>
    <xf numFmtId="168" fontId="14" fillId="0" borderId="0" xfId="0" applyNumberFormat="1" applyFont="1" applyAlignment="1">
      <alignment vertical="center"/>
    </xf>
    <xf numFmtId="168" fontId="15" fillId="0" borderId="0" xfId="0" applyNumberFormat="1" applyFont="1"/>
    <xf numFmtId="168" fontId="15" fillId="0" borderId="12" xfId="0" applyNumberFormat="1" applyFont="1" applyBorder="1" applyAlignment="1">
      <alignment horizontal="right"/>
    </xf>
    <xf numFmtId="168" fontId="15" fillId="0" borderId="14" xfId="0" applyNumberFormat="1" applyFont="1" applyBorder="1"/>
    <xf numFmtId="168" fontId="14" fillId="0" borderId="0" xfId="0" applyNumberFormat="1" applyFont="1"/>
    <xf numFmtId="168" fontId="16" fillId="0" borderId="9" xfId="0" applyNumberFormat="1" applyFont="1" applyBorder="1" applyAlignment="1">
      <alignment horizontal="right"/>
    </xf>
    <xf numFmtId="168" fontId="17" fillId="0" borderId="11" xfId="0" applyNumberFormat="1" applyFont="1" applyBorder="1" applyAlignment="1"/>
    <xf numFmtId="168" fontId="15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5" fillId="0" borderId="9" xfId="0" applyNumberFormat="1" applyFont="1" applyBorder="1" applyAlignment="1">
      <alignment horizontal="right"/>
    </xf>
    <xf numFmtId="168" fontId="17" fillId="0" borderId="11" xfId="0" applyNumberFormat="1" applyFont="1" applyBorder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3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/>
    <xf numFmtId="0" fontId="16" fillId="0" borderId="0" xfId="0" applyFont="1"/>
    <xf numFmtId="0" fontId="24" fillId="0" borderId="0" xfId="0" applyFont="1" applyAlignment="1">
      <alignment horizontal="center"/>
    </xf>
    <xf numFmtId="0" fontId="21" fillId="0" borderId="0" xfId="0" applyFont="1"/>
    <xf numFmtId="0" fontId="6" fillId="0" borderId="8" xfId="0" applyFont="1" applyBorder="1"/>
    <xf numFmtId="0" fontId="6" fillId="0" borderId="11" xfId="0" applyFont="1" applyBorder="1"/>
    <xf numFmtId="0" fontId="6" fillId="0" borderId="0" xfId="0" applyFont="1" applyBorder="1"/>
    <xf numFmtId="0" fontId="9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0" xfId="0" applyFont="1" applyAlignment="1"/>
    <xf numFmtId="0" fontId="9" fillId="0" borderId="2" xfId="0" applyFont="1" applyBorder="1"/>
    <xf numFmtId="0" fontId="9" fillId="0" borderId="7" xfId="0" applyFont="1" applyBorder="1"/>
    <xf numFmtId="0" fontId="9" fillId="0" borderId="0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0" applyFont="1" applyBorder="1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6" fillId="0" borderId="12" xfId="0" applyFont="1" applyBorder="1" applyAlignment="1">
      <alignment horizontal="center" vertical="center" textRotation="90"/>
    </xf>
    <xf numFmtId="0" fontId="9" fillId="0" borderId="13" xfId="0" applyFont="1" applyBorder="1"/>
    <xf numFmtId="0" fontId="9" fillId="0" borderId="14" xfId="0" applyFont="1" applyBorder="1"/>
    <xf numFmtId="0" fontId="6" fillId="0" borderId="7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6" fillId="0" borderId="10" xfId="0" applyFont="1" applyBorder="1"/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/>
    <xf numFmtId="0" fontId="16" fillId="0" borderId="0" xfId="0" applyFont="1" applyAlignment="1">
      <alignment wrapText="1"/>
    </xf>
    <xf numFmtId="0" fontId="6" fillId="5" borderId="0" xfId="0" applyFont="1" applyFill="1"/>
    <xf numFmtId="0" fontId="6" fillId="0" borderId="0" xfId="0" applyFont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6" fillId="0" borderId="0" xfId="0" applyFont="1" applyBorder="1" applyAlignment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9" fillId="0" borderId="0" xfId="0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sqref="A1:F1"/>
    </sheetView>
  </sheetViews>
  <sheetFormatPr baseColWidth="10" defaultRowHeight="15.5"/>
  <cols>
    <col min="1" max="16384" width="11.07421875" style="6"/>
  </cols>
  <sheetData>
    <row r="1" spans="1:6">
      <c r="A1" s="43" t="s">
        <v>76</v>
      </c>
      <c r="B1" s="43" t="s">
        <v>77</v>
      </c>
      <c r="C1" s="43" t="s">
        <v>78</v>
      </c>
      <c r="D1" s="43" t="s">
        <v>79</v>
      </c>
      <c r="E1" s="43" t="s">
        <v>80</v>
      </c>
      <c r="F1" s="43" t="s">
        <v>81</v>
      </c>
    </row>
    <row r="2" spans="1:6">
      <c r="A2" s="7">
        <v>95</v>
      </c>
      <c r="B2" s="7">
        <v>146</v>
      </c>
      <c r="C2" s="7">
        <v>132</v>
      </c>
      <c r="D2" s="7">
        <v>0</v>
      </c>
      <c r="E2" s="7">
        <v>0</v>
      </c>
      <c r="F2" s="7">
        <v>0</v>
      </c>
    </row>
    <row r="3" spans="1:6">
      <c r="A3" s="7">
        <v>92</v>
      </c>
      <c r="B3" s="7">
        <v>140</v>
      </c>
      <c r="C3" s="7">
        <v>85</v>
      </c>
      <c r="D3" s="7">
        <v>0</v>
      </c>
      <c r="E3" s="7">
        <v>0</v>
      </c>
      <c r="F3" s="7">
        <v>0</v>
      </c>
    </row>
    <row r="4" spans="1:6">
      <c r="A4" s="7">
        <v>96</v>
      </c>
      <c r="B4" s="7">
        <v>24</v>
      </c>
      <c r="C4" s="7">
        <v>143</v>
      </c>
      <c r="D4" s="7">
        <v>0</v>
      </c>
      <c r="E4" s="7">
        <v>0</v>
      </c>
      <c r="F4" s="7">
        <v>0</v>
      </c>
    </row>
    <row r="5" spans="1:6">
      <c r="A5" s="7">
        <v>139</v>
      </c>
      <c r="B5" s="7">
        <v>67</v>
      </c>
      <c r="C5" s="7">
        <v>136</v>
      </c>
      <c r="D5" s="7">
        <v>0</v>
      </c>
      <c r="E5" s="7">
        <v>0</v>
      </c>
      <c r="F5" s="7">
        <v>0</v>
      </c>
    </row>
    <row r="6" spans="1:6">
      <c r="A6" s="7">
        <v>31</v>
      </c>
      <c r="B6" s="7">
        <v>34</v>
      </c>
      <c r="C6" s="7">
        <v>126</v>
      </c>
      <c r="D6" s="7">
        <v>0</v>
      </c>
      <c r="E6" s="7">
        <v>0</v>
      </c>
      <c r="F6" s="7">
        <v>0</v>
      </c>
    </row>
    <row r="7" spans="1:6">
      <c r="A7" s="7">
        <v>166</v>
      </c>
      <c r="B7" s="7">
        <v>75</v>
      </c>
      <c r="C7" s="7">
        <v>45</v>
      </c>
      <c r="D7" s="7">
        <v>0</v>
      </c>
      <c r="E7" s="7"/>
      <c r="F7" s="7"/>
    </row>
    <row r="8" spans="1:6">
      <c r="A8" s="7">
        <v>150</v>
      </c>
      <c r="B8" s="7">
        <v>113</v>
      </c>
      <c r="C8" s="7">
        <v>56</v>
      </c>
      <c r="D8" s="7">
        <v>0</v>
      </c>
      <c r="E8" s="7"/>
      <c r="F8" s="7"/>
    </row>
    <row r="9" spans="1:6">
      <c r="A9" s="7">
        <v>58</v>
      </c>
      <c r="B9" s="7">
        <v>188</v>
      </c>
      <c r="C9" s="7">
        <v>118</v>
      </c>
      <c r="D9" s="7">
        <v>0</v>
      </c>
      <c r="E9" s="7"/>
      <c r="F9" s="7"/>
    </row>
    <row r="10" spans="1:6">
      <c r="A10" s="7">
        <v>53</v>
      </c>
      <c r="B10" s="7">
        <v>198</v>
      </c>
      <c r="C10" s="7">
        <v>70</v>
      </c>
      <c r="D10" s="7">
        <v>0</v>
      </c>
      <c r="E10" s="7"/>
      <c r="F10" s="7"/>
    </row>
    <row r="11" spans="1:6">
      <c r="A11" s="7">
        <v>55</v>
      </c>
      <c r="B11" s="7">
        <v>171</v>
      </c>
      <c r="C11" s="7">
        <v>157</v>
      </c>
      <c r="D11" s="7">
        <v>0</v>
      </c>
      <c r="E11" s="7"/>
      <c r="F11" s="7"/>
    </row>
    <row r="12" spans="1:6">
      <c r="A12" s="7">
        <v>29</v>
      </c>
      <c r="B12" s="7">
        <v>102</v>
      </c>
      <c r="C12" s="7">
        <v>130</v>
      </c>
      <c r="D12" s="7">
        <v>0</v>
      </c>
      <c r="E12" s="7"/>
      <c r="F12" s="7"/>
    </row>
    <row r="13" spans="1:6">
      <c r="A13" s="7">
        <v>29</v>
      </c>
      <c r="B13" s="7">
        <v>73</v>
      </c>
      <c r="C13" s="7">
        <v>71</v>
      </c>
      <c r="D13" s="7">
        <v>0</v>
      </c>
      <c r="E13" s="7"/>
      <c r="F13" s="7"/>
    </row>
    <row r="14" spans="1:6">
      <c r="A14" s="7">
        <v>149</v>
      </c>
      <c r="B14" s="7">
        <v>81</v>
      </c>
      <c r="C14" s="7">
        <v>51</v>
      </c>
      <c r="D14" s="7">
        <v>0</v>
      </c>
      <c r="E14" s="7"/>
      <c r="F14" s="7"/>
    </row>
    <row r="15" spans="1:6">
      <c r="A15" s="7">
        <v>55</v>
      </c>
      <c r="B15" s="7">
        <v>103</v>
      </c>
      <c r="C15" s="7">
        <v>68</v>
      </c>
      <c r="D15" s="7">
        <v>0</v>
      </c>
      <c r="E15" s="7"/>
      <c r="F15" s="7"/>
    </row>
    <row r="16" spans="1:6">
      <c r="A16" s="7">
        <v>67</v>
      </c>
      <c r="B16" s="7">
        <v>137</v>
      </c>
      <c r="C16" s="7">
        <v>92</v>
      </c>
      <c r="D16" s="7">
        <v>0</v>
      </c>
      <c r="E16" s="7"/>
      <c r="F16" s="7"/>
    </row>
    <row r="17" spans="1:6">
      <c r="A17" s="7">
        <v>58</v>
      </c>
      <c r="B17" s="7">
        <v>109</v>
      </c>
      <c r="C17" s="7">
        <v>42</v>
      </c>
      <c r="D17" s="7">
        <v>0</v>
      </c>
      <c r="E17" s="7"/>
      <c r="F17" s="7"/>
    </row>
    <row r="18" spans="1:6">
      <c r="A18" s="7">
        <v>12</v>
      </c>
      <c r="B18" s="7"/>
      <c r="C18" s="7">
        <v>97</v>
      </c>
      <c r="D18" s="7">
        <v>0</v>
      </c>
      <c r="E18" s="7"/>
      <c r="F18" s="7"/>
    </row>
    <row r="19" spans="1:6">
      <c r="A19" s="7"/>
      <c r="B19" s="7"/>
      <c r="C19" s="7"/>
      <c r="D19" s="7">
        <v>0</v>
      </c>
      <c r="E19" s="7"/>
      <c r="F1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A16" sqref="A1:XFD1048576"/>
    </sheetView>
  </sheetViews>
  <sheetFormatPr baseColWidth="10" defaultRowHeight="15.5"/>
  <cols>
    <col min="1" max="16384" width="11.07421875" style="6"/>
  </cols>
  <sheetData>
    <row r="1" spans="1:16" ht="13" customHeight="1">
      <c r="A1" s="54" t="s">
        <v>89</v>
      </c>
      <c r="B1" s="77" t="s">
        <v>102</v>
      </c>
      <c r="C1" s="77"/>
      <c r="D1" s="78"/>
      <c r="E1" s="77" t="s">
        <v>16</v>
      </c>
      <c r="F1" s="77"/>
    </row>
    <row r="2" spans="1:16">
      <c r="B2" s="55" t="s">
        <v>86</v>
      </c>
      <c r="C2" s="55" t="s">
        <v>88</v>
      </c>
      <c r="D2" s="78"/>
      <c r="E2" s="55" t="s">
        <v>86</v>
      </c>
      <c r="F2" s="55" t="s">
        <v>88</v>
      </c>
    </row>
    <row r="3" spans="1:16">
      <c r="B3" s="11">
        <v>100</v>
      </c>
      <c r="C3" s="11">
        <v>0</v>
      </c>
      <c r="D3" s="51"/>
      <c r="E3" s="11">
        <v>100</v>
      </c>
      <c r="F3" s="11">
        <v>0</v>
      </c>
    </row>
    <row r="4" spans="1:16">
      <c r="B4" s="11">
        <v>100</v>
      </c>
      <c r="C4" s="11">
        <v>0</v>
      </c>
      <c r="D4" s="51"/>
      <c r="E4" s="11">
        <v>100</v>
      </c>
      <c r="F4" s="11">
        <v>0</v>
      </c>
    </row>
    <row r="5" spans="1:16">
      <c r="B5" s="11">
        <v>100</v>
      </c>
      <c r="C5" s="11">
        <v>0</v>
      </c>
      <c r="D5" s="51"/>
      <c r="E5" s="11">
        <v>100</v>
      </c>
      <c r="F5" s="11">
        <v>0</v>
      </c>
    </row>
    <row r="6" spans="1:16">
      <c r="B6" s="11">
        <v>100</v>
      </c>
      <c r="C6" s="11">
        <v>0</v>
      </c>
      <c r="D6" s="51"/>
      <c r="E6" s="11">
        <v>100</v>
      </c>
      <c r="F6" s="11">
        <v>0</v>
      </c>
    </row>
    <row r="7" spans="1:16">
      <c r="B7" s="11">
        <v>100</v>
      </c>
      <c r="C7" s="11">
        <v>0</v>
      </c>
      <c r="D7" s="51"/>
      <c r="E7" s="11">
        <v>100</v>
      </c>
      <c r="F7" s="11">
        <v>0</v>
      </c>
    </row>
    <row r="8" spans="1:16">
      <c r="B8" s="11">
        <v>100</v>
      </c>
      <c r="C8" s="11">
        <v>0</v>
      </c>
      <c r="D8" s="51"/>
      <c r="E8" s="11">
        <v>100</v>
      </c>
      <c r="F8" s="11">
        <v>0</v>
      </c>
    </row>
    <row r="9" spans="1:16">
      <c r="B9" s="11">
        <v>100</v>
      </c>
      <c r="C9" s="11">
        <v>0</v>
      </c>
      <c r="D9" s="51"/>
      <c r="E9" s="11">
        <v>100</v>
      </c>
      <c r="F9" s="11">
        <v>0</v>
      </c>
    </row>
    <row r="10" spans="1:16">
      <c r="B10" s="11">
        <v>100</v>
      </c>
      <c r="C10" s="11">
        <v>0</v>
      </c>
      <c r="D10" s="51"/>
      <c r="E10" s="11">
        <v>100</v>
      </c>
      <c r="F10" s="11">
        <v>0</v>
      </c>
    </row>
    <row r="11" spans="1:16">
      <c r="B11" s="11">
        <v>100</v>
      </c>
      <c r="C11" s="11">
        <v>0</v>
      </c>
      <c r="D11" s="51"/>
      <c r="E11" s="11">
        <v>100</v>
      </c>
      <c r="F11" s="11">
        <v>0</v>
      </c>
    </row>
    <row r="12" spans="1:16">
      <c r="B12" s="51"/>
      <c r="C12" s="51"/>
      <c r="D12" s="51"/>
      <c r="E12" s="11">
        <v>100</v>
      </c>
      <c r="F12" s="11">
        <v>0</v>
      </c>
    </row>
    <row r="14" spans="1:16">
      <c r="O14" s="1"/>
      <c r="P14" s="1"/>
    </row>
    <row r="15" spans="1:16">
      <c r="O15" s="1"/>
      <c r="P15" s="1"/>
    </row>
    <row r="16" spans="1:16">
      <c r="A16" s="54" t="s">
        <v>123</v>
      </c>
      <c r="O16" s="1"/>
      <c r="P16" s="1"/>
    </row>
    <row r="17" spans="1:16">
      <c r="B17" s="55" t="s">
        <v>87</v>
      </c>
      <c r="C17" s="55" t="s">
        <v>117</v>
      </c>
      <c r="D17" s="55" t="s">
        <v>118</v>
      </c>
      <c r="E17" s="55" t="s">
        <v>119</v>
      </c>
      <c r="F17" s="55" t="s">
        <v>120</v>
      </c>
      <c r="G17" s="55" t="s">
        <v>121</v>
      </c>
      <c r="H17" s="55" t="s">
        <v>122</v>
      </c>
      <c r="O17" s="1"/>
      <c r="P17" s="1"/>
    </row>
    <row r="18" spans="1:16" ht="16" thickBot="1">
      <c r="B18" s="13"/>
      <c r="C18" s="13"/>
      <c r="D18" s="13"/>
      <c r="E18" s="13"/>
      <c r="F18" s="13"/>
      <c r="G18" s="13"/>
      <c r="H18" s="13"/>
      <c r="O18" s="1"/>
      <c r="P18" s="1"/>
    </row>
    <row r="19" spans="1:16">
      <c r="A19" s="79" t="s">
        <v>102</v>
      </c>
      <c r="B19" s="80">
        <v>1</v>
      </c>
      <c r="C19" s="80">
        <v>0</v>
      </c>
      <c r="D19" s="80">
        <v>1</v>
      </c>
      <c r="E19" s="80">
        <v>1</v>
      </c>
      <c r="F19" s="80">
        <v>1</v>
      </c>
      <c r="G19" s="80">
        <v>1</v>
      </c>
      <c r="H19" s="81">
        <v>1</v>
      </c>
      <c r="O19" s="1"/>
      <c r="P19" s="1"/>
    </row>
    <row r="20" spans="1:16">
      <c r="A20" s="82"/>
      <c r="B20" s="71">
        <v>1</v>
      </c>
      <c r="C20" s="71">
        <v>0</v>
      </c>
      <c r="D20" s="71">
        <v>0</v>
      </c>
      <c r="E20" s="71">
        <v>1</v>
      </c>
      <c r="F20" s="71">
        <v>1</v>
      </c>
      <c r="G20" s="71">
        <v>1</v>
      </c>
      <c r="H20" s="72">
        <v>1</v>
      </c>
      <c r="O20" s="1"/>
      <c r="P20" s="1"/>
    </row>
    <row r="21" spans="1:16">
      <c r="A21" s="82"/>
      <c r="B21" s="71">
        <v>1</v>
      </c>
      <c r="C21" s="71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O21" s="1"/>
      <c r="P21" s="1"/>
    </row>
    <row r="22" spans="1:16">
      <c r="A22" s="82"/>
      <c r="B22" s="71">
        <v>1</v>
      </c>
      <c r="C22" s="71">
        <v>0</v>
      </c>
      <c r="D22" s="71">
        <v>1</v>
      </c>
      <c r="E22" s="71">
        <v>1</v>
      </c>
      <c r="F22" s="71">
        <v>1</v>
      </c>
      <c r="G22" s="71">
        <v>1</v>
      </c>
      <c r="H22" s="72">
        <v>1</v>
      </c>
      <c r="O22" s="1"/>
      <c r="P22" s="1"/>
    </row>
    <row r="23" spans="1:16">
      <c r="A23" s="82"/>
      <c r="B23" s="71">
        <v>1</v>
      </c>
      <c r="C23" s="71">
        <v>0</v>
      </c>
      <c r="D23" s="71">
        <v>1</v>
      </c>
      <c r="E23" s="71">
        <v>1</v>
      </c>
      <c r="F23" s="71">
        <v>1</v>
      </c>
      <c r="G23" s="71">
        <v>1</v>
      </c>
      <c r="H23" s="72">
        <v>1</v>
      </c>
      <c r="O23" s="1"/>
      <c r="P23" s="1"/>
    </row>
    <row r="24" spans="1:16">
      <c r="A24" s="82"/>
      <c r="B24" s="71">
        <v>1</v>
      </c>
      <c r="C24" s="71">
        <v>0</v>
      </c>
      <c r="D24" s="71">
        <v>1</v>
      </c>
      <c r="E24" s="71">
        <v>1</v>
      </c>
      <c r="F24" s="71">
        <v>1</v>
      </c>
      <c r="G24" s="71">
        <v>1</v>
      </c>
      <c r="H24" s="72">
        <v>1</v>
      </c>
      <c r="O24" s="1"/>
      <c r="P24" s="1"/>
    </row>
    <row r="25" spans="1:16" ht="16" thickBot="1">
      <c r="A25" s="83"/>
      <c r="B25" s="74">
        <v>1</v>
      </c>
      <c r="C25" s="74">
        <v>0</v>
      </c>
      <c r="D25" s="74">
        <v>1</v>
      </c>
      <c r="E25" s="74">
        <v>1</v>
      </c>
      <c r="F25" s="74">
        <v>1</v>
      </c>
      <c r="G25" s="74">
        <v>1</v>
      </c>
      <c r="H25" s="75">
        <v>1</v>
      </c>
      <c r="O25" s="1"/>
      <c r="P25" s="1"/>
    </row>
    <row r="26" spans="1:16">
      <c r="O26" s="1"/>
      <c r="P26" s="1"/>
    </row>
    <row r="27" spans="1:16" ht="16" thickBot="1">
      <c r="B27" s="4"/>
      <c r="C27" s="4"/>
      <c r="D27" s="4"/>
      <c r="E27" s="4"/>
      <c r="F27" s="4"/>
      <c r="G27" s="4"/>
      <c r="H27" s="4"/>
      <c r="O27" s="1"/>
      <c r="P27" s="1"/>
    </row>
    <row r="28" spans="1:16">
      <c r="A28" s="79" t="s">
        <v>16</v>
      </c>
      <c r="B28" s="80">
        <v>0.8</v>
      </c>
      <c r="C28" s="80">
        <v>0</v>
      </c>
      <c r="D28" s="80">
        <v>1</v>
      </c>
      <c r="E28" s="80">
        <v>1</v>
      </c>
      <c r="F28" s="80">
        <v>1</v>
      </c>
      <c r="G28" s="80">
        <v>1</v>
      </c>
      <c r="H28" s="81">
        <v>1</v>
      </c>
      <c r="O28" s="1"/>
      <c r="P28" s="1"/>
    </row>
    <row r="29" spans="1:16">
      <c r="A29" s="82"/>
      <c r="B29" s="71">
        <v>1</v>
      </c>
      <c r="C29" s="71">
        <v>0</v>
      </c>
      <c r="D29" s="71">
        <v>1</v>
      </c>
      <c r="E29" s="71">
        <v>1</v>
      </c>
      <c r="F29" s="71">
        <v>1</v>
      </c>
      <c r="G29" s="71">
        <v>1</v>
      </c>
      <c r="H29" s="72">
        <v>1</v>
      </c>
      <c r="O29" s="1"/>
      <c r="P29" s="1"/>
    </row>
    <row r="30" spans="1:16">
      <c r="A30" s="82"/>
      <c r="B30" s="71">
        <v>1</v>
      </c>
      <c r="C30" s="71">
        <v>0</v>
      </c>
      <c r="D30" s="71">
        <v>1</v>
      </c>
      <c r="E30" s="71">
        <v>1</v>
      </c>
      <c r="F30" s="71">
        <v>1</v>
      </c>
      <c r="G30" s="71">
        <v>1</v>
      </c>
      <c r="H30" s="72">
        <v>1</v>
      </c>
      <c r="O30" s="1"/>
      <c r="P30" s="1"/>
    </row>
    <row r="31" spans="1:16">
      <c r="A31" s="82"/>
      <c r="B31" s="71">
        <v>1</v>
      </c>
      <c r="C31" s="71">
        <v>0</v>
      </c>
      <c r="D31" s="71">
        <v>1</v>
      </c>
      <c r="E31" s="71">
        <v>1</v>
      </c>
      <c r="F31" s="71">
        <v>1</v>
      </c>
      <c r="G31" s="71">
        <v>1</v>
      </c>
      <c r="H31" s="72">
        <v>1</v>
      </c>
      <c r="O31" s="1"/>
      <c r="P31" s="1"/>
    </row>
    <row r="32" spans="1:16">
      <c r="A32" s="82"/>
      <c r="B32" s="71">
        <v>1</v>
      </c>
      <c r="C32" s="71">
        <v>0</v>
      </c>
      <c r="D32" s="71">
        <v>1</v>
      </c>
      <c r="E32" s="71">
        <v>1</v>
      </c>
      <c r="F32" s="71">
        <v>1</v>
      </c>
      <c r="G32" s="71">
        <v>1</v>
      </c>
      <c r="H32" s="72">
        <v>1</v>
      </c>
      <c r="O32" s="1"/>
      <c r="P32" s="1"/>
    </row>
    <row r="33" spans="1:16">
      <c r="A33" s="82"/>
      <c r="B33" s="71">
        <v>1</v>
      </c>
      <c r="C33" s="71">
        <v>0.2</v>
      </c>
      <c r="D33" s="71">
        <v>1</v>
      </c>
      <c r="E33" s="71">
        <v>1</v>
      </c>
      <c r="F33" s="71">
        <v>1</v>
      </c>
      <c r="G33" s="71">
        <v>1</v>
      </c>
      <c r="H33" s="72">
        <v>1</v>
      </c>
      <c r="P33" s="1"/>
    </row>
    <row r="34" spans="1:16" ht="16" thickBot="1">
      <c r="A34" s="83"/>
      <c r="B34" s="84"/>
      <c r="C34" s="84"/>
      <c r="D34" s="84"/>
      <c r="E34" s="84"/>
      <c r="F34" s="84"/>
      <c r="G34" s="84"/>
      <c r="H34" s="58"/>
    </row>
  </sheetData>
  <mergeCells count="4">
    <mergeCell ref="A19:A25"/>
    <mergeCell ref="A28:A34"/>
    <mergeCell ref="B1:C1"/>
    <mergeCell ref="E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sqref="A1:XFD1048576"/>
    </sheetView>
  </sheetViews>
  <sheetFormatPr baseColWidth="10" defaultRowHeight="15.5"/>
  <cols>
    <col min="1" max="1" width="16.69140625" style="6" customWidth="1"/>
    <col min="2" max="2" width="11.69140625" style="6" customWidth="1"/>
    <col min="3" max="16384" width="11.07421875" style="6"/>
  </cols>
  <sheetData>
    <row r="1" spans="1:3">
      <c r="A1" s="54" t="s">
        <v>10</v>
      </c>
      <c r="B1" s="54" t="s">
        <v>9</v>
      </c>
      <c r="C1" s="54" t="s">
        <v>2</v>
      </c>
    </row>
    <row r="2" spans="1:3">
      <c r="B2" s="13">
        <v>1.6852050000000001</v>
      </c>
      <c r="C2" s="13">
        <v>3.5594839999999999</v>
      </c>
    </row>
    <row r="3" spans="1:3">
      <c r="B3" s="13">
        <v>1.637532</v>
      </c>
      <c r="C3" s="13">
        <v>4.4827490000000001</v>
      </c>
    </row>
    <row r="4" spans="1:3">
      <c r="B4" s="13">
        <v>2.2490190000000001</v>
      </c>
      <c r="C4" s="13">
        <v>3.4915530000000001</v>
      </c>
    </row>
    <row r="5" spans="1:3">
      <c r="B5" s="13">
        <v>1.2159489999999999</v>
      </c>
      <c r="C5" s="13">
        <v>3.1778230000000001</v>
      </c>
    </row>
    <row r="6" spans="1:3">
      <c r="B6" s="13">
        <v>3.2440850000000001</v>
      </c>
      <c r="C6" s="13">
        <v>3.4652270000000001</v>
      </c>
    </row>
    <row r="7" spans="1:3">
      <c r="B7" s="13">
        <v>1.92937</v>
      </c>
      <c r="C7" s="13">
        <v>5.0405249999999997</v>
      </c>
    </row>
    <row r="8" spans="1:3">
      <c r="B8" s="13">
        <v>2.0928309999999999</v>
      </c>
      <c r="C8" s="13">
        <v>2.628028</v>
      </c>
    </row>
    <row r="9" spans="1:3">
      <c r="B9" s="13">
        <v>2.4045890000000001</v>
      </c>
      <c r="C9" s="13">
        <v>2.6120030000000001</v>
      </c>
    </row>
    <row r="10" spans="1:3">
      <c r="B10" s="13">
        <v>2.4974020000000001</v>
      </c>
      <c r="C10" s="13">
        <v>1.7094780000000001</v>
      </c>
    </row>
    <row r="11" spans="1:3">
      <c r="B11" s="13">
        <v>2.1186919999999998</v>
      </c>
      <c r="C11" s="13">
        <v>3.995746</v>
      </c>
    </row>
    <row r="12" spans="1:3">
      <c r="B12" s="13">
        <v>2.0155989999999999</v>
      </c>
      <c r="C12" s="13">
        <v>2.1628639999999999</v>
      </c>
    </row>
    <row r="13" spans="1:3">
      <c r="B13" s="13">
        <v>2.2232980000000002</v>
      </c>
      <c r="C13" s="13">
        <v>4.0952960000000003</v>
      </c>
    </row>
    <row r="14" spans="1:3">
      <c r="B14" s="13">
        <v>1.411419</v>
      </c>
      <c r="C14" s="13">
        <v>2.9267340000000002</v>
      </c>
    </row>
    <row r="15" spans="1:3">
      <c r="B15" s="13">
        <v>2.3265820000000001</v>
      </c>
      <c r="C15" s="13">
        <v>1.9757819999999999</v>
      </c>
    </row>
    <row r="16" spans="1:3">
      <c r="B16" s="13">
        <v>1.4426829999999999</v>
      </c>
      <c r="C16" s="13">
        <v>3.0208840000000001</v>
      </c>
    </row>
    <row r="17" spans="2:3">
      <c r="B17" s="13">
        <v>2.6011359999999999</v>
      </c>
      <c r="C17" s="13">
        <v>3.0985360000000002</v>
      </c>
    </row>
    <row r="18" spans="2:3">
      <c r="B18" s="13">
        <v>2.4387620000000001</v>
      </c>
      <c r="C18" s="13">
        <v>2.3364850000000001</v>
      </c>
    </row>
    <row r="19" spans="2:3">
      <c r="B19" s="13">
        <v>3.3321390000000002</v>
      </c>
      <c r="C19" s="13">
        <v>3.2254640000000001</v>
      </c>
    </row>
    <row r="20" spans="2:3">
      <c r="B20" s="13">
        <v>1.6105910000000001</v>
      </c>
      <c r="C20" s="13">
        <v>3.6333500000000001</v>
      </c>
    </row>
    <row r="21" spans="2:3">
      <c r="B21" s="13">
        <v>1.2706200000000001</v>
      </c>
      <c r="C21" s="13">
        <v>4.7180660000000003</v>
      </c>
    </row>
    <row r="22" spans="2:3">
      <c r="B22" s="13">
        <v>1.915637</v>
      </c>
      <c r="C22" s="13">
        <v>3.0394079999999999</v>
      </c>
    </row>
    <row r="23" spans="2:3">
      <c r="C23" s="13">
        <v>2.6881370000000002</v>
      </c>
    </row>
    <row r="24" spans="2:3">
      <c r="C24" s="13">
        <v>3.9314939999999998</v>
      </c>
    </row>
    <row r="25" spans="2:3">
      <c r="C25" s="13">
        <v>2.4122029999999999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selection activeCell="L22" sqref="L22"/>
    </sheetView>
  </sheetViews>
  <sheetFormatPr baseColWidth="10" defaultRowHeight="15.5"/>
  <cols>
    <col min="1" max="1" width="11.07421875" style="6"/>
    <col min="2" max="2" width="10.84375" style="6" customWidth="1"/>
    <col min="3" max="7" width="12.3046875" style="6" customWidth="1"/>
    <col min="8" max="16384" width="11.07421875" style="6"/>
  </cols>
  <sheetData>
    <row r="1" spans="1:17">
      <c r="A1" s="6" t="s">
        <v>53</v>
      </c>
      <c r="I1" s="6" t="s">
        <v>45</v>
      </c>
      <c r="N1" s="6" t="s">
        <v>40</v>
      </c>
    </row>
    <row r="2" spans="1:17" ht="47" customHeight="1">
      <c r="A2" s="85" t="s">
        <v>11</v>
      </c>
      <c r="B2" s="85" t="s">
        <v>12</v>
      </c>
      <c r="C2" s="85" t="s">
        <v>13</v>
      </c>
      <c r="D2" s="85" t="s">
        <v>14</v>
      </c>
      <c r="E2" s="85" t="s">
        <v>2</v>
      </c>
      <c r="F2" s="85" t="s">
        <v>15</v>
      </c>
      <c r="G2" s="85" t="s">
        <v>16</v>
      </c>
      <c r="H2" s="56"/>
      <c r="I2" s="86" t="s">
        <v>15</v>
      </c>
      <c r="J2" s="86" t="s">
        <v>16</v>
      </c>
      <c r="K2" s="42"/>
      <c r="L2" s="47"/>
      <c r="M2" s="42"/>
      <c r="N2" s="86" t="s">
        <v>20</v>
      </c>
      <c r="O2" s="87"/>
      <c r="P2" s="86" t="s">
        <v>16</v>
      </c>
      <c r="Q2" s="87"/>
    </row>
    <row r="3" spans="1:17" ht="52.5">
      <c r="A3" s="42"/>
      <c r="B3" s="7">
        <v>0.37657248999999998</v>
      </c>
      <c r="C3" s="7">
        <v>0.37509999999999999</v>
      </c>
      <c r="D3" s="7">
        <v>0.39539999999999997</v>
      </c>
      <c r="E3" s="7">
        <v>0.86070000000000002</v>
      </c>
      <c r="F3" s="7">
        <v>0.31389</v>
      </c>
      <c r="G3" s="7">
        <v>0.80279999999999996</v>
      </c>
      <c r="H3" s="42"/>
      <c r="I3" s="86" t="s">
        <v>17</v>
      </c>
      <c r="J3" s="86" t="s">
        <v>17</v>
      </c>
      <c r="K3" s="46"/>
      <c r="L3" s="42"/>
      <c r="M3" s="42"/>
      <c r="N3" s="86" t="s">
        <v>18</v>
      </c>
      <c r="O3" s="86" t="s">
        <v>17</v>
      </c>
      <c r="P3" s="86" t="s">
        <v>18</v>
      </c>
      <c r="Q3" s="86" t="s">
        <v>17</v>
      </c>
    </row>
    <row r="4" spans="1:17">
      <c r="A4" s="42"/>
      <c r="B4" s="7">
        <v>0.13219305000000001</v>
      </c>
      <c r="C4" s="7">
        <v>0.1057</v>
      </c>
      <c r="D4" s="7">
        <v>0.41799999999999998</v>
      </c>
      <c r="E4" s="7">
        <v>0.88400000000000001</v>
      </c>
      <c r="F4" s="7">
        <v>0.1656</v>
      </c>
      <c r="G4" s="7">
        <v>0.63300000000000001</v>
      </c>
      <c r="H4" s="42"/>
      <c r="I4" s="7">
        <v>-2.9993183000000001</v>
      </c>
      <c r="J4" s="7">
        <v>-4.3055555999999999</v>
      </c>
      <c r="K4" s="7"/>
      <c r="L4" s="42"/>
      <c r="M4" s="42"/>
      <c r="N4" s="7">
        <v>178.68899999999999</v>
      </c>
      <c r="O4" s="7">
        <v>-8.1882300000000008</v>
      </c>
      <c r="P4" s="7">
        <v>155.018</v>
      </c>
      <c r="Q4" s="7">
        <v>-21.071120000000001</v>
      </c>
    </row>
    <row r="5" spans="1:17">
      <c r="A5" s="42"/>
      <c r="B5" s="7">
        <v>0.26243768000000001</v>
      </c>
      <c r="C5" s="7">
        <v>0.24511295</v>
      </c>
      <c r="D5" s="7">
        <v>0.45190000000000002</v>
      </c>
      <c r="E5" s="7">
        <v>0.43480000000000002</v>
      </c>
      <c r="F5" s="7">
        <v>9.4600000000000004E-2</v>
      </c>
      <c r="G5" s="7">
        <v>0.69089999999999996</v>
      </c>
      <c r="H5" s="42"/>
      <c r="I5" s="7">
        <v>-1.8301267000000001</v>
      </c>
      <c r="J5" s="7">
        <v>-5.5515239000000003</v>
      </c>
      <c r="K5" s="7"/>
      <c r="L5" s="42"/>
      <c r="M5" s="42"/>
      <c r="N5" s="7">
        <v>874.06799999999998</v>
      </c>
      <c r="O5" s="7">
        <v>-12.39579</v>
      </c>
      <c r="P5" s="7">
        <v>138.00700000000001</v>
      </c>
      <c r="Q5" s="7">
        <v>-27.860060000000001</v>
      </c>
    </row>
    <row r="6" spans="1:17">
      <c r="A6" s="42"/>
      <c r="B6" s="7">
        <v>0.1439</v>
      </c>
      <c r="C6" s="7">
        <v>0.90439999999999998</v>
      </c>
      <c r="D6" s="7">
        <v>0.53979999999999995</v>
      </c>
      <c r="E6" s="7">
        <v>0.90703800000000001</v>
      </c>
      <c r="F6" s="7">
        <v>1.486E-2</v>
      </c>
      <c r="G6" s="7">
        <v>0.74070000000000003</v>
      </c>
      <c r="H6" s="42"/>
      <c r="I6" s="7">
        <v>-1.2491325</v>
      </c>
      <c r="J6" s="7">
        <v>-5.3089643000000004</v>
      </c>
      <c r="K6" s="7"/>
      <c r="L6" s="42"/>
      <c r="M6" s="42"/>
      <c r="N6" s="7">
        <v>666.428</v>
      </c>
      <c r="O6" s="7">
        <v>-1.876457</v>
      </c>
      <c r="P6" s="7">
        <v>150.946</v>
      </c>
      <c r="Q6" s="7">
        <v>-17.086790000000001</v>
      </c>
    </row>
    <row r="7" spans="1:17">
      <c r="A7" s="42"/>
      <c r="B7" s="7">
        <v>0.23519999999999999</v>
      </c>
      <c r="C7" s="7">
        <v>0.61129999999999995</v>
      </c>
      <c r="D7" s="7">
        <v>0.72489999999999999</v>
      </c>
      <c r="E7" s="7">
        <v>0.84419500000000003</v>
      </c>
      <c r="F7" s="7">
        <v>0.49519999999999997</v>
      </c>
      <c r="G7" s="7">
        <v>0.25424000000000002</v>
      </c>
      <c r="H7" s="42"/>
      <c r="I7" s="7">
        <v>-2.3498062000000002</v>
      </c>
      <c r="J7" s="7">
        <v>-4.9828178999999997</v>
      </c>
      <c r="K7" s="7"/>
      <c r="L7" s="42"/>
      <c r="M7" s="42"/>
      <c r="N7" s="7">
        <v>523.11099999999999</v>
      </c>
      <c r="O7" s="7">
        <v>-17.67071</v>
      </c>
      <c r="P7" s="7">
        <v>290.19</v>
      </c>
      <c r="Q7" s="7">
        <v>-3.93546</v>
      </c>
    </row>
    <row r="8" spans="1:17">
      <c r="A8" s="42"/>
      <c r="B8" s="7">
        <v>0.31051899999999999</v>
      </c>
      <c r="C8" s="7">
        <v>0.63060000000000005</v>
      </c>
      <c r="D8" s="7">
        <v>0.55930000000000002</v>
      </c>
      <c r="E8" s="7">
        <v>0.80210000000000004</v>
      </c>
      <c r="F8" s="7">
        <v>0.18898000000000001</v>
      </c>
      <c r="G8" s="7">
        <v>0.26300000000000001</v>
      </c>
      <c r="H8" s="42"/>
      <c r="I8" s="7">
        <v>-0.60090140000000003</v>
      </c>
      <c r="J8" s="7">
        <v>-6.3764291999999996</v>
      </c>
      <c r="K8" s="7"/>
      <c r="L8" s="42"/>
      <c r="M8" s="42"/>
      <c r="N8" s="7">
        <v>387.51100000000002</v>
      </c>
      <c r="O8" s="7">
        <v>-15.87584</v>
      </c>
      <c r="P8" s="7">
        <v>205.34899999999999</v>
      </c>
      <c r="Q8" s="7">
        <v>-13.211</v>
      </c>
    </row>
    <row r="9" spans="1:17">
      <c r="A9" s="42"/>
      <c r="B9" s="7">
        <v>0.72430000000000005</v>
      </c>
      <c r="C9" s="7">
        <v>0.43840000000000001</v>
      </c>
      <c r="D9" s="7">
        <v>0.64464779999999999</v>
      </c>
      <c r="E9" s="7">
        <v>0.66400000000000003</v>
      </c>
      <c r="F9" s="7">
        <v>0.34029999999999999</v>
      </c>
      <c r="G9" s="7">
        <v>0.69216619999999995</v>
      </c>
      <c r="H9" s="42"/>
      <c r="I9" s="7">
        <v>-3.6451169000000001</v>
      </c>
      <c r="J9" s="7">
        <v>-2.8351483000000002</v>
      </c>
      <c r="K9" s="7"/>
      <c r="L9" s="42"/>
      <c r="M9" s="42"/>
      <c r="N9" s="7">
        <v>352.2</v>
      </c>
      <c r="O9" s="7">
        <v>-4.4192359999999997</v>
      </c>
      <c r="P9" s="7">
        <v>69.849999999999994</v>
      </c>
      <c r="Q9" s="7">
        <v>-4.8628859999999996</v>
      </c>
    </row>
    <row r="10" spans="1:17">
      <c r="A10" s="42"/>
      <c r="B10" s="7">
        <v>0.30025446</v>
      </c>
      <c r="C10" s="7">
        <v>0.54869999999999997</v>
      </c>
      <c r="D10" s="7">
        <v>0.56640000000000001</v>
      </c>
      <c r="E10" s="7">
        <v>0.53879999999999995</v>
      </c>
      <c r="F10" s="7">
        <v>0.33750000000000002</v>
      </c>
      <c r="G10" s="7">
        <v>0.5968</v>
      </c>
      <c r="H10" s="42"/>
      <c r="I10" s="7">
        <v>-3.4169781000000001</v>
      </c>
      <c r="J10" s="7">
        <v>-7.5880758999999998</v>
      </c>
      <c r="K10" s="7"/>
      <c r="L10" s="42"/>
      <c r="M10" s="42"/>
      <c r="N10" s="7">
        <v>100.21299999999999</v>
      </c>
      <c r="O10" s="7">
        <v>-5.8857379999999999</v>
      </c>
      <c r="P10" s="7">
        <v>123.298</v>
      </c>
      <c r="Q10" s="7">
        <v>-3.8924129999999999</v>
      </c>
    </row>
    <row r="11" spans="1:17">
      <c r="A11" s="42"/>
      <c r="B11" s="7">
        <v>0.35570000000000002</v>
      </c>
      <c r="C11" s="7">
        <v>0.39369999999999999</v>
      </c>
      <c r="D11" s="7">
        <v>0.51570000000000005</v>
      </c>
      <c r="E11" s="7">
        <v>0.80369999999999997</v>
      </c>
      <c r="F11" s="7">
        <v>0.11679630000000001</v>
      </c>
      <c r="G11" s="7">
        <v>0.5867</v>
      </c>
      <c r="H11" s="42"/>
      <c r="I11" s="7">
        <v>-1.5189873</v>
      </c>
      <c r="J11" s="7">
        <v>-19.204426000000002</v>
      </c>
      <c r="K11" s="7"/>
      <c r="L11" s="42"/>
      <c r="M11" s="42"/>
      <c r="N11" s="7">
        <v>242.96899999999999</v>
      </c>
      <c r="O11" s="7">
        <v>-7.2600959999999999</v>
      </c>
      <c r="P11" s="7">
        <v>253.417</v>
      </c>
      <c r="Q11" s="7">
        <v>-2.3416160000000001</v>
      </c>
    </row>
    <row r="12" spans="1:17">
      <c r="A12" s="42"/>
      <c r="B12" s="7">
        <v>0.67359999999999998</v>
      </c>
      <c r="C12" s="7">
        <v>0.30270000000000002</v>
      </c>
      <c r="D12" s="7">
        <v>0.61070000000000002</v>
      </c>
      <c r="E12" s="7">
        <v>0.76429999999999998</v>
      </c>
      <c r="F12" s="7">
        <v>0.43619999999999998</v>
      </c>
      <c r="G12" s="7">
        <v>0.58030000000000004</v>
      </c>
      <c r="H12" s="42"/>
      <c r="I12" s="7">
        <v>-4.7095760999999996</v>
      </c>
      <c r="J12" s="7">
        <v>-17.168783999999999</v>
      </c>
      <c r="K12" s="7"/>
      <c r="L12" s="42"/>
      <c r="M12" s="42"/>
      <c r="N12" s="7">
        <v>123.767</v>
      </c>
      <c r="O12" s="7">
        <v>-7.9641489999999999</v>
      </c>
      <c r="P12" s="7">
        <v>136.83699999999999</v>
      </c>
      <c r="Q12" s="7">
        <v>-3.4706920000000001</v>
      </c>
    </row>
    <row r="13" spans="1:17">
      <c r="A13" s="42"/>
      <c r="B13" s="7">
        <v>0.43840000000000001</v>
      </c>
      <c r="C13" s="7">
        <v>0.41399999999999998</v>
      </c>
      <c r="D13" s="7">
        <v>0.81110000000000004</v>
      </c>
      <c r="E13" s="7">
        <v>0.89090000000000003</v>
      </c>
      <c r="F13" s="7">
        <v>0.56259999999999999</v>
      </c>
      <c r="G13" s="7">
        <v>0.78339999999999999</v>
      </c>
      <c r="H13" s="42"/>
      <c r="I13" s="7">
        <v>-1.4124293999999999</v>
      </c>
      <c r="J13" s="7">
        <v>-6.8670577000000002</v>
      </c>
      <c r="K13" s="7"/>
      <c r="L13" s="42"/>
      <c r="M13" s="42"/>
      <c r="N13" s="7">
        <v>64.679000000000002</v>
      </c>
      <c r="O13" s="7">
        <v>-0.36123070000000002</v>
      </c>
      <c r="P13" s="7">
        <v>155.21199999999999</v>
      </c>
      <c r="Q13" s="7">
        <v>-9.9322890000000008</v>
      </c>
    </row>
    <row r="14" spans="1:17">
      <c r="A14" s="42"/>
      <c r="B14" s="7">
        <v>0.4819</v>
      </c>
      <c r="C14" s="7">
        <v>0.24079999999999999</v>
      </c>
      <c r="D14" s="7">
        <v>0.64780000000000004</v>
      </c>
      <c r="E14" s="7">
        <v>0.82551503999999998</v>
      </c>
      <c r="F14" s="7">
        <v>0.27539999999999998</v>
      </c>
      <c r="G14" s="7">
        <v>0.69630000000000003</v>
      </c>
      <c r="H14" s="42"/>
      <c r="I14" s="7">
        <v>-5.2515877</v>
      </c>
      <c r="J14" s="7">
        <v>-12.960063</v>
      </c>
      <c r="K14" s="7"/>
      <c r="L14" s="42"/>
      <c r="M14" s="42"/>
      <c r="N14" s="7">
        <v>325.12200000000001</v>
      </c>
      <c r="O14" s="7">
        <v>-6.1105520000000002</v>
      </c>
      <c r="P14" s="7">
        <v>158.41900000000001</v>
      </c>
      <c r="Q14" s="7">
        <v>-10.16084</v>
      </c>
    </row>
    <row r="15" spans="1:17">
      <c r="A15" s="42"/>
      <c r="B15" s="7">
        <v>-0.1908</v>
      </c>
      <c r="C15" s="7">
        <v>0.46870000000000001</v>
      </c>
      <c r="D15" s="7">
        <v>0.55479999999999996</v>
      </c>
      <c r="E15" s="7">
        <v>0.66339999999999999</v>
      </c>
      <c r="F15" s="7">
        <v>0.37269999999999998</v>
      </c>
      <c r="G15" s="7">
        <v>0.51870000000000005</v>
      </c>
      <c r="H15" s="42"/>
      <c r="I15" s="7">
        <v>-2.9207561000000002</v>
      </c>
      <c r="J15" s="7">
        <v>-2.3500809999999999</v>
      </c>
      <c r="K15" s="7"/>
      <c r="L15" s="42"/>
      <c r="M15" s="42"/>
      <c r="N15" s="42"/>
      <c r="O15" s="42"/>
      <c r="P15" s="7">
        <v>111.224</v>
      </c>
      <c r="Q15" s="7">
        <v>-6.6566919999999996</v>
      </c>
    </row>
    <row r="16" spans="1:17">
      <c r="A16" s="42"/>
      <c r="B16" s="7">
        <v>0.21229999999999999</v>
      </c>
      <c r="C16" s="7">
        <v>0.56030000000000002</v>
      </c>
      <c r="D16" s="7">
        <v>0.45540000000000003</v>
      </c>
      <c r="E16" s="7">
        <v>0.84279999999999999</v>
      </c>
      <c r="F16" s="7">
        <v>0.505</v>
      </c>
      <c r="G16" s="7">
        <v>0.61619999999999997</v>
      </c>
      <c r="H16" s="42"/>
      <c r="I16" s="7">
        <v>-3.0351954000000001</v>
      </c>
      <c r="J16" s="7">
        <v>-9.0416667000000004</v>
      </c>
      <c r="K16" s="7"/>
      <c r="L16" s="42"/>
      <c r="M16" s="42"/>
      <c r="N16" s="42"/>
      <c r="O16" s="7"/>
      <c r="P16" s="7">
        <v>217.828</v>
      </c>
      <c r="Q16" s="7">
        <v>-16.091830000000002</v>
      </c>
    </row>
    <row r="17" spans="1:17">
      <c r="A17" s="42"/>
      <c r="B17" s="7">
        <v>0.16070000000000001</v>
      </c>
      <c r="C17" s="7">
        <v>0.32329999999999998</v>
      </c>
      <c r="D17" s="7">
        <v>0.31919999999999998</v>
      </c>
      <c r="E17" s="7">
        <v>0.7762</v>
      </c>
      <c r="F17" s="7">
        <v>0.70740000000000003</v>
      </c>
      <c r="G17" s="7">
        <v>0.61890000000000001</v>
      </c>
      <c r="H17" s="42"/>
      <c r="I17" s="7">
        <v>-3.1357683999999999</v>
      </c>
      <c r="J17" s="7">
        <v>-1.4197823000000001</v>
      </c>
      <c r="K17" s="7"/>
      <c r="L17" s="42"/>
      <c r="M17" s="42"/>
      <c r="N17" s="42"/>
      <c r="O17" s="7"/>
      <c r="P17" s="7">
        <v>111.86499999999999</v>
      </c>
      <c r="Q17" s="7">
        <v>-0.8505393</v>
      </c>
    </row>
    <row r="18" spans="1:17">
      <c r="A18" s="42"/>
      <c r="B18" s="7">
        <v>0.317</v>
      </c>
      <c r="C18" s="7">
        <v>0.59030000000000005</v>
      </c>
      <c r="D18" s="7">
        <v>0.56669999999999998</v>
      </c>
      <c r="E18" s="7"/>
      <c r="F18" s="7">
        <v>0.2024</v>
      </c>
      <c r="G18" s="7">
        <v>0.27639999999999998</v>
      </c>
      <c r="H18" s="42"/>
      <c r="I18" s="47"/>
      <c r="J18" s="47"/>
      <c r="K18" s="47"/>
      <c r="L18" s="47"/>
      <c r="M18" s="42"/>
      <c r="N18" s="42"/>
      <c r="O18" s="7"/>
      <c r="P18" s="42"/>
    </row>
    <row r="19" spans="1:17">
      <c r="A19" s="42"/>
      <c r="B19" s="7">
        <v>0.35959999999999998</v>
      </c>
      <c r="C19" s="7"/>
      <c r="D19" s="7">
        <v>0.45179999999999998</v>
      </c>
      <c r="E19" s="7"/>
      <c r="F19" s="7">
        <v>0.43830000000000002</v>
      </c>
      <c r="G19" s="7">
        <v>0.7228</v>
      </c>
      <c r="H19" s="42"/>
      <c r="I19" s="42"/>
      <c r="J19" s="42"/>
      <c r="K19" s="42"/>
      <c r="L19" s="42"/>
      <c r="M19" s="42"/>
      <c r="N19" s="42"/>
      <c r="O19" s="7"/>
      <c r="P19" s="42"/>
    </row>
    <row r="20" spans="1:17">
      <c r="A20" s="42"/>
      <c r="B20" s="7">
        <v>0.30570000000000003</v>
      </c>
      <c r="C20" s="7"/>
      <c r="D20" s="7">
        <v>0.65129999999999999</v>
      </c>
      <c r="E20" s="7"/>
      <c r="F20" s="7">
        <v>0.2369</v>
      </c>
      <c r="G20" s="7"/>
      <c r="H20" s="42"/>
      <c r="I20" s="42"/>
      <c r="J20" s="42"/>
      <c r="K20" s="42"/>
      <c r="L20" s="42"/>
      <c r="M20" s="42"/>
      <c r="N20" s="42"/>
      <c r="O20" s="7"/>
      <c r="P20" s="42"/>
    </row>
    <row r="21" spans="1:17">
      <c r="A21" s="42"/>
      <c r="B21" s="7"/>
      <c r="C21" s="7"/>
      <c r="D21" s="7"/>
      <c r="E21" s="7"/>
      <c r="F21" s="7">
        <v>0.43540000000000001</v>
      </c>
      <c r="G21" s="7"/>
      <c r="H21" s="42"/>
      <c r="I21" s="42"/>
      <c r="J21" s="42"/>
      <c r="K21" s="42"/>
      <c r="L21" s="42"/>
      <c r="M21" s="42"/>
      <c r="N21" s="42"/>
      <c r="O21" s="7"/>
      <c r="P21" s="42"/>
    </row>
    <row r="22" spans="1:17">
      <c r="A22" s="42"/>
      <c r="B22" s="7"/>
      <c r="C22" s="7"/>
      <c r="D22" s="7"/>
      <c r="E22" s="7"/>
      <c r="F22" s="7">
        <v>-2.3400000000000001E-2</v>
      </c>
      <c r="G22" s="7"/>
      <c r="H22" s="42"/>
      <c r="I22" s="42"/>
      <c r="J22" s="42"/>
      <c r="K22" s="42"/>
      <c r="L22" s="42"/>
      <c r="M22" s="42"/>
      <c r="N22" s="42"/>
      <c r="O22" s="7"/>
      <c r="P22" s="42"/>
    </row>
    <row r="23" spans="1:17">
      <c r="A23" s="42"/>
      <c r="B23" s="7"/>
      <c r="C23" s="7"/>
      <c r="D23" s="7"/>
      <c r="E23" s="7"/>
      <c r="F23" s="7">
        <v>0.60580000000000001</v>
      </c>
      <c r="G23" s="7"/>
      <c r="H23" s="42"/>
      <c r="I23" s="42"/>
      <c r="J23" s="42"/>
      <c r="K23" s="42"/>
      <c r="L23" s="42"/>
      <c r="M23" s="42"/>
      <c r="N23" s="42"/>
      <c r="O23" s="7"/>
      <c r="P23" s="42"/>
    </row>
    <row r="24" spans="1:17">
      <c r="A24" s="42"/>
      <c r="B24" s="7"/>
      <c r="C24" s="7"/>
      <c r="D24" s="7"/>
      <c r="E24" s="7"/>
      <c r="F24" s="7">
        <v>0.23830000000000001</v>
      </c>
      <c r="G24" s="7"/>
      <c r="H24" s="42"/>
      <c r="I24" s="42"/>
      <c r="J24" s="42"/>
      <c r="K24" s="42"/>
      <c r="L24" s="42"/>
      <c r="M24" s="42"/>
      <c r="N24" s="42"/>
      <c r="O24" s="7"/>
      <c r="P24" s="42"/>
    </row>
    <row r="25" spans="1:17">
      <c r="A25" s="42"/>
      <c r="B25" s="7"/>
      <c r="C25" s="7"/>
      <c r="D25" s="7"/>
      <c r="E25" s="7"/>
      <c r="F25" s="7">
        <v>0.2883</v>
      </c>
      <c r="G25" s="7"/>
      <c r="H25" s="42"/>
      <c r="I25" s="42"/>
      <c r="J25" s="42"/>
      <c r="K25" s="42"/>
      <c r="L25" s="42"/>
      <c r="M25" s="42"/>
      <c r="N25" s="42"/>
      <c r="O25" s="7"/>
      <c r="P25" s="42"/>
    </row>
    <row r="26" spans="1:17">
      <c r="A26" s="42"/>
      <c r="B26" s="7"/>
      <c r="C26" s="7"/>
      <c r="D26" s="7"/>
      <c r="E26" s="7"/>
      <c r="F26" s="7">
        <v>0.27360000000000001</v>
      </c>
      <c r="G26" s="7"/>
      <c r="O26" s="13"/>
    </row>
    <row r="27" spans="1:17">
      <c r="A27" s="42"/>
      <c r="B27" s="7"/>
      <c r="C27" s="7"/>
      <c r="D27" s="7"/>
      <c r="E27" s="7"/>
      <c r="F27" s="7">
        <v>0.64249999999999996</v>
      </c>
      <c r="G27" s="7"/>
      <c r="O27" s="13"/>
    </row>
    <row r="28" spans="1:17">
      <c r="A28" s="42"/>
      <c r="B28" s="7"/>
      <c r="C28" s="7"/>
      <c r="D28" s="7"/>
      <c r="E28" s="7"/>
      <c r="F28" s="7">
        <v>0.80259999999999998</v>
      </c>
      <c r="G28" s="7"/>
      <c r="O28" s="13"/>
    </row>
    <row r="29" spans="1:17">
      <c r="A29" s="42"/>
      <c r="B29" s="7"/>
      <c r="C29" s="7"/>
      <c r="D29" s="7"/>
      <c r="E29" s="7"/>
      <c r="F29" s="7">
        <v>0.46389999999999998</v>
      </c>
      <c r="G29" s="7"/>
      <c r="O29" s="13"/>
    </row>
    <row r="30" spans="1:17">
      <c r="A30" s="42"/>
      <c r="B30" s="7"/>
      <c r="C30" s="7"/>
      <c r="D30" s="7"/>
      <c r="E30" s="7"/>
      <c r="F30" s="7">
        <v>0.53779999999999994</v>
      </c>
      <c r="G30" s="7"/>
    </row>
    <row r="31" spans="1:17">
      <c r="A31" s="42"/>
      <c r="B31" s="7"/>
      <c r="C31" s="7"/>
      <c r="D31" s="7"/>
      <c r="E31" s="7"/>
      <c r="F31" s="7">
        <v>0.85670000000000002</v>
      </c>
      <c r="G31" s="7"/>
    </row>
    <row r="32" spans="1:17">
      <c r="A32" s="42"/>
      <c r="B32" s="7"/>
      <c r="C32" s="7"/>
      <c r="D32" s="7"/>
      <c r="E32" s="7"/>
      <c r="F32" s="7">
        <v>0.66830000000000001</v>
      </c>
      <c r="G32" s="7"/>
    </row>
    <row r="33" spans="1:7">
      <c r="A33" s="42"/>
      <c r="B33" s="7"/>
      <c r="C33" s="7"/>
      <c r="D33" s="7"/>
      <c r="E33" s="7"/>
      <c r="F33" s="7">
        <v>0.2031</v>
      </c>
      <c r="G33" s="7"/>
    </row>
    <row r="34" spans="1:7">
      <c r="A34" s="42"/>
      <c r="B34" s="7"/>
      <c r="C34" s="7"/>
      <c r="D34" s="7"/>
      <c r="E34" s="7"/>
      <c r="F34" s="7">
        <v>0.41920000000000002</v>
      </c>
      <c r="G34" s="7"/>
    </row>
    <row r="35" spans="1:7">
      <c r="A35" s="42"/>
      <c r="B35" s="7"/>
      <c r="C35" s="7"/>
      <c r="D35" s="7"/>
      <c r="E35" s="7"/>
      <c r="F35" s="7">
        <v>4.9200000000000001E-2</v>
      </c>
      <c r="G35" s="7"/>
    </row>
    <row r="36" spans="1:7">
      <c r="A36" s="42"/>
      <c r="B36" s="7"/>
      <c r="C36" s="7"/>
      <c r="D36" s="7"/>
      <c r="E36" s="7"/>
      <c r="F36" s="7">
        <v>0.33260000000000001</v>
      </c>
      <c r="G36" s="7"/>
    </row>
    <row r="37" spans="1:7">
      <c r="A37" s="42"/>
      <c r="B37" s="7"/>
      <c r="C37" s="7"/>
      <c r="D37" s="7"/>
      <c r="E37" s="7"/>
      <c r="F37" s="7">
        <v>0.3659</v>
      </c>
      <c r="G37" s="7"/>
    </row>
    <row r="38" spans="1:7">
      <c r="A38" s="42"/>
      <c r="B38" s="7"/>
      <c r="C38" s="7"/>
      <c r="D38" s="7"/>
      <c r="E38" s="7"/>
      <c r="F38" s="7">
        <v>0.77590000000000003</v>
      </c>
      <c r="G38" s="7"/>
    </row>
    <row r="39" spans="1:7">
      <c r="A39" s="42"/>
      <c r="B39" s="42"/>
      <c r="C39" s="42"/>
      <c r="D39" s="42"/>
      <c r="E39" s="42"/>
      <c r="F39" s="42"/>
      <c r="G39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selection activeCell="A2" sqref="A2:J3"/>
    </sheetView>
  </sheetViews>
  <sheetFormatPr baseColWidth="10" defaultColWidth="10.84375" defaultRowHeight="15.5"/>
  <cols>
    <col min="1" max="1" width="12.84375" style="6" customWidth="1"/>
    <col min="2" max="3" width="14.3046875" style="6" customWidth="1"/>
    <col min="4" max="4" width="10.84375" style="6"/>
    <col min="5" max="6" width="14.3046875" style="6" customWidth="1"/>
    <col min="7" max="16384" width="10.84375" style="6"/>
  </cols>
  <sheetData>
    <row r="1" spans="1:10">
      <c r="A1" s="6" t="s">
        <v>45</v>
      </c>
    </row>
    <row r="2" spans="1:10" ht="31">
      <c r="A2" s="54" t="s">
        <v>0</v>
      </c>
      <c r="B2" s="54"/>
      <c r="C2" s="54"/>
      <c r="D2" s="54" t="s">
        <v>21</v>
      </c>
      <c r="E2" s="54"/>
      <c r="F2" s="54"/>
      <c r="G2" s="88" t="s">
        <v>19</v>
      </c>
      <c r="H2" s="54"/>
      <c r="I2" s="88" t="s">
        <v>20</v>
      </c>
      <c r="J2" s="54"/>
    </row>
    <row r="3" spans="1:10" ht="62">
      <c r="A3" s="88" t="s">
        <v>19</v>
      </c>
      <c r="B3" s="88" t="s">
        <v>20</v>
      </c>
      <c r="C3" s="54"/>
      <c r="D3" s="88" t="s">
        <v>19</v>
      </c>
      <c r="E3" s="88" t="s">
        <v>20</v>
      </c>
      <c r="F3" s="54"/>
      <c r="G3" s="88" t="s">
        <v>18</v>
      </c>
      <c r="H3" s="88" t="s">
        <v>17</v>
      </c>
      <c r="I3" s="88" t="s">
        <v>18</v>
      </c>
      <c r="J3" s="88" t="s">
        <v>17</v>
      </c>
    </row>
    <row r="4" spans="1:10">
      <c r="A4" s="13">
        <v>23.311199999999999</v>
      </c>
      <c r="B4" s="13">
        <v>4.74</v>
      </c>
      <c r="D4" s="13">
        <v>-0.11817</v>
      </c>
      <c r="E4" s="13">
        <v>-0.1146865</v>
      </c>
      <c r="G4" s="13">
        <v>305.07600000000002</v>
      </c>
      <c r="H4" s="13">
        <v>-69.51361</v>
      </c>
      <c r="I4" s="13">
        <v>344.86900000000003</v>
      </c>
      <c r="J4" s="13">
        <v>-39.551830000000002</v>
      </c>
    </row>
    <row r="5" spans="1:10">
      <c r="A5" s="13">
        <v>19.71715</v>
      </c>
      <c r="B5" s="13">
        <v>5.8782750000000004</v>
      </c>
      <c r="D5" s="13">
        <v>-0.20690249999999999</v>
      </c>
      <c r="E5" s="13">
        <v>-5.1686299999999998E-2</v>
      </c>
      <c r="G5" s="13">
        <v>247.267</v>
      </c>
      <c r="H5" s="13">
        <v>-5.0731469999999996</v>
      </c>
      <c r="I5" s="13">
        <v>426.73899999999998</v>
      </c>
      <c r="J5" s="13">
        <v>-22.05658</v>
      </c>
    </row>
    <row r="6" spans="1:10">
      <c r="A6" s="13">
        <v>20.345300000000002</v>
      </c>
      <c r="B6" s="13">
        <v>6.78</v>
      </c>
      <c r="D6" s="13">
        <v>-0.1103642</v>
      </c>
      <c r="E6" s="13">
        <v>-0.12571399999999999</v>
      </c>
      <c r="G6" s="13">
        <v>313.50400000000002</v>
      </c>
      <c r="H6" s="13">
        <v>-192.26779999999999</v>
      </c>
      <c r="I6" s="13">
        <v>288.24</v>
      </c>
      <c r="J6" s="13">
        <v>-36.235810000000001</v>
      </c>
    </row>
    <row r="7" spans="1:10">
      <c r="A7" s="13">
        <v>15.36</v>
      </c>
      <c r="B7" s="13">
        <v>4.7</v>
      </c>
      <c r="D7" s="13">
        <v>-4.5470799999999999E-2</v>
      </c>
      <c r="E7" s="13">
        <v>-5.5354100000000003E-2</v>
      </c>
      <c r="G7" s="13">
        <v>163.75299999999999</v>
      </c>
      <c r="H7" s="13">
        <v>-36.196750000000002</v>
      </c>
      <c r="I7" s="13">
        <v>468.26</v>
      </c>
      <c r="J7" s="13">
        <v>-25.920089999999998</v>
      </c>
    </row>
    <row r="8" spans="1:10">
      <c r="A8" s="13">
        <v>29.201599999999999</v>
      </c>
      <c r="B8" s="13">
        <v>5.25</v>
      </c>
      <c r="D8" s="13">
        <v>-0.29368030000000001</v>
      </c>
      <c r="E8" s="13">
        <v>-9.4707899999999998E-2</v>
      </c>
      <c r="G8" s="13">
        <v>487.85599999999999</v>
      </c>
      <c r="H8" s="13">
        <v>-31.640930000000001</v>
      </c>
      <c r="I8" s="13">
        <v>69.843000000000004</v>
      </c>
      <c r="J8" s="13">
        <v>-6.614681</v>
      </c>
    </row>
    <row r="9" spans="1:10">
      <c r="A9" s="13">
        <v>23.188600000000001</v>
      </c>
      <c r="B9" s="13">
        <v>6.6823899999999998</v>
      </c>
      <c r="D9" s="13">
        <v>-5.92554E-2</v>
      </c>
      <c r="E9" s="13">
        <v>-4.1867799999999997E-2</v>
      </c>
      <c r="G9" s="13">
        <v>543.649</v>
      </c>
      <c r="H9" s="13">
        <v>-45.424689999999998</v>
      </c>
      <c r="I9" s="13">
        <v>1081.2059999999999</v>
      </c>
      <c r="J9" s="13">
        <v>-45.267670000000003</v>
      </c>
    </row>
    <row r="10" spans="1:10">
      <c r="A10" s="13">
        <v>20.14385</v>
      </c>
      <c r="B10" s="13">
        <v>7.4305000000000003</v>
      </c>
      <c r="D10" s="13">
        <v>-5.4773200000000001E-2</v>
      </c>
      <c r="E10" s="13">
        <v>-2.4719399999999999E-2</v>
      </c>
      <c r="G10" s="13">
        <v>543.649</v>
      </c>
      <c r="H10" s="13">
        <v>-44.638170000000002</v>
      </c>
      <c r="I10" s="13">
        <v>602.81200000000001</v>
      </c>
      <c r="J10" s="13">
        <v>-14.90113</v>
      </c>
    </row>
    <row r="11" spans="1:10">
      <c r="A11" s="13">
        <v>21.67295</v>
      </c>
      <c r="B11" s="13">
        <v>4.9238650000000002</v>
      </c>
      <c r="D11" s="13">
        <v>-0.21715480000000001</v>
      </c>
      <c r="E11" s="13">
        <v>-2.86859E-2</v>
      </c>
      <c r="G11" s="13">
        <v>423.608</v>
      </c>
      <c r="H11" s="13">
        <v>-63.529319999999998</v>
      </c>
      <c r="I11" s="13">
        <v>751.23199999999997</v>
      </c>
      <c r="J11" s="13">
        <v>-21.549790000000002</v>
      </c>
    </row>
    <row r="12" spans="1:10">
      <c r="A12" s="13">
        <v>17.407699999999998</v>
      </c>
      <c r="B12" s="13">
        <v>4.7431349999999997</v>
      </c>
      <c r="D12" s="13">
        <v>-9.5980800000000005E-2</v>
      </c>
      <c r="E12" s="13">
        <v>-0.21084800000000001</v>
      </c>
      <c r="G12" s="13">
        <v>350.84199999999998</v>
      </c>
      <c r="H12" s="13">
        <v>-23.367909999999998</v>
      </c>
      <c r="I12" s="13">
        <v>272.91000000000003</v>
      </c>
      <c r="J12" s="13">
        <v>-57.542540000000002</v>
      </c>
    </row>
    <row r="13" spans="1:10">
      <c r="A13" s="13">
        <v>25.467600000000001</v>
      </c>
      <c r="B13" s="13">
        <v>5.40022</v>
      </c>
      <c r="D13" s="13">
        <v>-0.2278567</v>
      </c>
      <c r="E13" s="13">
        <v>-0.17870469999999999</v>
      </c>
      <c r="G13" s="13">
        <v>416.02</v>
      </c>
      <c r="H13" s="13">
        <v>-7.9692939999999997</v>
      </c>
      <c r="I13" s="13">
        <v>121.19199999999999</v>
      </c>
      <c r="J13" s="13">
        <v>-21.657579999999999</v>
      </c>
    </row>
    <row r="14" spans="1:10">
      <c r="A14" s="13">
        <v>26.332100000000001</v>
      </c>
      <c r="B14" s="13">
        <v>7.9586800000000002</v>
      </c>
      <c r="D14" s="13">
        <v>-2.0516900000000001E-2</v>
      </c>
      <c r="E14" s="13">
        <v>-8.8485300000000003E-2</v>
      </c>
      <c r="G14" s="13">
        <v>207.28</v>
      </c>
      <c r="H14" s="13">
        <v>-56.154940000000003</v>
      </c>
      <c r="I14" s="13">
        <v>348.096</v>
      </c>
      <c r="J14" s="13">
        <v>-30.801369999999999</v>
      </c>
    </row>
    <row r="15" spans="1:10">
      <c r="A15" s="13">
        <v>26.850950000000001</v>
      </c>
      <c r="B15" s="13">
        <v>5.4</v>
      </c>
      <c r="D15" s="13">
        <v>-0.61328660000000002</v>
      </c>
      <c r="E15" s="13">
        <v>-0.1579441</v>
      </c>
      <c r="G15" s="13">
        <v>614.07299999999998</v>
      </c>
      <c r="H15" s="13">
        <v>-17.290289999999999</v>
      </c>
      <c r="I15" s="13">
        <v>331.39100000000002</v>
      </c>
      <c r="J15" s="13">
        <v>-52.341239999999999</v>
      </c>
    </row>
    <row r="16" spans="1:10">
      <c r="A16" s="13">
        <v>25.025449999999999</v>
      </c>
      <c r="B16" s="13">
        <v>4.9980000000000002</v>
      </c>
      <c r="D16" s="13">
        <v>-0.22104480000000001</v>
      </c>
      <c r="E16" s="13">
        <v>-1.38371E-2</v>
      </c>
      <c r="G16" s="13">
        <v>540.30100000000004</v>
      </c>
      <c r="H16" s="13">
        <v>-54.880429999999997</v>
      </c>
      <c r="I16" s="13">
        <v>393.88499999999999</v>
      </c>
      <c r="J16" s="13">
        <v>-5.4502420000000003</v>
      </c>
    </row>
    <row r="17" spans="1:10">
      <c r="A17" s="13">
        <v>23.415849999999999</v>
      </c>
      <c r="B17" s="13">
        <v>8.9499999999999993</v>
      </c>
      <c r="D17" s="13">
        <v>-6.4857100000000001E-2</v>
      </c>
      <c r="E17" s="13">
        <v>-0.10820680000000001</v>
      </c>
      <c r="G17" s="13">
        <v>150.22</v>
      </c>
      <c r="H17" s="13">
        <v>-28.992979999999999</v>
      </c>
      <c r="I17" s="13">
        <v>66.322999999999993</v>
      </c>
      <c r="J17" s="13">
        <v>-7.1766009999999998</v>
      </c>
    </row>
    <row r="18" spans="1:10">
      <c r="A18" s="13">
        <v>23.730350000000001</v>
      </c>
      <c r="B18" s="13">
        <v>6.3579850000000002</v>
      </c>
      <c r="D18" s="13">
        <v>-8.3555199999999996E-2</v>
      </c>
      <c r="E18" s="13">
        <v>-0.1843014</v>
      </c>
      <c r="G18" s="13">
        <v>280.803</v>
      </c>
      <c r="H18" s="13">
        <v>-26.99887</v>
      </c>
      <c r="I18" s="13">
        <v>93.909000000000006</v>
      </c>
      <c r="J18" s="13">
        <v>-17.307559999999999</v>
      </c>
    </row>
    <row r="19" spans="1:10">
      <c r="A19" s="13">
        <v>23.169599999999999</v>
      </c>
      <c r="B19" s="13">
        <v>4.6337099999999998</v>
      </c>
      <c r="D19" s="13">
        <v>-8.2108399999999998E-2</v>
      </c>
      <c r="E19" s="13">
        <v>-7.31401E-2</v>
      </c>
      <c r="G19" s="13">
        <v>395.85700000000003</v>
      </c>
      <c r="H19" s="13">
        <v>-72.284229999999994</v>
      </c>
      <c r="I19" s="13">
        <v>122.10899999999999</v>
      </c>
      <c r="J19" s="13">
        <v>-8.9310650000000003</v>
      </c>
    </row>
    <row r="20" spans="1:10">
      <c r="A20" s="13">
        <v>37.03105</v>
      </c>
      <c r="B20" s="13">
        <v>4.0599999999999996</v>
      </c>
      <c r="D20" s="13">
        <v>-0.14997199999999999</v>
      </c>
      <c r="E20" s="13">
        <v>-2.4971799999999999E-2</v>
      </c>
      <c r="H20" s="13"/>
      <c r="I20" s="13">
        <v>261.03199999999998</v>
      </c>
      <c r="J20" s="13">
        <v>-6.5184360000000003</v>
      </c>
    </row>
    <row r="21" spans="1:10">
      <c r="A21" s="13">
        <v>31.70645</v>
      </c>
      <c r="B21" s="13">
        <v>5.7998950000000002</v>
      </c>
      <c r="D21" s="13">
        <v>-6.6605200000000003E-2</v>
      </c>
      <c r="E21" s="13">
        <v>-0.1192971</v>
      </c>
      <c r="H21" s="13"/>
      <c r="I21" s="13">
        <v>372.57100000000003</v>
      </c>
      <c r="J21" s="13">
        <v>-44.446660000000001</v>
      </c>
    </row>
    <row r="22" spans="1:10">
      <c r="A22" s="13">
        <v>20.59535</v>
      </c>
      <c r="B22" s="49"/>
      <c r="D22" s="13">
        <v>-1.9155999999999999E-2</v>
      </c>
      <c r="E22" s="13">
        <v>-7.7905600000000005E-2</v>
      </c>
      <c r="H22" s="13"/>
      <c r="I22" s="13">
        <v>335.29300000000001</v>
      </c>
      <c r="J22" s="13">
        <v>-26.121200000000002</v>
      </c>
    </row>
    <row r="23" spans="1:10">
      <c r="A23" s="13">
        <v>32.908949999999997</v>
      </c>
      <c r="B23" s="13"/>
      <c r="D23" s="13">
        <v>-0.27091340000000003</v>
      </c>
      <c r="E23" s="13">
        <v>-8.6954799999999999E-2</v>
      </c>
      <c r="H23" s="13"/>
      <c r="I23" s="13">
        <v>607.88499999999999</v>
      </c>
      <c r="J23" s="13">
        <v>-52.858499999999999</v>
      </c>
    </row>
    <row r="24" spans="1:10">
      <c r="A24" s="13">
        <v>24.190100000000001</v>
      </c>
      <c r="B24" s="13"/>
      <c r="D24" s="13">
        <v>-2.81567E-2</v>
      </c>
      <c r="E24" s="13">
        <v>-4.3391399999999997E-2</v>
      </c>
      <c r="H24" s="13"/>
      <c r="I24" s="13">
        <v>914.59299999999996</v>
      </c>
      <c r="J24" s="13">
        <v>-39.685479999999998</v>
      </c>
    </row>
    <row r="25" spans="1:10">
      <c r="D25" s="13">
        <v>-0.10157380000000001</v>
      </c>
      <c r="E25" s="13">
        <v>-4.2459799999999999E-2</v>
      </c>
      <c r="H25" s="13"/>
      <c r="I25" s="13">
        <v>571.16800000000001</v>
      </c>
      <c r="J25" s="13">
        <v>-24.25168</v>
      </c>
    </row>
    <row r="26" spans="1:10">
      <c r="D26" s="13">
        <v>-0.19300349999999999</v>
      </c>
      <c r="E26" s="13">
        <v>-7.2350700000000004E-2</v>
      </c>
      <c r="H26" s="13"/>
      <c r="I26" s="13">
        <v>260.952</v>
      </c>
      <c r="J26" s="13">
        <v>-18.88007</v>
      </c>
    </row>
    <row r="27" spans="1:10">
      <c r="D27" s="13">
        <v>-9.6148800000000006E-2</v>
      </c>
      <c r="E27" s="13">
        <v>-0.1144329</v>
      </c>
      <c r="H27" s="13"/>
      <c r="I27" s="13">
        <v>235.74199999999999</v>
      </c>
      <c r="J27" s="13">
        <v>-26.97664</v>
      </c>
    </row>
    <row r="28" spans="1:10">
      <c r="D28" s="13">
        <v>-0.18260190000000001</v>
      </c>
      <c r="E28" s="13">
        <v>-1.7214199999999999E-2</v>
      </c>
      <c r="H28" s="13"/>
      <c r="I28" s="13">
        <v>711.41499999999996</v>
      </c>
      <c r="J28" s="13">
        <v>-12.24647</v>
      </c>
    </row>
    <row r="29" spans="1:10">
      <c r="B29" s="13"/>
    </row>
    <row r="30" spans="1:10">
      <c r="B30" s="13"/>
    </row>
    <row r="31" spans="1:10">
      <c r="B31" s="13"/>
    </row>
    <row r="32" spans="1:10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sqref="A1:F1"/>
    </sheetView>
  </sheetViews>
  <sheetFormatPr baseColWidth="10" defaultColWidth="10.84375" defaultRowHeight="12.5"/>
  <cols>
    <col min="1" max="1" width="14.15234375" style="2" customWidth="1"/>
    <col min="2" max="16384" width="10.84375" style="2"/>
  </cols>
  <sheetData>
    <row r="1" spans="1:6" ht="15.5">
      <c r="A1" s="54" t="s">
        <v>22</v>
      </c>
      <c r="B1" s="54" t="s">
        <v>23</v>
      </c>
      <c r="C1" s="54" t="s">
        <v>4</v>
      </c>
      <c r="D1" s="54" t="s">
        <v>5</v>
      </c>
      <c r="E1" s="54" t="s">
        <v>8</v>
      </c>
      <c r="F1" s="54" t="s">
        <v>6</v>
      </c>
    </row>
    <row r="2" spans="1:6" ht="15.5">
      <c r="A2" s="6"/>
      <c r="B2" s="13">
        <v>3.4585289999999998E-2</v>
      </c>
      <c r="C2" s="13">
        <v>0.15379999999999999</v>
      </c>
      <c r="D2" s="13">
        <v>0</v>
      </c>
      <c r="E2" s="13">
        <v>2.804827E-2</v>
      </c>
      <c r="F2" s="13">
        <v>0.55802350000000001</v>
      </c>
    </row>
    <row r="3" spans="1:6" ht="15.5">
      <c r="A3" s="6"/>
      <c r="B3" s="13">
        <v>9.7715120000000003E-2</v>
      </c>
      <c r="C3" s="13">
        <v>0.16850000000000001</v>
      </c>
      <c r="D3" s="13">
        <v>5.2922160000000003E-2</v>
      </c>
      <c r="E3" s="13">
        <v>0</v>
      </c>
      <c r="F3" s="13">
        <v>0.4995793</v>
      </c>
    </row>
    <row r="4" spans="1:6" ht="15.5">
      <c r="A4" s="6"/>
      <c r="B4" s="13">
        <v>1.7277710000000002E-2</v>
      </c>
      <c r="C4" s="13">
        <v>0.11806</v>
      </c>
      <c r="D4" s="13">
        <v>8.4799999999999997E-3</v>
      </c>
      <c r="E4" s="13">
        <v>0</v>
      </c>
      <c r="F4" s="13">
        <v>0.38131890000000002</v>
      </c>
    </row>
    <row r="5" spans="1:6" ht="15.5">
      <c r="A5" s="6"/>
      <c r="B5" s="6"/>
      <c r="C5" s="13"/>
      <c r="D5" s="13"/>
      <c r="E5" s="13"/>
      <c r="F5" s="13">
        <v>0.27152419999999999</v>
      </c>
    </row>
    <row r="6" spans="1:6" ht="15.5">
      <c r="A6" s="6"/>
      <c r="B6" s="6"/>
      <c r="C6" s="13"/>
      <c r="D6" s="13"/>
      <c r="E6" s="13"/>
      <c r="F6" s="13">
        <v>0.24249999999999999</v>
      </c>
    </row>
    <row r="7" spans="1:6" ht="15.5">
      <c r="A7" s="6"/>
      <c r="B7" s="6"/>
      <c r="C7" s="13"/>
      <c r="D7" s="13"/>
      <c r="E7" s="13"/>
      <c r="F7" s="13">
        <v>0.34488000000000002</v>
      </c>
    </row>
    <row r="8" spans="1:6" ht="15.5">
      <c r="A8" s="6"/>
      <c r="B8" s="6"/>
      <c r="C8" s="13"/>
      <c r="D8" s="13"/>
      <c r="E8" s="13"/>
      <c r="F8" s="13">
        <v>0.30399999999999999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2"/>
    </sheetView>
  </sheetViews>
  <sheetFormatPr baseColWidth="10" defaultColWidth="10.84375" defaultRowHeight="15.5"/>
  <cols>
    <col min="1" max="1" width="19.4609375" style="6" customWidth="1"/>
    <col min="2" max="16384" width="10.84375" style="6"/>
  </cols>
  <sheetData>
    <row r="1" spans="1:7">
      <c r="A1" s="54"/>
      <c r="B1" s="54" t="s">
        <v>26</v>
      </c>
      <c r="C1" s="54"/>
      <c r="D1" s="54"/>
      <c r="E1" s="54" t="s">
        <v>25</v>
      </c>
      <c r="F1" s="54"/>
      <c r="G1" s="54"/>
    </row>
    <row r="2" spans="1:7">
      <c r="A2" s="54" t="s">
        <v>24</v>
      </c>
      <c r="B2" s="54" t="s">
        <v>6</v>
      </c>
      <c r="C2" s="54" t="s">
        <v>27</v>
      </c>
      <c r="D2" s="54" t="s">
        <v>28</v>
      </c>
      <c r="E2" s="54" t="s">
        <v>6</v>
      </c>
      <c r="F2" s="54" t="s">
        <v>27</v>
      </c>
      <c r="G2" s="54" t="s">
        <v>28</v>
      </c>
    </row>
    <row r="3" spans="1:7">
      <c r="B3" s="13">
        <v>0.42</v>
      </c>
      <c r="C3" s="13">
        <v>0.94850000000000001</v>
      </c>
      <c r="D3" s="13">
        <v>0.22</v>
      </c>
      <c r="E3" s="13">
        <v>-35.859000000000002</v>
      </c>
      <c r="F3" s="13">
        <v>-36.513399999999997</v>
      </c>
      <c r="G3" s="13">
        <v>-41.372</v>
      </c>
    </row>
    <row r="4" spans="1:7">
      <c r="B4" s="13">
        <v>-2.9876999999999998</v>
      </c>
      <c r="C4" s="13">
        <v>-1.36747</v>
      </c>
      <c r="D4" s="13">
        <v>1.3396600000000001</v>
      </c>
      <c r="E4" s="13">
        <v>-33.758699999999997</v>
      </c>
      <c r="F4" s="13">
        <v>-38.637799999999999</v>
      </c>
      <c r="G4" s="13">
        <v>-40.299999999999997</v>
      </c>
    </row>
    <row r="5" spans="1:7">
      <c r="B5" s="13">
        <v>-1.05</v>
      </c>
      <c r="C5" s="13">
        <v>0.106785</v>
      </c>
      <c r="D5" s="13">
        <v>-1.8020000000000001E-2</v>
      </c>
      <c r="E5" s="13">
        <v>-45.936999999999998</v>
      </c>
      <c r="F5" s="13">
        <v>-32.667000000000002</v>
      </c>
      <c r="G5" s="13">
        <v>-47.95</v>
      </c>
    </row>
    <row r="6" spans="1:7">
      <c r="B6" s="13">
        <v>0.16969999999999999</v>
      </c>
      <c r="C6" s="13">
        <v>0.57090300000000005</v>
      </c>
      <c r="D6" s="13">
        <v>-1.1879999999999999</v>
      </c>
      <c r="E6" s="13">
        <v>-36.292499999999997</v>
      </c>
      <c r="F6" s="13">
        <v>-38.039499999999997</v>
      </c>
      <c r="G6" s="13">
        <v>-43.839500000000001</v>
      </c>
    </row>
    <row r="7" spans="1:7">
      <c r="B7" s="13"/>
      <c r="C7" s="13">
        <v>-0.93435999999999997</v>
      </c>
      <c r="D7" s="13">
        <v>0.998722</v>
      </c>
      <c r="E7" s="13">
        <v>-43.094999999999999</v>
      </c>
      <c r="F7" s="13">
        <v>-47.345700000000001</v>
      </c>
      <c r="G7" s="13">
        <v>-38.71</v>
      </c>
    </row>
    <row r="8" spans="1:7">
      <c r="F8" s="13">
        <v>-33.345300000000002</v>
      </c>
    </row>
    <row r="16" spans="1:7">
      <c r="C16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X89"/>
  <sheetViews>
    <sheetView topLeftCell="A4" workbookViewId="0">
      <selection activeCell="M32" sqref="A1:XFD1048576"/>
    </sheetView>
  </sheetViews>
  <sheetFormatPr baseColWidth="10" defaultColWidth="10.84375" defaultRowHeight="15.5"/>
  <cols>
    <col min="1" max="1" width="19.4609375" style="6" customWidth="1"/>
    <col min="2" max="16384" width="10.84375" style="6"/>
  </cols>
  <sheetData>
    <row r="1" spans="1:50">
      <c r="B1" s="6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>
      <c r="B2" s="6" t="s">
        <v>6</v>
      </c>
      <c r="M2" s="6" t="s">
        <v>6</v>
      </c>
      <c r="S2" s="13"/>
      <c r="AC2" s="13"/>
      <c r="AJ2" s="13"/>
    </row>
    <row r="3" spans="1:50">
      <c r="A3" s="6" t="s">
        <v>31</v>
      </c>
      <c r="B3" s="6" t="s">
        <v>34</v>
      </c>
      <c r="C3" s="13"/>
      <c r="D3" s="13"/>
      <c r="E3" s="13"/>
      <c r="F3" s="13"/>
      <c r="G3" s="13"/>
      <c r="L3" s="6" t="s">
        <v>31</v>
      </c>
      <c r="M3" s="6" t="s">
        <v>35</v>
      </c>
      <c r="S3" s="13"/>
      <c r="AC3" s="13"/>
      <c r="AJ3" s="13"/>
    </row>
    <row r="4" spans="1:50">
      <c r="A4" s="6">
        <v>650</v>
      </c>
      <c r="B4" s="13">
        <v>5.182E-3</v>
      </c>
      <c r="C4" s="13">
        <v>0</v>
      </c>
      <c r="D4" s="13">
        <v>1.9538E-2</v>
      </c>
      <c r="E4" s="13">
        <v>2.4513E-2</v>
      </c>
      <c r="F4" s="13">
        <v>2.2460999999999998E-2</v>
      </c>
      <c r="L4" s="6">
        <v>650</v>
      </c>
      <c r="M4" s="13">
        <v>3.7009999999999999E-3</v>
      </c>
      <c r="N4" s="13">
        <v>0</v>
      </c>
      <c r="O4" s="13">
        <v>1.9538E-2</v>
      </c>
      <c r="P4" s="13">
        <v>1.5639E-2</v>
      </c>
      <c r="Q4" s="13">
        <v>2.7441E-2</v>
      </c>
      <c r="S4" s="13"/>
      <c r="AC4" s="13"/>
      <c r="AJ4" s="13"/>
    </row>
    <row r="5" spans="1:50">
      <c r="A5" s="6">
        <v>625</v>
      </c>
      <c r="B5" s="13">
        <v>3.4313999999999997E-2</v>
      </c>
      <c r="C5" s="13">
        <v>1.6948000000000001E-2</v>
      </c>
      <c r="D5" s="13">
        <v>5.4377000000000002E-2</v>
      </c>
      <c r="E5" s="13">
        <v>0.115256</v>
      </c>
      <c r="F5" s="13">
        <v>0.13140399999999999</v>
      </c>
      <c r="L5" s="6">
        <v>625</v>
      </c>
      <c r="M5" s="13">
        <v>3.5104999999999997E-2</v>
      </c>
      <c r="N5" s="13">
        <v>1.6948000000000001E-2</v>
      </c>
      <c r="O5" s="13">
        <v>6.4781000000000005E-2</v>
      </c>
      <c r="P5" s="13">
        <v>0.117799</v>
      </c>
      <c r="Q5" s="13">
        <v>0.13044500000000001</v>
      </c>
      <c r="S5" s="13"/>
      <c r="AC5" s="13"/>
      <c r="AJ5" s="13"/>
    </row>
    <row r="6" spans="1:50">
      <c r="A6" s="6">
        <v>600</v>
      </c>
      <c r="B6" s="13">
        <v>0.153671</v>
      </c>
      <c r="C6" s="13">
        <v>0.10174800000000001</v>
      </c>
      <c r="D6" s="13">
        <v>0.18145</v>
      </c>
      <c r="E6" s="13">
        <v>0.34778399999999998</v>
      </c>
      <c r="F6" s="13">
        <v>0.39934399999999998</v>
      </c>
      <c r="L6" s="6">
        <v>600</v>
      </c>
      <c r="M6" s="13">
        <v>0.145375</v>
      </c>
      <c r="N6" s="13">
        <v>8.5663000000000003E-2</v>
      </c>
      <c r="O6" s="13">
        <v>0.15922900000000001</v>
      </c>
      <c r="P6" s="13">
        <v>0.29764400000000002</v>
      </c>
      <c r="Q6" s="13">
        <v>0.34283000000000002</v>
      </c>
      <c r="S6" s="13"/>
      <c r="AC6" s="13"/>
      <c r="AJ6" s="13"/>
    </row>
    <row r="7" spans="1:50">
      <c r="A7" s="6">
        <v>575</v>
      </c>
      <c r="B7" s="13">
        <v>0.49255399999999999</v>
      </c>
      <c r="C7" s="13">
        <v>0.38638400000000001</v>
      </c>
      <c r="D7" s="13">
        <v>0.56152400000000002</v>
      </c>
      <c r="E7" s="13">
        <v>0.62001200000000001</v>
      </c>
      <c r="F7" s="13">
        <v>0.70850800000000003</v>
      </c>
      <c r="L7" s="6">
        <v>575</v>
      </c>
      <c r="M7" s="13">
        <v>0.41164099999999998</v>
      </c>
      <c r="N7" s="13">
        <v>0.305255</v>
      </c>
      <c r="O7" s="13">
        <v>0.43465999999999999</v>
      </c>
      <c r="P7" s="13">
        <v>0.485346</v>
      </c>
      <c r="Q7" s="13">
        <v>0.53583099999999995</v>
      </c>
      <c r="S7" s="13"/>
      <c r="AC7" s="13"/>
      <c r="AJ7" s="13"/>
    </row>
    <row r="8" spans="1:50">
      <c r="A8" s="6">
        <v>550</v>
      </c>
      <c r="B8" s="13">
        <v>0.81027700000000003</v>
      </c>
      <c r="C8" s="13">
        <v>0.80014600000000002</v>
      </c>
      <c r="D8" s="13">
        <v>0.86599899999999996</v>
      </c>
      <c r="E8" s="13">
        <v>0.775976</v>
      </c>
      <c r="F8" s="13">
        <v>0.80273000000000005</v>
      </c>
      <c r="L8" s="6">
        <v>550</v>
      </c>
      <c r="M8" s="13">
        <v>0.59187100000000004</v>
      </c>
      <c r="N8" s="13">
        <v>0.584476</v>
      </c>
      <c r="O8" s="13">
        <v>0.56909399999999999</v>
      </c>
      <c r="P8" s="13">
        <v>0.57602699999999996</v>
      </c>
      <c r="Q8" s="13">
        <v>0.574851</v>
      </c>
      <c r="S8" s="13"/>
      <c r="AC8" s="13"/>
      <c r="AJ8" s="13"/>
    </row>
    <row r="9" spans="1:50">
      <c r="A9" s="6">
        <v>525</v>
      </c>
      <c r="B9" s="13">
        <v>0.97906899999999997</v>
      </c>
      <c r="C9" s="13">
        <v>1</v>
      </c>
      <c r="D9" s="13">
        <v>0.97436199999999995</v>
      </c>
      <c r="E9" s="13">
        <v>0.84403600000000001</v>
      </c>
      <c r="F9" s="13">
        <v>0.91461599999999998</v>
      </c>
      <c r="L9" s="6">
        <v>525</v>
      </c>
      <c r="M9" s="13">
        <v>0.66621900000000001</v>
      </c>
      <c r="N9" s="13">
        <v>0.75544900000000004</v>
      </c>
      <c r="O9" s="13">
        <v>0.60224500000000003</v>
      </c>
      <c r="P9" s="13">
        <v>0.62022600000000006</v>
      </c>
      <c r="Q9" s="13">
        <v>0.63204899999999997</v>
      </c>
      <c r="S9" s="13"/>
      <c r="AC9" s="13"/>
      <c r="AJ9" s="13"/>
    </row>
    <row r="10" spans="1:50">
      <c r="A10" s="6">
        <v>500</v>
      </c>
      <c r="B10" s="13">
        <v>1</v>
      </c>
      <c r="C10" s="13">
        <v>0.99173900000000004</v>
      </c>
      <c r="D10" s="13">
        <v>1</v>
      </c>
      <c r="E10" s="13">
        <v>0.90358700000000003</v>
      </c>
      <c r="F10" s="13">
        <v>0.92050299999999996</v>
      </c>
      <c r="L10" s="6">
        <v>500</v>
      </c>
      <c r="M10" s="13">
        <v>0.67684800000000001</v>
      </c>
      <c r="N10" s="13">
        <v>0.80057599999999995</v>
      </c>
      <c r="O10" s="13">
        <v>0.62178299999999997</v>
      </c>
      <c r="P10" s="13">
        <v>0.66354800000000003</v>
      </c>
      <c r="Q10" s="13">
        <v>0.64325399999999999</v>
      </c>
      <c r="S10" s="13"/>
      <c r="AC10" s="13"/>
      <c r="AJ10" s="13"/>
    </row>
    <row r="11" spans="1:50">
      <c r="A11" s="6">
        <v>475</v>
      </c>
      <c r="B11" s="13">
        <v>0.96532399999999996</v>
      </c>
      <c r="C11" s="13">
        <v>0.88241700000000001</v>
      </c>
      <c r="D11" s="13">
        <v>0.99841199999999997</v>
      </c>
      <c r="E11" s="13">
        <v>0.951793</v>
      </c>
      <c r="F11" s="13">
        <v>0.99411400000000005</v>
      </c>
      <c r="L11" s="6">
        <v>475</v>
      </c>
      <c r="M11" s="13">
        <v>0.66983099999999995</v>
      </c>
      <c r="N11" s="13">
        <v>0.64463499999999996</v>
      </c>
      <c r="O11" s="13">
        <v>0.62563000000000002</v>
      </c>
      <c r="P11" s="13">
        <v>0.70615700000000003</v>
      </c>
      <c r="Q11" s="13">
        <v>0.69337800000000005</v>
      </c>
      <c r="S11" s="13"/>
      <c r="AC11" s="13"/>
      <c r="AJ11" s="13"/>
    </row>
    <row r="12" spans="1:50">
      <c r="A12" s="6">
        <v>450</v>
      </c>
      <c r="B12" s="13">
        <v>0.80203400000000002</v>
      </c>
      <c r="C12" s="13">
        <v>0.758351</v>
      </c>
      <c r="D12" s="13">
        <v>0.92231300000000005</v>
      </c>
      <c r="E12" s="13">
        <v>0.96313300000000002</v>
      </c>
      <c r="F12" s="13">
        <v>0.99705999999999995</v>
      </c>
      <c r="L12" s="6">
        <v>450</v>
      </c>
      <c r="M12" s="13">
        <v>0.60375699999999999</v>
      </c>
      <c r="N12" s="13">
        <v>0.57137300000000002</v>
      </c>
      <c r="O12" s="13">
        <v>0.61372899999999997</v>
      </c>
      <c r="P12" s="13">
        <v>0.72605900000000001</v>
      </c>
      <c r="Q12" s="13">
        <v>0.71613599999999999</v>
      </c>
      <c r="S12" s="13"/>
      <c r="AC12" s="13"/>
      <c r="AJ12" s="13"/>
    </row>
    <row r="13" spans="1:50">
      <c r="A13" s="6">
        <v>425</v>
      </c>
      <c r="B13" s="13">
        <v>0.70369899999999996</v>
      </c>
      <c r="C13" s="13">
        <v>0.72514400000000001</v>
      </c>
      <c r="D13" s="13">
        <v>0.87571399999999999</v>
      </c>
      <c r="E13" s="13">
        <v>1</v>
      </c>
      <c r="F13" s="13">
        <v>0.99116800000000005</v>
      </c>
      <c r="L13" s="6">
        <v>425</v>
      </c>
      <c r="M13" s="13">
        <v>0.54821299999999995</v>
      </c>
      <c r="N13" s="13">
        <v>0.58495600000000003</v>
      </c>
      <c r="O13" s="13">
        <v>0.59442799999999996</v>
      </c>
      <c r="P13" s="13">
        <v>0.75926300000000002</v>
      </c>
      <c r="Q13" s="13">
        <v>0.74429500000000004</v>
      </c>
    </row>
    <row r="14" spans="1:50">
      <c r="A14" s="6">
        <v>400</v>
      </c>
      <c r="B14" s="13">
        <v>0.59101099999999995</v>
      </c>
      <c r="C14" s="13">
        <v>0.68693400000000004</v>
      </c>
      <c r="D14" s="13">
        <v>0.84804900000000005</v>
      </c>
      <c r="E14" s="13">
        <v>0.96880699999999997</v>
      </c>
      <c r="F14" s="13">
        <v>1</v>
      </c>
      <c r="L14" s="6">
        <v>400</v>
      </c>
      <c r="M14" s="13">
        <v>0.47679700000000003</v>
      </c>
      <c r="N14" s="13">
        <v>0.55217300000000002</v>
      </c>
      <c r="O14" s="13">
        <v>0.58559499999999998</v>
      </c>
      <c r="P14" s="13">
        <v>0.73719500000000004</v>
      </c>
      <c r="Q14" s="13">
        <v>0.76540900000000001</v>
      </c>
    </row>
    <row r="16" spans="1:50">
      <c r="B16" s="6" t="s">
        <v>29</v>
      </c>
      <c r="C16" s="13"/>
    </row>
    <row r="17" spans="1:19">
      <c r="B17" s="6" t="s">
        <v>36</v>
      </c>
      <c r="M17" s="6" t="s">
        <v>36</v>
      </c>
    </row>
    <row r="18" spans="1:19">
      <c r="A18" s="6" t="s">
        <v>31</v>
      </c>
      <c r="B18" s="6" t="s">
        <v>34</v>
      </c>
      <c r="L18" s="6" t="s">
        <v>31</v>
      </c>
      <c r="M18" s="6" t="s">
        <v>35</v>
      </c>
    </row>
    <row r="19" spans="1:19">
      <c r="A19" s="6">
        <v>650</v>
      </c>
      <c r="B19" s="13">
        <v>0</v>
      </c>
      <c r="C19" s="13">
        <v>1.5991999999999999E-2</v>
      </c>
      <c r="D19" s="13">
        <v>1.7902999999999999E-2</v>
      </c>
      <c r="E19" s="13">
        <v>2.7803999999999999E-2</v>
      </c>
      <c r="F19" s="13">
        <v>2.1235E-2</v>
      </c>
      <c r="G19" s="13">
        <v>2.8851999999999999E-2</v>
      </c>
      <c r="H19" s="13">
        <v>4.9894000000000001E-2</v>
      </c>
      <c r="L19" s="6">
        <v>650</v>
      </c>
      <c r="M19" s="13">
        <v>0</v>
      </c>
      <c r="N19" s="13">
        <v>8.0633999999999997E-2</v>
      </c>
      <c r="O19" s="13">
        <v>3.9736E-2</v>
      </c>
      <c r="P19" s="13">
        <v>2.7803999999999999E-2</v>
      </c>
      <c r="Q19" s="13">
        <v>2.3571999999999999E-2</v>
      </c>
      <c r="R19" s="13">
        <v>3.1042E-2</v>
      </c>
      <c r="S19" s="13">
        <v>6.2461999999999997E-2</v>
      </c>
    </row>
    <row r="20" spans="1:19">
      <c r="A20" s="6">
        <v>625</v>
      </c>
      <c r="B20" s="13">
        <v>0.10610799999999999</v>
      </c>
      <c r="C20" s="13">
        <v>0.15775600000000001</v>
      </c>
      <c r="D20" s="13">
        <v>0.14066500000000001</v>
      </c>
      <c r="E20" s="13">
        <v>0.14108000000000001</v>
      </c>
      <c r="F20" s="13">
        <v>0.107596</v>
      </c>
      <c r="G20" s="13">
        <v>0.14496700000000001</v>
      </c>
      <c r="H20" s="13">
        <v>0.25761000000000001</v>
      </c>
      <c r="L20" s="6">
        <v>625</v>
      </c>
      <c r="M20" s="13">
        <v>0.13201599999999999</v>
      </c>
      <c r="N20" s="13">
        <v>0.20496800000000001</v>
      </c>
      <c r="O20" s="13">
        <v>0.125754</v>
      </c>
      <c r="P20" s="13">
        <v>0.14108000000000001</v>
      </c>
      <c r="Q20" s="13">
        <v>0.107709</v>
      </c>
      <c r="R20" s="13">
        <v>0.14082900000000001</v>
      </c>
      <c r="S20" s="13">
        <v>0.248636</v>
      </c>
    </row>
    <row r="21" spans="1:19">
      <c r="A21" s="6">
        <v>600</v>
      </c>
      <c r="B21" s="13">
        <v>0.30382399999999998</v>
      </c>
      <c r="C21" s="13">
        <v>0.40792600000000001</v>
      </c>
      <c r="D21" s="13">
        <v>0.305425</v>
      </c>
      <c r="E21" s="13">
        <v>0.40049299999999999</v>
      </c>
      <c r="F21" s="13">
        <v>0.33789400000000003</v>
      </c>
      <c r="G21" s="13">
        <v>0.38951400000000003</v>
      </c>
      <c r="H21" s="13">
        <v>0.61726599999999998</v>
      </c>
      <c r="L21" s="6">
        <v>600</v>
      </c>
      <c r="M21" s="13">
        <v>0.24506</v>
      </c>
      <c r="N21" s="13">
        <v>0.36821900000000002</v>
      </c>
      <c r="O21" s="13">
        <v>0.24056</v>
      </c>
      <c r="P21" s="13">
        <v>0.33622800000000003</v>
      </c>
      <c r="Q21" s="13">
        <v>0.284862</v>
      </c>
      <c r="R21" s="13">
        <v>0.33174300000000001</v>
      </c>
      <c r="S21" s="13">
        <v>0.48641899999999999</v>
      </c>
    </row>
    <row r="22" spans="1:19">
      <c r="A22" s="6">
        <v>575</v>
      </c>
      <c r="B22" s="13">
        <v>0.51546199999999998</v>
      </c>
      <c r="C22" s="13">
        <v>0.69145500000000004</v>
      </c>
      <c r="D22" s="13">
        <v>0.49925900000000001</v>
      </c>
      <c r="E22" s="13">
        <v>0.675736</v>
      </c>
      <c r="F22" s="13">
        <v>0.63536000000000004</v>
      </c>
      <c r="G22" s="13">
        <v>0.66220999999999997</v>
      </c>
      <c r="H22" s="13">
        <v>0.87690999999999997</v>
      </c>
      <c r="L22" s="6">
        <v>575</v>
      </c>
      <c r="M22" s="13">
        <v>0.34217500000000001</v>
      </c>
      <c r="N22" s="13">
        <v>0.51190599999999997</v>
      </c>
      <c r="O22" s="13">
        <v>0.38963700000000001</v>
      </c>
      <c r="P22" s="13">
        <v>0.49914500000000001</v>
      </c>
      <c r="Q22" s="13">
        <v>0.50146400000000002</v>
      </c>
      <c r="R22" s="13">
        <v>0.51342299999999996</v>
      </c>
      <c r="S22" s="13">
        <v>0.63503100000000001</v>
      </c>
    </row>
    <row r="23" spans="1:19">
      <c r="A23" s="6">
        <v>550</v>
      </c>
      <c r="B23" s="13">
        <v>0.70482199999999995</v>
      </c>
      <c r="C23" s="13">
        <v>0.83738900000000005</v>
      </c>
      <c r="D23" s="13">
        <v>0.592947</v>
      </c>
      <c r="E23" s="13">
        <v>0.84692400000000001</v>
      </c>
      <c r="F23" s="13">
        <v>0.80424799999999996</v>
      </c>
      <c r="G23" s="13">
        <v>0.83814299999999997</v>
      </c>
      <c r="H23" s="13">
        <v>0.88268400000000002</v>
      </c>
      <c r="L23" s="6">
        <v>550</v>
      </c>
      <c r="M23" s="13">
        <v>0.45596500000000001</v>
      </c>
      <c r="N23" s="13">
        <v>0.70400799999999997</v>
      </c>
      <c r="O23" s="13">
        <v>0.42397099999999999</v>
      </c>
      <c r="P23" s="13">
        <v>0.58038999999999996</v>
      </c>
      <c r="Q23" s="13">
        <v>0.57467000000000001</v>
      </c>
      <c r="R23" s="13">
        <v>0.61934400000000001</v>
      </c>
      <c r="S23" s="13">
        <v>0.615394</v>
      </c>
    </row>
    <row r="24" spans="1:19">
      <c r="A24" s="6">
        <v>525</v>
      </c>
      <c r="B24" s="13">
        <v>1</v>
      </c>
      <c r="C24" s="13">
        <v>1</v>
      </c>
      <c r="D24" s="13">
        <v>0.680172</v>
      </c>
      <c r="E24" s="13">
        <v>0.94091100000000005</v>
      </c>
      <c r="F24" s="13">
        <v>0.90212400000000004</v>
      </c>
      <c r="G24" s="13">
        <v>0.95249799999999996</v>
      </c>
      <c r="H24" s="13">
        <v>0.96346399999999999</v>
      </c>
      <c r="L24" s="6">
        <v>525</v>
      </c>
      <c r="M24" s="13">
        <v>0.54568000000000005</v>
      </c>
      <c r="N24" s="13">
        <v>0.77956800000000004</v>
      </c>
      <c r="O24" s="13">
        <v>0.49929400000000002</v>
      </c>
      <c r="P24" s="13">
        <v>0.61622100000000002</v>
      </c>
      <c r="Q24" s="13">
        <v>0.60966299999999995</v>
      </c>
      <c r="R24" s="13">
        <v>0.66947400000000001</v>
      </c>
      <c r="S24" s="13">
        <v>0.64029100000000005</v>
      </c>
    </row>
    <row r="25" spans="1:19">
      <c r="A25" s="6">
        <v>500</v>
      </c>
      <c r="B25" s="13">
        <v>0.80785700000000005</v>
      </c>
      <c r="C25" s="13">
        <v>0.99166100000000001</v>
      </c>
      <c r="D25" s="13">
        <v>0.69309299999999996</v>
      </c>
      <c r="E25" s="13">
        <v>0.97615700000000005</v>
      </c>
      <c r="F25" s="13">
        <v>0.97504999999999997</v>
      </c>
      <c r="G25" s="13">
        <v>0.98944600000000005</v>
      </c>
      <c r="H25" s="13">
        <v>1</v>
      </c>
      <c r="L25" s="6">
        <v>500</v>
      </c>
      <c r="M25" s="13">
        <v>0.50693999999999995</v>
      </c>
      <c r="N25" s="13">
        <v>0.840167</v>
      </c>
      <c r="O25" s="13">
        <v>0.51953000000000005</v>
      </c>
      <c r="P25" s="13">
        <v>0.65207000000000004</v>
      </c>
      <c r="Q25" s="13">
        <v>0.66743300000000005</v>
      </c>
      <c r="R25" s="13">
        <v>0.70983600000000002</v>
      </c>
      <c r="S25" s="13">
        <v>0.65660300000000005</v>
      </c>
    </row>
    <row r="26" spans="1:19">
      <c r="A26" s="6">
        <v>475</v>
      </c>
      <c r="B26" s="13">
        <v>0.89696799999999999</v>
      </c>
      <c r="C26" s="13">
        <v>0.97498399999999996</v>
      </c>
      <c r="D26" s="13">
        <v>0.73832200000000003</v>
      </c>
      <c r="E26" s="13">
        <v>1</v>
      </c>
      <c r="F26" s="13">
        <v>1</v>
      </c>
      <c r="G26" s="13">
        <v>1</v>
      </c>
      <c r="H26" s="13">
        <v>0.99231000000000003</v>
      </c>
      <c r="L26" s="6">
        <v>475</v>
      </c>
      <c r="M26" s="13">
        <v>0.56021399999999999</v>
      </c>
      <c r="N26" s="13">
        <v>0.85182599999999997</v>
      </c>
      <c r="O26" s="13">
        <v>0.54334199999999999</v>
      </c>
      <c r="P26" s="13">
        <v>0.69759199999999999</v>
      </c>
      <c r="Q26" s="13">
        <v>0.706986</v>
      </c>
      <c r="R26" s="13">
        <v>0.74280100000000004</v>
      </c>
      <c r="S26" s="13">
        <v>0.66280399999999995</v>
      </c>
    </row>
    <row r="27" spans="1:19">
      <c r="A27" s="6">
        <v>450</v>
      </c>
      <c r="B27" s="13">
        <v>0.99443300000000001</v>
      </c>
      <c r="C27" s="13">
        <v>0.89993199999999995</v>
      </c>
      <c r="D27" s="13">
        <v>0.97092400000000001</v>
      </c>
      <c r="E27" s="13">
        <v>0.87413600000000002</v>
      </c>
      <c r="F27" s="13">
        <v>0.81768200000000002</v>
      </c>
      <c r="G27" s="13">
        <v>0.89092199999999999</v>
      </c>
      <c r="H27" s="13">
        <v>0.93268499999999999</v>
      </c>
      <c r="L27" s="6">
        <v>450</v>
      </c>
      <c r="M27" s="13">
        <v>0.63999499999999998</v>
      </c>
      <c r="N27" s="13">
        <v>0.84679700000000002</v>
      </c>
      <c r="O27" s="13">
        <v>0.73969099999999999</v>
      </c>
      <c r="P27" s="13">
        <v>0.681778</v>
      </c>
      <c r="Q27" s="13">
        <v>0.67763399999999996</v>
      </c>
      <c r="R27" s="13">
        <v>0.73435099999999998</v>
      </c>
      <c r="S27" s="13">
        <v>0.67174800000000001</v>
      </c>
    </row>
    <row r="28" spans="1:19">
      <c r="A28" s="6">
        <v>425</v>
      </c>
      <c r="B28" s="13">
        <v>0.81093800000000005</v>
      </c>
      <c r="C28" s="13">
        <v>0.80820000000000003</v>
      </c>
      <c r="D28" s="13">
        <v>0.93215800000000004</v>
      </c>
      <c r="E28" s="13">
        <v>0.80780399999999997</v>
      </c>
      <c r="F28" s="13">
        <v>0.75050899999999998</v>
      </c>
      <c r="G28" s="13">
        <v>0.84517900000000001</v>
      </c>
      <c r="H28" s="13">
        <v>0.89422400000000002</v>
      </c>
      <c r="L28" s="6">
        <v>425</v>
      </c>
      <c r="M28" s="13">
        <v>0.59843400000000002</v>
      </c>
      <c r="N28" s="13">
        <v>0.72203600000000001</v>
      </c>
      <c r="O28" s="13">
        <v>0.78668800000000005</v>
      </c>
      <c r="P28" s="13">
        <v>0.66674699999999998</v>
      </c>
      <c r="Q28" s="13">
        <v>0.65053099999999997</v>
      </c>
      <c r="R28" s="13">
        <v>0.72467199999999998</v>
      </c>
      <c r="S28" s="13">
        <v>0.66261800000000004</v>
      </c>
    </row>
    <row r="29" spans="1:19">
      <c r="A29" s="6">
        <v>400</v>
      </c>
      <c r="B29" s="13">
        <v>0.93035400000000001</v>
      </c>
      <c r="C29" s="13">
        <v>0.89159299999999997</v>
      </c>
      <c r="D29" s="13">
        <v>1</v>
      </c>
      <c r="E29" s="13">
        <v>0.75167499999999998</v>
      </c>
      <c r="F29" s="13">
        <v>0.62384399999999995</v>
      </c>
      <c r="G29" s="13">
        <v>0.82054899999999997</v>
      </c>
      <c r="H29" s="13">
        <v>0.87498500000000001</v>
      </c>
      <c r="L29" s="6">
        <v>400</v>
      </c>
      <c r="M29" s="13">
        <v>0.67207300000000003</v>
      </c>
      <c r="N29" s="13">
        <v>0.85537200000000002</v>
      </c>
      <c r="O29" s="13">
        <v>0.86655300000000002</v>
      </c>
      <c r="P29" s="13">
        <v>0.64855700000000005</v>
      </c>
      <c r="Q29" s="13">
        <v>0.57248200000000005</v>
      </c>
      <c r="R29" s="13">
        <v>0.72037600000000002</v>
      </c>
      <c r="S29" s="13">
        <v>0.68416299999999997</v>
      </c>
    </row>
    <row r="31" spans="1:19">
      <c r="B31" s="6" t="s">
        <v>29</v>
      </c>
    </row>
    <row r="32" spans="1:19">
      <c r="B32" s="6" t="s">
        <v>28</v>
      </c>
      <c r="M32" s="6" t="s">
        <v>28</v>
      </c>
    </row>
    <row r="33" spans="1:18">
      <c r="A33" s="6" t="s">
        <v>31</v>
      </c>
      <c r="B33" s="6" t="s">
        <v>34</v>
      </c>
      <c r="L33" s="6" t="s">
        <v>31</v>
      </c>
      <c r="M33" s="6" t="s">
        <v>35</v>
      </c>
    </row>
    <row r="34" spans="1:18">
      <c r="A34" s="6">
        <v>650</v>
      </c>
      <c r="B34" s="13"/>
      <c r="C34" s="13">
        <v>3.2614999999999998E-2</v>
      </c>
      <c r="D34" s="13">
        <v>4.7827000000000001E-2</v>
      </c>
      <c r="E34" s="13">
        <v>4.2595000000000001E-2</v>
      </c>
      <c r="F34" s="13">
        <v>4.9069999999999999E-3</v>
      </c>
      <c r="G34" s="13">
        <v>1.6324000000000002E-2</v>
      </c>
      <c r="L34" s="6">
        <v>650</v>
      </c>
      <c r="M34" s="13"/>
      <c r="N34" s="13">
        <v>3.2614999999999998E-2</v>
      </c>
      <c r="O34" s="13">
        <v>4.5575999999999998E-2</v>
      </c>
      <c r="P34" s="13">
        <v>4.2437999999999997E-2</v>
      </c>
      <c r="Q34" s="13">
        <v>2.0882000000000001E-2</v>
      </c>
      <c r="R34" s="13">
        <v>1.1043000000000001E-2</v>
      </c>
    </row>
    <row r="35" spans="1:18">
      <c r="A35" s="6">
        <v>625</v>
      </c>
      <c r="B35" s="13"/>
      <c r="C35" s="13">
        <v>0.142482</v>
      </c>
      <c r="D35" s="13">
        <v>0.24442900000000001</v>
      </c>
      <c r="E35" s="13">
        <v>7.4746999999999994E-2</v>
      </c>
      <c r="F35" s="13">
        <v>0.10839699999999999</v>
      </c>
      <c r="G35" s="13">
        <v>8.3073999999999995E-2</v>
      </c>
      <c r="L35" s="6">
        <v>625</v>
      </c>
      <c r="M35" s="13"/>
      <c r="N35" s="13">
        <v>0.136132</v>
      </c>
      <c r="O35" s="13">
        <v>0.25333699999999998</v>
      </c>
      <c r="P35" s="13">
        <v>9.4351000000000004E-2</v>
      </c>
      <c r="Q35" s="13">
        <v>0.108255</v>
      </c>
      <c r="R35" s="13">
        <v>7.1291999999999994E-2</v>
      </c>
    </row>
    <row r="36" spans="1:18">
      <c r="A36" s="6">
        <v>600</v>
      </c>
      <c r="B36" s="13"/>
      <c r="C36" s="13">
        <v>0.40514499999999998</v>
      </c>
      <c r="D36" s="13">
        <v>0.51812899999999995</v>
      </c>
      <c r="E36" s="13">
        <v>0.36768400000000001</v>
      </c>
      <c r="F36" s="13">
        <v>0.299454</v>
      </c>
      <c r="G36" s="13">
        <v>0.24467700000000001</v>
      </c>
      <c r="L36" s="6">
        <v>600</v>
      </c>
      <c r="M36" s="13"/>
      <c r="N36" s="13">
        <v>0.34688099999999999</v>
      </c>
      <c r="O36" s="13">
        <v>0.52902300000000002</v>
      </c>
      <c r="P36" s="13">
        <v>0.29829499999999998</v>
      </c>
      <c r="Q36" s="13">
        <v>0.26768500000000001</v>
      </c>
      <c r="R36" s="13">
        <v>0.21854499999999999</v>
      </c>
    </row>
    <row r="37" spans="1:18">
      <c r="A37" s="6">
        <v>575</v>
      </c>
      <c r="B37" s="13"/>
      <c r="C37" s="13">
        <v>0.72961200000000004</v>
      </c>
      <c r="D37" s="13">
        <v>0.81110499999999996</v>
      </c>
      <c r="E37" s="13">
        <v>0.76779399999999998</v>
      </c>
      <c r="F37" s="13">
        <v>0.49449300000000002</v>
      </c>
      <c r="G37" s="13">
        <v>0.42736000000000002</v>
      </c>
      <c r="L37" s="6">
        <v>575</v>
      </c>
      <c r="M37" s="13"/>
      <c r="N37" s="13">
        <v>0.60190600000000005</v>
      </c>
      <c r="O37" s="13">
        <v>0.80835199999999996</v>
      </c>
      <c r="P37" s="13">
        <v>0.58203800000000006</v>
      </c>
      <c r="Q37" s="13">
        <v>0.44303599999999999</v>
      </c>
      <c r="R37" s="13">
        <v>0.36575400000000002</v>
      </c>
    </row>
    <row r="38" spans="1:18">
      <c r="A38" s="6">
        <v>550</v>
      </c>
      <c r="B38" s="13">
        <v>0.630019</v>
      </c>
      <c r="C38" s="13">
        <v>0.96137399999999995</v>
      </c>
      <c r="D38" s="13">
        <v>0.96530499999999997</v>
      </c>
      <c r="E38" s="13">
        <v>0.94284100000000004</v>
      </c>
      <c r="F38" s="13">
        <v>0.63380599999999998</v>
      </c>
      <c r="G38" s="13">
        <v>0.47654400000000002</v>
      </c>
      <c r="L38" s="6">
        <v>550</v>
      </c>
      <c r="M38" s="13">
        <v>0.43041099999999999</v>
      </c>
      <c r="N38" s="13">
        <v>0.73053599999999996</v>
      </c>
      <c r="O38" s="13">
        <v>0.91851899999999997</v>
      </c>
      <c r="P38" s="13">
        <v>0.76270899999999997</v>
      </c>
      <c r="Q38" s="13">
        <v>0.54258300000000004</v>
      </c>
      <c r="R38" s="13">
        <v>0.345891</v>
      </c>
    </row>
    <row r="39" spans="1:18">
      <c r="A39" s="6">
        <v>525</v>
      </c>
      <c r="B39" s="13">
        <v>1</v>
      </c>
      <c r="C39" s="13">
        <v>0.99999899999999997</v>
      </c>
      <c r="D39" s="13">
        <v>0.98072499999999996</v>
      </c>
      <c r="E39" s="13">
        <v>1</v>
      </c>
      <c r="F39" s="13">
        <v>0.78903999999999996</v>
      </c>
      <c r="G39" s="13">
        <v>0.72597500000000004</v>
      </c>
      <c r="L39" s="6">
        <v>525</v>
      </c>
      <c r="M39" s="13">
        <v>0.69942700000000002</v>
      </c>
      <c r="N39" s="13">
        <v>0.80328200000000005</v>
      </c>
      <c r="O39" s="13">
        <v>0.89026499999999997</v>
      </c>
      <c r="P39" s="13">
        <v>0.767096</v>
      </c>
      <c r="Q39" s="13">
        <v>0.64708299999999996</v>
      </c>
      <c r="R39" s="13">
        <v>0.59936500000000004</v>
      </c>
    </row>
    <row r="40" spans="1:18">
      <c r="A40" s="6">
        <v>500</v>
      </c>
      <c r="B40" s="13">
        <v>0.94912700000000005</v>
      </c>
      <c r="C40" s="13">
        <v>0.99227299999999996</v>
      </c>
      <c r="D40" s="13">
        <v>0.98458000000000001</v>
      </c>
      <c r="E40" s="13">
        <v>0.97141999999999995</v>
      </c>
      <c r="F40" s="13">
        <v>0.87660700000000003</v>
      </c>
      <c r="G40" s="13">
        <v>0.93676199999999998</v>
      </c>
      <c r="L40" s="6">
        <v>500</v>
      </c>
      <c r="M40" s="13">
        <v>0.67446700000000004</v>
      </c>
      <c r="N40" s="13">
        <v>0.78142999999999996</v>
      </c>
      <c r="O40" s="13">
        <v>0.89049100000000003</v>
      </c>
      <c r="P40" s="13">
        <v>0.67128500000000002</v>
      </c>
      <c r="Q40" s="13">
        <v>0.73000799999999999</v>
      </c>
      <c r="R40" s="13">
        <v>0.94466700000000003</v>
      </c>
    </row>
    <row r="41" spans="1:18">
      <c r="A41" s="6">
        <v>475</v>
      </c>
      <c r="B41" s="13">
        <v>0.86125700000000005</v>
      </c>
      <c r="C41" s="13">
        <v>0.93047000000000002</v>
      </c>
      <c r="D41" s="13">
        <v>1</v>
      </c>
      <c r="E41" s="13">
        <v>0.93212600000000001</v>
      </c>
      <c r="F41" s="13">
        <v>0.96417600000000003</v>
      </c>
      <c r="G41" s="13">
        <v>0.81731799999999999</v>
      </c>
      <c r="L41" s="6">
        <v>475</v>
      </c>
      <c r="M41" s="13">
        <v>0.57311699999999999</v>
      </c>
      <c r="N41" s="13">
        <v>0.73821999999999999</v>
      </c>
      <c r="O41" s="13">
        <v>0.92263600000000001</v>
      </c>
      <c r="P41" s="13">
        <v>0.70713199999999998</v>
      </c>
      <c r="Q41" s="13">
        <v>0.80330599999999996</v>
      </c>
      <c r="R41" s="13">
        <v>0.49235400000000001</v>
      </c>
    </row>
    <row r="42" spans="1:18">
      <c r="A42" s="6">
        <v>450</v>
      </c>
      <c r="B42" s="13">
        <v>0.83350800000000003</v>
      </c>
      <c r="C42" s="13">
        <v>0.92599799999999999</v>
      </c>
      <c r="D42" s="13">
        <v>0.90748099999999998</v>
      </c>
      <c r="E42" s="13">
        <v>0.75350200000000001</v>
      </c>
      <c r="F42" s="13">
        <v>0.94029399999999996</v>
      </c>
      <c r="G42" s="13">
        <v>1</v>
      </c>
      <c r="L42" s="6">
        <v>450</v>
      </c>
      <c r="M42" s="13">
        <v>0.60590699999999997</v>
      </c>
      <c r="N42" s="13">
        <v>0.74266699999999997</v>
      </c>
      <c r="O42" s="13">
        <v>0.86796799999999996</v>
      </c>
      <c r="P42" s="13">
        <v>0.761602</v>
      </c>
      <c r="Q42" s="13">
        <v>0.84436900000000004</v>
      </c>
      <c r="R42" s="13">
        <v>0.86243800000000004</v>
      </c>
    </row>
    <row r="43" spans="1:18">
      <c r="A43" s="6">
        <v>425</v>
      </c>
      <c r="B43" s="13">
        <v>0.78726099999999999</v>
      </c>
      <c r="C43" s="13">
        <v>0.80737300000000001</v>
      </c>
      <c r="D43" s="13">
        <v>0.90748099999999998</v>
      </c>
      <c r="E43" s="13">
        <v>0.68205499999999997</v>
      </c>
      <c r="F43" s="13">
        <v>0.92835299999999998</v>
      </c>
      <c r="G43" s="13">
        <v>0.93676199999999998</v>
      </c>
      <c r="L43" s="6">
        <v>425</v>
      </c>
      <c r="M43" s="13">
        <v>0.60888299999999995</v>
      </c>
      <c r="N43" s="13">
        <v>0.69952999999999999</v>
      </c>
      <c r="O43" s="13">
        <v>0.81497399999999998</v>
      </c>
      <c r="P43" s="13">
        <v>0.56711800000000001</v>
      </c>
      <c r="Q43" s="13">
        <v>0.84751799999999999</v>
      </c>
      <c r="R43" s="13">
        <v>0.91654899999999995</v>
      </c>
    </row>
    <row r="44" spans="1:18">
      <c r="A44" s="6">
        <v>400</v>
      </c>
      <c r="B44" s="13">
        <v>0.71326400000000001</v>
      </c>
      <c r="C44" s="13">
        <v>0.82894100000000004</v>
      </c>
      <c r="D44" s="13">
        <v>0.95759300000000003</v>
      </c>
      <c r="E44" s="13">
        <v>0.59631599999999996</v>
      </c>
      <c r="F44" s="13">
        <v>1</v>
      </c>
      <c r="G44" s="13">
        <v>0.736514</v>
      </c>
      <c r="L44" s="6">
        <v>400</v>
      </c>
      <c r="M44" s="13">
        <v>0.55515599999999998</v>
      </c>
      <c r="N44" s="13">
        <v>0.66717700000000002</v>
      </c>
      <c r="O44" s="13">
        <v>0.89350200000000002</v>
      </c>
      <c r="P44" s="13">
        <v>0.54690799999999995</v>
      </c>
      <c r="Q44" s="13">
        <v>0.90581299999999998</v>
      </c>
      <c r="R44" s="13">
        <v>0.569021</v>
      </c>
    </row>
    <row r="46" spans="1:18">
      <c r="B46" s="6" t="s">
        <v>30</v>
      </c>
    </row>
    <row r="47" spans="1:18">
      <c r="B47" s="6" t="s">
        <v>6</v>
      </c>
    </row>
    <row r="48" spans="1:18">
      <c r="A48" s="6" t="s">
        <v>31</v>
      </c>
      <c r="B48" s="6" t="s">
        <v>32</v>
      </c>
      <c r="L48" s="6" t="s">
        <v>31</v>
      </c>
      <c r="M48" s="6" t="s">
        <v>33</v>
      </c>
    </row>
    <row r="49" spans="1:21">
      <c r="A49" s="6">
        <v>650</v>
      </c>
      <c r="B49" s="13">
        <v>9.2239999999999996E-3</v>
      </c>
      <c r="C49" s="13">
        <v>0</v>
      </c>
      <c r="D49" s="13">
        <v>1.3608E-2</v>
      </c>
      <c r="E49" s="13">
        <v>9.1170000000000001E-3</v>
      </c>
      <c r="F49" s="13">
        <v>2.8202999999999999E-2</v>
      </c>
      <c r="G49" s="13">
        <v>2.8774000000000001E-2</v>
      </c>
      <c r="L49" s="6">
        <v>650</v>
      </c>
      <c r="M49" s="13">
        <v>9.2239999999999996E-3</v>
      </c>
      <c r="N49" s="13">
        <v>0</v>
      </c>
      <c r="O49" s="13">
        <v>1.3969000000000001E-2</v>
      </c>
      <c r="P49" s="13">
        <v>1.5814000000000002E-2</v>
      </c>
      <c r="Q49" s="13">
        <v>3.0245999999999999E-2</v>
      </c>
      <c r="R49" s="13">
        <v>2.8774000000000001E-2</v>
      </c>
    </row>
    <row r="50" spans="1:21">
      <c r="A50" s="6">
        <v>625</v>
      </c>
      <c r="B50" s="13">
        <v>3.0772000000000001E-2</v>
      </c>
      <c r="C50" s="13">
        <v>2.4805000000000001E-2</v>
      </c>
      <c r="D50" s="13">
        <v>9.9600999999999995E-2</v>
      </c>
      <c r="E50" s="13">
        <v>8.9363999999999999E-2</v>
      </c>
      <c r="F50" s="13">
        <v>0.162244</v>
      </c>
      <c r="G50" s="13">
        <v>0.15647900000000001</v>
      </c>
      <c r="L50" s="6">
        <v>625</v>
      </c>
      <c r="M50" s="13">
        <v>3.0772000000000001E-2</v>
      </c>
      <c r="N50" s="13">
        <v>2.4805000000000001E-2</v>
      </c>
      <c r="O50" s="13">
        <v>9.0982999999999994E-2</v>
      </c>
      <c r="P50" s="13">
        <v>8.9596999999999996E-2</v>
      </c>
      <c r="Q50" s="13">
        <v>0.158854</v>
      </c>
      <c r="R50" s="13">
        <v>0.15121399999999999</v>
      </c>
    </row>
    <row r="51" spans="1:21">
      <c r="A51" s="6">
        <v>600</v>
      </c>
      <c r="B51" s="13">
        <v>0.145036</v>
      </c>
      <c r="C51" s="13">
        <v>0.150146</v>
      </c>
      <c r="D51" s="13">
        <v>0.35077799999999998</v>
      </c>
      <c r="E51" s="13">
        <v>0.33465099999999998</v>
      </c>
      <c r="F51" s="13">
        <v>0.52171800000000002</v>
      </c>
      <c r="G51" s="13">
        <v>0.46725100000000003</v>
      </c>
      <c r="L51" s="6">
        <v>600</v>
      </c>
      <c r="M51" s="13">
        <v>0.13461000000000001</v>
      </c>
      <c r="N51" s="13">
        <v>0.104517</v>
      </c>
      <c r="O51" s="13">
        <v>0.283163</v>
      </c>
      <c r="P51" s="13">
        <v>0.32525300000000001</v>
      </c>
      <c r="Q51" s="13">
        <v>0.43193599999999999</v>
      </c>
      <c r="R51" s="13">
        <v>0.40545300000000001</v>
      </c>
    </row>
    <row r="52" spans="1:21">
      <c r="A52" s="6">
        <v>575</v>
      </c>
      <c r="B52" s="13">
        <v>0.52847999999999995</v>
      </c>
      <c r="C52" s="13">
        <v>0.45627200000000001</v>
      </c>
      <c r="D52" s="13">
        <v>0.76097000000000004</v>
      </c>
      <c r="E52" s="13">
        <v>0.74302599999999996</v>
      </c>
      <c r="F52" s="13">
        <v>0.92383999999999999</v>
      </c>
      <c r="G52" s="13">
        <v>0.84017500000000001</v>
      </c>
      <c r="L52" s="6">
        <v>575</v>
      </c>
      <c r="M52" s="13">
        <v>0.45097500000000001</v>
      </c>
      <c r="N52" s="13">
        <v>0.36310300000000001</v>
      </c>
      <c r="O52" s="13">
        <v>0.49141400000000002</v>
      </c>
      <c r="P52" s="13">
        <v>0.65460499999999999</v>
      </c>
      <c r="Q52" s="13">
        <v>0.63773100000000005</v>
      </c>
      <c r="R52" s="13">
        <v>0.64880400000000005</v>
      </c>
    </row>
    <row r="53" spans="1:21">
      <c r="A53" s="6">
        <v>550</v>
      </c>
      <c r="B53" s="13">
        <v>0.88270400000000004</v>
      </c>
      <c r="C53" s="13">
        <v>0.83860800000000002</v>
      </c>
      <c r="D53" s="13">
        <v>0.97524900000000003</v>
      </c>
      <c r="E53" s="13">
        <v>0.95509100000000002</v>
      </c>
      <c r="F53" s="13">
        <v>1</v>
      </c>
      <c r="G53" s="13">
        <v>0.93488800000000005</v>
      </c>
      <c r="L53" s="6">
        <v>550</v>
      </c>
      <c r="M53" s="13">
        <v>0.70026299999999997</v>
      </c>
      <c r="N53" s="13">
        <v>0.66640600000000005</v>
      </c>
      <c r="O53" s="13">
        <v>0.55142500000000005</v>
      </c>
      <c r="P53" s="13">
        <v>0.79425599999999996</v>
      </c>
      <c r="Q53" s="13">
        <v>0.61190900000000004</v>
      </c>
      <c r="R53" s="13">
        <v>0.684531</v>
      </c>
    </row>
    <row r="54" spans="1:21">
      <c r="A54" s="6">
        <v>525</v>
      </c>
      <c r="B54" s="13">
        <v>1</v>
      </c>
      <c r="C54" s="13">
        <v>1</v>
      </c>
      <c r="D54" s="13">
        <v>1</v>
      </c>
      <c r="E54" s="13">
        <v>1</v>
      </c>
      <c r="F54" s="13">
        <v>0.98781399999999997</v>
      </c>
      <c r="G54" s="13">
        <v>1</v>
      </c>
      <c r="L54" s="6">
        <v>525</v>
      </c>
      <c r="M54" s="13">
        <v>0.71934699999999996</v>
      </c>
      <c r="N54" s="13">
        <v>0.76835900000000001</v>
      </c>
      <c r="O54" s="13">
        <v>0.53761499999999995</v>
      </c>
      <c r="P54" s="13">
        <v>0.78576100000000004</v>
      </c>
      <c r="Q54" s="13">
        <v>0.56499999999999995</v>
      </c>
      <c r="R54" s="13">
        <v>0.70203099999999996</v>
      </c>
    </row>
    <row r="55" spans="1:21">
      <c r="A55" s="6">
        <v>500</v>
      </c>
      <c r="B55" s="13">
        <v>0.96646200000000004</v>
      </c>
      <c r="C55" s="13">
        <v>0.98343800000000003</v>
      </c>
      <c r="D55" s="13">
        <v>0.92832700000000001</v>
      </c>
      <c r="E55" s="13">
        <v>0.89671400000000001</v>
      </c>
      <c r="F55" s="13">
        <v>0.83853999999999995</v>
      </c>
      <c r="G55" s="13">
        <v>0.994085</v>
      </c>
      <c r="L55" s="6">
        <v>500</v>
      </c>
      <c r="M55" s="13">
        <v>0.67783199999999999</v>
      </c>
      <c r="N55" s="13">
        <v>0.75481500000000001</v>
      </c>
      <c r="O55" s="13">
        <v>0.51047600000000004</v>
      </c>
      <c r="P55" s="13">
        <v>0.68237800000000004</v>
      </c>
      <c r="Q55" s="13">
        <v>0.485379</v>
      </c>
      <c r="R55" s="13">
        <v>0.68738100000000002</v>
      </c>
    </row>
    <row r="56" spans="1:21">
      <c r="A56" s="6">
        <v>475</v>
      </c>
      <c r="B56" s="13">
        <v>0.85860300000000001</v>
      </c>
      <c r="C56" s="13">
        <v>0.94278200000000001</v>
      </c>
      <c r="D56" s="13">
        <v>0.85809000000000002</v>
      </c>
      <c r="E56" s="13">
        <v>0.78636300000000003</v>
      </c>
      <c r="F56" s="13">
        <v>0.72887199999999996</v>
      </c>
      <c r="G56" s="13">
        <v>0.95856799999999998</v>
      </c>
      <c r="L56" s="6">
        <v>475</v>
      </c>
      <c r="M56" s="13">
        <v>0.60872599999999999</v>
      </c>
      <c r="N56" s="13">
        <v>0.75970599999999999</v>
      </c>
      <c r="O56" s="13">
        <v>0.49280600000000002</v>
      </c>
      <c r="P56" s="13">
        <v>0.615344</v>
      </c>
      <c r="Q56" s="13">
        <v>0.45211899999999999</v>
      </c>
      <c r="R56" s="13">
        <v>0.66481699999999999</v>
      </c>
    </row>
    <row r="57" spans="1:21">
      <c r="A57" s="6">
        <v>450</v>
      </c>
      <c r="B57" s="13">
        <v>0.69334799999999996</v>
      </c>
      <c r="C57" s="13">
        <v>0.75144500000000003</v>
      </c>
      <c r="D57" s="13">
        <v>0.72427299999999994</v>
      </c>
      <c r="E57" s="13">
        <v>0.62450700000000003</v>
      </c>
      <c r="F57" s="13">
        <v>0.63747900000000002</v>
      </c>
      <c r="G57" s="13">
        <v>0.96152599999999999</v>
      </c>
      <c r="L57" s="6">
        <v>450</v>
      </c>
      <c r="M57" s="13">
        <v>0.51534999999999997</v>
      </c>
      <c r="N57" s="13">
        <v>0.64288599999999996</v>
      </c>
      <c r="O57" s="13">
        <v>0.45208599999999999</v>
      </c>
      <c r="P57" s="13">
        <v>0.51190999999999998</v>
      </c>
      <c r="Q57" s="13">
        <v>0.41568500000000003</v>
      </c>
      <c r="R57" s="13">
        <v>0.68659499999999996</v>
      </c>
    </row>
    <row r="58" spans="1:21">
      <c r="A58" s="6">
        <v>425</v>
      </c>
      <c r="B58" s="13">
        <v>0.58217600000000003</v>
      </c>
      <c r="C58" s="13">
        <v>0.65076100000000003</v>
      </c>
      <c r="D58" s="13">
        <v>0.62640899999999999</v>
      </c>
      <c r="E58" s="13">
        <v>0.51157300000000006</v>
      </c>
      <c r="F58" s="13">
        <v>0.57350500000000004</v>
      </c>
      <c r="G58" s="13">
        <v>0.94376700000000002</v>
      </c>
      <c r="L58" s="6">
        <v>425</v>
      </c>
      <c r="M58" s="13">
        <v>0.44126599999999999</v>
      </c>
      <c r="N58" s="13">
        <v>0.48693599999999998</v>
      </c>
      <c r="O58" s="13">
        <v>0.411715</v>
      </c>
      <c r="P58" s="13">
        <v>0.42586200000000002</v>
      </c>
      <c r="Q58" s="13">
        <v>0.39045099999999999</v>
      </c>
      <c r="R58" s="13">
        <v>0.68182500000000001</v>
      </c>
    </row>
    <row r="59" spans="1:21">
      <c r="A59" s="6">
        <v>400</v>
      </c>
      <c r="B59" s="13">
        <v>0.46801500000000001</v>
      </c>
      <c r="C59" s="13">
        <v>0.50201200000000001</v>
      </c>
      <c r="D59" s="13">
        <v>0.54890000000000005</v>
      </c>
      <c r="E59" s="13">
        <v>0.422985</v>
      </c>
      <c r="F59" s="13">
        <v>0.52171800000000002</v>
      </c>
      <c r="G59" s="13">
        <v>0.86089700000000002</v>
      </c>
      <c r="L59" s="6">
        <v>400</v>
      </c>
      <c r="M59" s="13">
        <v>0.370618</v>
      </c>
      <c r="N59" s="13">
        <v>0.40022099999999999</v>
      </c>
      <c r="O59" s="13">
        <v>0.37230799999999997</v>
      </c>
      <c r="P59" s="13">
        <v>0.356962</v>
      </c>
      <c r="Q59" s="13">
        <v>0.387403</v>
      </c>
      <c r="R59" s="13">
        <v>0.63466999999999996</v>
      </c>
    </row>
    <row r="61" spans="1:21">
      <c r="B61" s="6" t="s">
        <v>30</v>
      </c>
    </row>
    <row r="62" spans="1:21">
      <c r="B62" s="6" t="s">
        <v>27</v>
      </c>
    </row>
    <row r="63" spans="1:21">
      <c r="A63" s="6" t="s">
        <v>31</v>
      </c>
      <c r="B63" s="6" t="s">
        <v>32</v>
      </c>
      <c r="L63" s="6" t="s">
        <v>31</v>
      </c>
      <c r="M63" s="6" t="s">
        <v>33</v>
      </c>
    </row>
    <row r="64" spans="1:21">
      <c r="A64" s="6">
        <v>650</v>
      </c>
      <c r="B64" s="13">
        <v>4.6293000000000001E-2</v>
      </c>
      <c r="C64" s="13">
        <v>5.1825000000000003E-2</v>
      </c>
      <c r="D64" s="13">
        <v>2.7420000000000001E-3</v>
      </c>
      <c r="E64" s="13">
        <v>5.6439000000000003E-2</v>
      </c>
      <c r="F64" s="13">
        <v>0.102266</v>
      </c>
      <c r="G64" s="13">
        <v>8.9617000000000002E-2</v>
      </c>
      <c r="H64" s="13">
        <v>3.0905999999999999E-2</v>
      </c>
      <c r="I64" s="13">
        <v>4.8710000000000003E-2</v>
      </c>
      <c r="J64" s="13">
        <v>9.1149999999999995E-2</v>
      </c>
      <c r="L64" s="6">
        <v>650</v>
      </c>
      <c r="M64" s="13">
        <v>4.6293000000000001E-2</v>
      </c>
      <c r="N64" s="13">
        <v>6.0124999999999998E-2</v>
      </c>
      <c r="O64" s="13">
        <v>3.3310000000000002E-3</v>
      </c>
      <c r="P64" s="13">
        <v>7.1985999999999994E-2</v>
      </c>
      <c r="Q64" s="13">
        <v>3.9947999999999997E-2</v>
      </c>
      <c r="R64" s="13">
        <v>8.9092000000000005E-2</v>
      </c>
      <c r="S64" s="13">
        <v>3.0523000000000002E-2</v>
      </c>
      <c r="T64" s="13">
        <v>5.4420000000000003E-2</v>
      </c>
      <c r="U64" s="13">
        <v>9.1149999999999995E-2</v>
      </c>
    </row>
    <row r="65" spans="1:21">
      <c r="A65" s="6">
        <v>625</v>
      </c>
      <c r="B65" s="13">
        <v>5.8930000000000003E-2</v>
      </c>
      <c r="C65" s="13">
        <v>0.36123100000000002</v>
      </c>
      <c r="D65" s="13">
        <v>0.16347200000000001</v>
      </c>
      <c r="E65" s="13">
        <v>0.33910899999999999</v>
      </c>
      <c r="F65" s="13">
        <v>0.29075899999999999</v>
      </c>
      <c r="G65" s="13">
        <v>0.372886</v>
      </c>
      <c r="H65" s="13">
        <v>0.16305700000000001</v>
      </c>
      <c r="I65" s="13">
        <v>0.253971</v>
      </c>
      <c r="J65" s="13">
        <v>0.38083</v>
      </c>
      <c r="L65" s="6">
        <v>625</v>
      </c>
      <c r="M65" s="13">
        <v>5.8930000000000003E-2</v>
      </c>
      <c r="N65" s="13">
        <v>0.346918</v>
      </c>
      <c r="O65" s="13">
        <v>0.15513399999999999</v>
      </c>
      <c r="P65" s="13">
        <v>0.29786400000000002</v>
      </c>
      <c r="Q65" s="13">
        <v>0.22514600000000001</v>
      </c>
      <c r="R65" s="13">
        <v>0.32949600000000001</v>
      </c>
      <c r="S65" s="13">
        <v>0.15112800000000001</v>
      </c>
      <c r="T65" s="13">
        <v>0.24186099999999999</v>
      </c>
      <c r="U65" s="13">
        <v>0.33714699999999997</v>
      </c>
    </row>
    <row r="66" spans="1:21">
      <c r="A66" s="6">
        <v>600</v>
      </c>
      <c r="B66" s="13">
        <v>0.44949099999999997</v>
      </c>
      <c r="C66" s="13">
        <v>0.74382999999999999</v>
      </c>
      <c r="D66" s="13">
        <v>0.426485</v>
      </c>
      <c r="E66" s="13">
        <v>0.71732899999999999</v>
      </c>
      <c r="F66" s="13">
        <v>0.501614</v>
      </c>
      <c r="G66" s="13">
        <v>0.83721500000000004</v>
      </c>
      <c r="H66" s="13">
        <v>0.45855899999999999</v>
      </c>
      <c r="I66" s="13">
        <v>0.60897400000000002</v>
      </c>
      <c r="J66" s="13">
        <v>0.77213299999999996</v>
      </c>
      <c r="L66" s="6">
        <v>600</v>
      </c>
      <c r="M66" s="13">
        <v>0.20880499999999999</v>
      </c>
      <c r="N66" s="13">
        <v>0.60123800000000005</v>
      </c>
      <c r="O66" s="13">
        <v>0.34479599999999999</v>
      </c>
      <c r="P66" s="13">
        <v>0.60420300000000005</v>
      </c>
      <c r="Q66" s="13">
        <v>0.429757</v>
      </c>
      <c r="R66" s="13">
        <v>0.65810000000000002</v>
      </c>
      <c r="S66" s="13">
        <v>0.376996</v>
      </c>
      <c r="T66" s="13">
        <v>0.48249799999999998</v>
      </c>
      <c r="U66" s="13">
        <v>0.56946699999999995</v>
      </c>
    </row>
    <row r="67" spans="1:21">
      <c r="A67" s="6">
        <v>575</v>
      </c>
      <c r="B67" s="13">
        <v>0.84504299999999999</v>
      </c>
      <c r="C67" s="13">
        <v>0.93679699999999999</v>
      </c>
      <c r="D67" s="13">
        <v>0.81735199999999997</v>
      </c>
      <c r="E67" s="13">
        <v>0.88056199999999996</v>
      </c>
      <c r="F67" s="13">
        <v>0.77956000000000003</v>
      </c>
      <c r="G67" s="13">
        <v>0.974468</v>
      </c>
      <c r="H67" s="13">
        <v>0.765073</v>
      </c>
      <c r="I67" s="13">
        <v>0.869757</v>
      </c>
      <c r="J67" s="13">
        <v>0.91985600000000001</v>
      </c>
      <c r="L67" s="6">
        <v>575</v>
      </c>
      <c r="M67" s="13">
        <v>0.56518999999999997</v>
      </c>
      <c r="N67" s="13">
        <v>0.81787900000000002</v>
      </c>
      <c r="O67" s="13">
        <v>0.60601000000000005</v>
      </c>
      <c r="P67" s="13">
        <v>0.78847999999999996</v>
      </c>
      <c r="Q67" s="13">
        <v>0.69436799999999999</v>
      </c>
      <c r="R67" s="13">
        <v>0.75920799999999999</v>
      </c>
      <c r="S67" s="13">
        <v>0.59322200000000003</v>
      </c>
      <c r="T67" s="13">
        <v>0.64734199999999997</v>
      </c>
      <c r="U67" s="13">
        <v>0.62251699999999999</v>
      </c>
    </row>
    <row r="68" spans="1:21">
      <c r="A68" s="6">
        <v>550</v>
      </c>
      <c r="B68" s="13">
        <v>0.95106800000000002</v>
      </c>
      <c r="C68" s="13">
        <v>1</v>
      </c>
      <c r="D68" s="13">
        <v>1</v>
      </c>
      <c r="E68" s="13">
        <v>1</v>
      </c>
      <c r="F68" s="13">
        <v>0.97763599999999995</v>
      </c>
      <c r="G68" s="13">
        <v>1</v>
      </c>
      <c r="H68" s="13">
        <v>0.95412600000000003</v>
      </c>
      <c r="I68" s="13">
        <v>0.98752700000000004</v>
      </c>
      <c r="J68" s="13">
        <v>1</v>
      </c>
      <c r="L68" s="6">
        <v>550</v>
      </c>
      <c r="M68" s="13">
        <v>0.54557199999999995</v>
      </c>
      <c r="N68" s="13">
        <v>0.83544399999999996</v>
      </c>
      <c r="O68" s="13">
        <v>0.68067599999999995</v>
      </c>
      <c r="P68" s="13">
        <v>0.85995699999999997</v>
      </c>
      <c r="Q68" s="13">
        <v>0.82613099999999995</v>
      </c>
      <c r="R68" s="13">
        <v>0.71111899999999995</v>
      </c>
      <c r="S68" s="13">
        <v>0.64257799999999998</v>
      </c>
      <c r="T68" s="13">
        <v>0.667543</v>
      </c>
      <c r="U68" s="13">
        <v>0.609093</v>
      </c>
    </row>
    <row r="69" spans="1:21">
      <c r="A69" s="6">
        <v>525</v>
      </c>
      <c r="B69" s="13">
        <v>1</v>
      </c>
      <c r="C69" s="13">
        <v>0.98004500000000005</v>
      </c>
      <c r="D69" s="13">
        <v>0.95413999999999999</v>
      </c>
      <c r="E69" s="13">
        <v>0.88454299999999997</v>
      </c>
      <c r="F69" s="13">
        <v>1</v>
      </c>
      <c r="G69" s="13">
        <v>0.73006000000000004</v>
      </c>
      <c r="H69" s="13">
        <v>1</v>
      </c>
      <c r="I69" s="13">
        <v>1</v>
      </c>
      <c r="J69" s="13">
        <v>0.96542600000000001</v>
      </c>
      <c r="L69" s="6">
        <v>525</v>
      </c>
      <c r="M69" s="13">
        <v>0.77813399999999999</v>
      </c>
      <c r="N69" s="13">
        <v>0.78968899999999997</v>
      </c>
      <c r="O69" s="13">
        <v>0.61813499999999999</v>
      </c>
      <c r="P69" s="13">
        <v>0.73095299999999996</v>
      </c>
      <c r="Q69" s="13">
        <v>0.84876099999999999</v>
      </c>
      <c r="R69" s="13">
        <v>0.51062399999999997</v>
      </c>
      <c r="S69" s="13">
        <v>0.63487899999999997</v>
      </c>
      <c r="T69" s="13">
        <v>0.63688400000000001</v>
      </c>
      <c r="U69" s="13">
        <v>0.59732099999999999</v>
      </c>
    </row>
    <row r="70" spans="1:21">
      <c r="A70" s="6">
        <v>500</v>
      </c>
      <c r="B70" s="13"/>
      <c r="C70" s="13">
        <v>0.87025300000000005</v>
      </c>
      <c r="D70" s="13">
        <v>0.84790500000000002</v>
      </c>
      <c r="E70" s="13">
        <v>0.83258900000000002</v>
      </c>
      <c r="F70" s="13">
        <v>0.91693599999999997</v>
      </c>
      <c r="G70" s="13">
        <v>0.67101</v>
      </c>
      <c r="H70" s="13">
        <v>0.94385200000000002</v>
      </c>
      <c r="I70" s="13">
        <v>0.93653600000000004</v>
      </c>
      <c r="J70" s="13">
        <v>0.84756699999999996</v>
      </c>
      <c r="L70" s="6">
        <v>500</v>
      </c>
      <c r="M70" s="13"/>
      <c r="N70" s="13">
        <v>0.70697399999999999</v>
      </c>
      <c r="O70" s="13">
        <v>0.558419</v>
      </c>
      <c r="P70" s="13">
        <v>0.69386000000000003</v>
      </c>
      <c r="Q70" s="13">
        <v>0.75212400000000001</v>
      </c>
      <c r="R70" s="13">
        <v>0.51435500000000001</v>
      </c>
      <c r="S70" s="13">
        <v>0.61755099999999996</v>
      </c>
      <c r="T70" s="13">
        <v>0.60850700000000002</v>
      </c>
      <c r="U70" s="13">
        <v>0.53453399999999995</v>
      </c>
    </row>
    <row r="71" spans="1:21">
      <c r="A71" s="6">
        <v>475</v>
      </c>
      <c r="B71" s="13"/>
      <c r="C71" s="13">
        <v>0.78042599999999995</v>
      </c>
      <c r="D71" s="13">
        <v>0.77251300000000001</v>
      </c>
      <c r="E71" s="13">
        <v>0.75136700000000001</v>
      </c>
      <c r="F71" s="13">
        <v>0.76039100000000004</v>
      </c>
      <c r="G71" s="13">
        <v>0.99437699999999996</v>
      </c>
      <c r="H71" s="13">
        <v>0.88408600000000004</v>
      </c>
      <c r="I71" s="13">
        <v>0.87808299999999995</v>
      </c>
      <c r="J71" s="13">
        <v>0.89156899999999994</v>
      </c>
      <c r="L71" s="6">
        <v>475</v>
      </c>
      <c r="M71" s="13"/>
      <c r="N71" s="13">
        <v>0.643289</v>
      </c>
      <c r="O71" s="13">
        <v>0.52219199999999999</v>
      </c>
      <c r="P71" s="13">
        <v>0.646563</v>
      </c>
      <c r="Q71" s="13">
        <v>0.72377199999999997</v>
      </c>
      <c r="R71" s="13">
        <v>0.76190400000000003</v>
      </c>
      <c r="S71" s="13">
        <v>0.60154399999999997</v>
      </c>
      <c r="T71" s="13">
        <v>0.58753299999999997</v>
      </c>
      <c r="U71" s="13">
        <v>0.55630100000000005</v>
      </c>
    </row>
    <row r="72" spans="1:21">
      <c r="A72" s="6">
        <v>450</v>
      </c>
      <c r="B72" s="13"/>
      <c r="C72" s="13">
        <v>0.66730999999999996</v>
      </c>
      <c r="D72" s="13">
        <v>0.50863999999999998</v>
      </c>
      <c r="E72" s="13">
        <v>0.68889</v>
      </c>
      <c r="F72" s="13">
        <v>0.64857399999999998</v>
      </c>
      <c r="G72" s="13">
        <v>0.71318999999999999</v>
      </c>
      <c r="H72" s="13">
        <v>0.73195299999999996</v>
      </c>
      <c r="I72" s="13">
        <v>0.7712</v>
      </c>
      <c r="J72" s="13">
        <v>0.86170899999999995</v>
      </c>
      <c r="L72" s="6">
        <v>450</v>
      </c>
      <c r="M72" s="13"/>
      <c r="N72" s="13">
        <v>0.60816499999999996</v>
      </c>
      <c r="O72" s="13">
        <v>0.37571100000000002</v>
      </c>
      <c r="P72" s="13">
        <v>0.62941999999999998</v>
      </c>
      <c r="Q72" s="13">
        <v>0.62393900000000002</v>
      </c>
      <c r="R72" s="13">
        <v>0.58423199999999997</v>
      </c>
      <c r="S72" s="13">
        <v>0.55505800000000005</v>
      </c>
      <c r="T72" s="13">
        <v>0.54712499999999997</v>
      </c>
      <c r="U72" s="13">
        <v>0.57077599999999995</v>
      </c>
    </row>
    <row r="73" spans="1:21">
      <c r="A73" s="6">
        <v>425</v>
      </c>
      <c r="B73" s="13"/>
      <c r="C73" s="13">
        <v>0.58081000000000005</v>
      </c>
      <c r="D73" s="13">
        <v>0.58745899999999995</v>
      </c>
      <c r="E73" s="13">
        <v>0.58267599999999997</v>
      </c>
      <c r="F73" s="13">
        <v>0.53995099999999996</v>
      </c>
      <c r="G73" s="13">
        <v>0.47136699999999998</v>
      </c>
      <c r="H73" s="13">
        <v>0.65226799999999996</v>
      </c>
      <c r="I73" s="13">
        <v>0.70105399999999995</v>
      </c>
      <c r="J73" s="13">
        <v>0.80042000000000002</v>
      </c>
      <c r="L73" s="6">
        <v>425</v>
      </c>
      <c r="M73" s="13"/>
      <c r="N73" s="13">
        <v>0.520903</v>
      </c>
      <c r="O73" s="13">
        <v>0.45269300000000001</v>
      </c>
      <c r="P73" s="13">
        <v>0.57395200000000002</v>
      </c>
      <c r="Q73" s="13">
        <v>0.53410299999999999</v>
      </c>
      <c r="R73" s="13">
        <v>0.38398199999999999</v>
      </c>
      <c r="S73" s="13">
        <v>0.50602400000000003</v>
      </c>
      <c r="T73" s="13">
        <v>0.51163499999999995</v>
      </c>
      <c r="U73" s="13">
        <v>0.54025800000000002</v>
      </c>
    </row>
    <row r="74" spans="1:21">
      <c r="A74" s="6">
        <v>400</v>
      </c>
      <c r="B74" s="13"/>
      <c r="C74" s="13">
        <v>0.49098199999999997</v>
      </c>
      <c r="D74" s="13">
        <v>0.48808000000000001</v>
      </c>
      <c r="E74" s="13">
        <v>0.50770300000000002</v>
      </c>
      <c r="F74" s="13">
        <v>0.50463499999999994</v>
      </c>
      <c r="G74" s="13">
        <v>0.26610099999999998</v>
      </c>
      <c r="H74" s="13">
        <v>0.57982400000000001</v>
      </c>
      <c r="I74" s="13">
        <v>0.64093100000000003</v>
      </c>
      <c r="J74" s="13">
        <v>0.76899200000000001</v>
      </c>
      <c r="L74" s="6">
        <v>400</v>
      </c>
      <c r="M74" s="13"/>
      <c r="N74" s="13">
        <v>0.45624199999999998</v>
      </c>
      <c r="O74" s="13">
        <v>0.38889499999999999</v>
      </c>
      <c r="P74" s="13">
        <v>0.448272</v>
      </c>
      <c r="Q74" s="13">
        <v>0.50463499999999994</v>
      </c>
      <c r="R74" s="13">
        <v>0.215032</v>
      </c>
      <c r="S74" s="13">
        <v>0.45963999999999999</v>
      </c>
      <c r="T74" s="13">
        <v>0.47623399999999999</v>
      </c>
      <c r="U74" s="13">
        <v>0.52303599999999995</v>
      </c>
    </row>
    <row r="76" spans="1:21">
      <c r="B76" s="6" t="s">
        <v>30</v>
      </c>
    </row>
    <row r="77" spans="1:21">
      <c r="B77" s="6" t="s">
        <v>28</v>
      </c>
    </row>
    <row r="78" spans="1:21">
      <c r="A78" s="6" t="s">
        <v>31</v>
      </c>
      <c r="B78" s="6" t="s">
        <v>32</v>
      </c>
      <c r="L78" s="6" t="s">
        <v>31</v>
      </c>
      <c r="M78" s="6" t="s">
        <v>33</v>
      </c>
    </row>
    <row r="79" spans="1:21">
      <c r="A79" s="6">
        <v>650</v>
      </c>
      <c r="B79" s="13">
        <v>1.1927E-2</v>
      </c>
      <c r="C79" s="13">
        <v>1.0679999999999999E-3</v>
      </c>
      <c r="D79" s="13">
        <v>2.9121000000000001E-2</v>
      </c>
      <c r="E79" s="13">
        <v>8.8922000000000001E-2</v>
      </c>
      <c r="F79" s="13">
        <v>2.2835999999999999E-2</v>
      </c>
      <c r="G79" s="13">
        <v>3.7765E-2</v>
      </c>
      <c r="H79" s="13">
        <v>2.8850000000000001E-2</v>
      </c>
      <c r="L79" s="6">
        <v>650</v>
      </c>
      <c r="M79" s="13">
        <v>1.1927E-2</v>
      </c>
      <c r="N79" s="13">
        <v>9.6710000000000008E-3</v>
      </c>
      <c r="O79" s="13">
        <v>4.7289999999999999E-2</v>
      </c>
      <c r="P79" s="13">
        <v>9.6284999999999996E-2</v>
      </c>
      <c r="Q79" s="13">
        <v>2.2835999999999999E-2</v>
      </c>
      <c r="R79" s="13">
        <v>3.0717000000000001E-2</v>
      </c>
      <c r="S79" s="13">
        <v>2.8850000000000001E-2</v>
      </c>
    </row>
    <row r="80" spans="1:21">
      <c r="A80" s="6">
        <v>625</v>
      </c>
      <c r="B80" s="13">
        <v>8.4126000000000006E-2</v>
      </c>
      <c r="C80" s="13">
        <v>4.0396000000000001E-2</v>
      </c>
      <c r="D80" s="13">
        <v>0.215034</v>
      </c>
      <c r="E80" s="13">
        <v>0.33041199999999998</v>
      </c>
      <c r="F80" s="13">
        <v>0.24413299999999999</v>
      </c>
      <c r="G80" s="13">
        <v>0.25343900000000003</v>
      </c>
      <c r="H80" s="13">
        <v>0.156831</v>
      </c>
      <c r="L80" s="6">
        <v>625</v>
      </c>
      <c r="M80" s="13">
        <v>8.4126000000000006E-2</v>
      </c>
      <c r="N80" s="13">
        <v>4.3485000000000003E-2</v>
      </c>
      <c r="O80" s="13">
        <v>0.17738300000000001</v>
      </c>
      <c r="P80" s="13">
        <v>0.36767499999999997</v>
      </c>
      <c r="Q80" s="13">
        <v>0.16580600000000001</v>
      </c>
      <c r="R80" s="13">
        <v>0.21162400000000001</v>
      </c>
      <c r="S80" s="13">
        <v>5.1619999999999999E-3</v>
      </c>
    </row>
    <row r="81" spans="1:19">
      <c r="A81" s="6">
        <v>600</v>
      </c>
      <c r="B81" s="13">
        <v>0.30072300000000002</v>
      </c>
      <c r="C81" s="13">
        <v>0.20164099999999999</v>
      </c>
      <c r="D81" s="13">
        <v>0.54898899999999995</v>
      </c>
      <c r="E81" s="13">
        <v>0.65606100000000001</v>
      </c>
      <c r="F81" s="13">
        <v>0.40495599999999998</v>
      </c>
      <c r="G81" s="13">
        <v>0.55206299999999997</v>
      </c>
      <c r="H81" s="13">
        <v>0.54830400000000001</v>
      </c>
      <c r="L81" s="6">
        <v>600</v>
      </c>
      <c r="M81" s="13">
        <v>0.26721299999999998</v>
      </c>
      <c r="N81" s="13">
        <v>0.200881</v>
      </c>
      <c r="O81" s="13">
        <v>0.44480700000000001</v>
      </c>
      <c r="P81" s="13">
        <v>0.68808899999999995</v>
      </c>
      <c r="Q81" s="13">
        <v>0.40570600000000001</v>
      </c>
      <c r="R81" s="13">
        <v>0.48759799999999998</v>
      </c>
      <c r="S81" s="13">
        <v>0.36898599999999998</v>
      </c>
    </row>
    <row r="82" spans="1:19">
      <c r="A82" s="6">
        <v>575</v>
      </c>
      <c r="B82" s="13">
        <v>0.68578399999999995</v>
      </c>
      <c r="C82" s="13">
        <v>0.61851800000000001</v>
      </c>
      <c r="D82" s="13">
        <v>0.86228700000000003</v>
      </c>
      <c r="E82" s="13">
        <v>0.87925699999999996</v>
      </c>
      <c r="F82" s="13">
        <v>0.74268699999999999</v>
      </c>
      <c r="G82" s="13">
        <v>0.85068900000000003</v>
      </c>
      <c r="H82" s="13">
        <v>0.84943500000000005</v>
      </c>
      <c r="L82" s="6">
        <v>575</v>
      </c>
      <c r="M82" s="13">
        <v>0.52476599999999995</v>
      </c>
      <c r="N82" s="13">
        <v>0.57986099999999996</v>
      </c>
      <c r="O82" s="13">
        <v>0.72212200000000004</v>
      </c>
      <c r="P82" s="13">
        <v>0.92663899999999999</v>
      </c>
      <c r="Q82" s="13">
        <v>0.73606000000000005</v>
      </c>
      <c r="R82" s="13">
        <v>0.74358199999999997</v>
      </c>
      <c r="S82" s="13">
        <v>0.464364</v>
      </c>
    </row>
    <row r="83" spans="1:19">
      <c r="A83" s="6">
        <v>550</v>
      </c>
      <c r="B83" s="13">
        <v>0.93721100000000002</v>
      </c>
      <c r="C83" s="13">
        <v>0.94101100000000004</v>
      </c>
      <c r="D83" s="13">
        <v>0.99655800000000005</v>
      </c>
      <c r="E83" s="13">
        <v>1</v>
      </c>
      <c r="F83" s="13">
        <v>0.87134299999999998</v>
      </c>
      <c r="G83" s="13">
        <v>1</v>
      </c>
      <c r="H83" s="13">
        <v>0.96988700000000005</v>
      </c>
      <c r="L83" s="6">
        <v>550</v>
      </c>
      <c r="M83" s="13">
        <v>0.64066299999999998</v>
      </c>
      <c r="N83" s="13">
        <v>0.86617299999999997</v>
      </c>
      <c r="O83" s="13">
        <v>0.78082600000000002</v>
      </c>
      <c r="P83" s="13">
        <v>1.0039370000000001</v>
      </c>
      <c r="Q83" s="13">
        <v>0.72664600000000001</v>
      </c>
      <c r="R83" s="13">
        <v>0.83630099999999996</v>
      </c>
      <c r="S83" s="13">
        <v>0.42525299999999999</v>
      </c>
    </row>
    <row r="84" spans="1:19">
      <c r="A84" s="6">
        <v>525</v>
      </c>
      <c r="B84" s="13">
        <v>1</v>
      </c>
      <c r="C84" s="13">
        <v>1</v>
      </c>
      <c r="D84" s="13">
        <v>1</v>
      </c>
      <c r="E84" s="13">
        <v>0.88657399999999997</v>
      </c>
      <c r="F84" s="13">
        <v>1</v>
      </c>
      <c r="G84" s="13">
        <v>0.933639</v>
      </c>
      <c r="H84" s="13">
        <v>1</v>
      </c>
      <c r="L84" s="6">
        <v>525</v>
      </c>
      <c r="M84" s="13">
        <v>0.66262799999999999</v>
      </c>
      <c r="N84" s="13">
        <v>0.90534499999999996</v>
      </c>
      <c r="O84" s="13">
        <v>0.71960800000000003</v>
      </c>
      <c r="P84" s="13">
        <v>0.91872600000000004</v>
      </c>
      <c r="Q84" s="13">
        <v>0.718225</v>
      </c>
      <c r="R84" s="13">
        <v>0.78348399999999996</v>
      </c>
      <c r="S84" s="13">
        <v>0.617483</v>
      </c>
    </row>
    <row r="85" spans="1:19">
      <c r="A85" s="6">
        <v>500</v>
      </c>
      <c r="B85" s="13">
        <v>0.94090399999999996</v>
      </c>
      <c r="C85" s="13"/>
      <c r="D85" s="13">
        <v>0.88638700000000004</v>
      </c>
      <c r="E85" s="13">
        <v>0.87925699999999996</v>
      </c>
      <c r="F85" s="13">
        <v>0.82845800000000003</v>
      </c>
      <c r="G85" s="13">
        <v>0.78100800000000004</v>
      </c>
      <c r="H85" s="13">
        <v>0.71392599999999995</v>
      </c>
      <c r="L85" s="6">
        <v>500</v>
      </c>
      <c r="M85" s="13">
        <v>0.63607199999999997</v>
      </c>
      <c r="N85" s="13"/>
      <c r="O85" s="13">
        <v>0.659945</v>
      </c>
      <c r="P85" s="13">
        <v>0.85012200000000004</v>
      </c>
      <c r="Q85" s="13">
        <v>0.72943800000000003</v>
      </c>
      <c r="R85" s="13">
        <v>0.63519000000000003</v>
      </c>
      <c r="S85" s="13">
        <v>0.35916100000000001</v>
      </c>
    </row>
    <row r="86" spans="1:19">
      <c r="A86" s="6">
        <v>475</v>
      </c>
      <c r="B86" s="13">
        <v>0.84118400000000004</v>
      </c>
      <c r="C86" s="13"/>
      <c r="D86" s="13">
        <v>0.76244500000000004</v>
      </c>
      <c r="E86" s="13">
        <v>0.80607700000000004</v>
      </c>
      <c r="F86" s="13">
        <v>0.75876500000000002</v>
      </c>
      <c r="G86" s="13">
        <v>0.68478499999999998</v>
      </c>
      <c r="H86" s="13">
        <v>0.72145499999999996</v>
      </c>
      <c r="L86" s="6">
        <v>475</v>
      </c>
      <c r="M86" s="13">
        <v>0.57188799999999995</v>
      </c>
      <c r="N86" s="13"/>
      <c r="O86" s="13">
        <v>0.57962000000000002</v>
      </c>
      <c r="P86" s="13">
        <v>0.774563</v>
      </c>
      <c r="Q86" s="13">
        <v>0.727136</v>
      </c>
      <c r="R86" s="13">
        <v>0.57942800000000005</v>
      </c>
      <c r="S86" s="13">
        <v>0.34642699999999998</v>
      </c>
    </row>
    <row r="87" spans="1:19">
      <c r="A87" s="6">
        <v>450</v>
      </c>
      <c r="B87" s="13">
        <v>0.72299599999999997</v>
      </c>
      <c r="C87" s="13"/>
      <c r="D87" s="13">
        <v>0.61784499999999998</v>
      </c>
      <c r="E87" s="13">
        <v>0.69264599999999998</v>
      </c>
      <c r="F87" s="13">
        <v>0.63010900000000003</v>
      </c>
      <c r="G87" s="13">
        <v>0.63169699999999995</v>
      </c>
      <c r="H87" s="13">
        <v>0.54077399999999998</v>
      </c>
      <c r="L87" s="6">
        <v>450</v>
      </c>
      <c r="M87" s="13">
        <v>0.52988000000000002</v>
      </c>
      <c r="N87" s="13"/>
      <c r="O87" s="13">
        <v>0.50459799999999999</v>
      </c>
      <c r="P87" s="13">
        <v>0.67239599999999999</v>
      </c>
      <c r="Q87" s="13">
        <v>0.64136499999999996</v>
      </c>
      <c r="R87" s="13">
        <v>0.55286599999999997</v>
      </c>
      <c r="S87" s="13">
        <v>0.36438399999999999</v>
      </c>
    </row>
    <row r="88" spans="1:19">
      <c r="A88" s="6">
        <v>425</v>
      </c>
      <c r="B88" s="13">
        <v>0.46076800000000001</v>
      </c>
      <c r="C88" s="13"/>
      <c r="D88" s="13">
        <v>0.53521799999999997</v>
      </c>
      <c r="E88" s="13">
        <v>0.61580999999999997</v>
      </c>
      <c r="F88" s="13">
        <v>0.51217100000000004</v>
      </c>
      <c r="G88" s="13">
        <v>0.61842399999999997</v>
      </c>
      <c r="H88" s="13">
        <v>0.50313399999999997</v>
      </c>
      <c r="L88" s="6">
        <v>425</v>
      </c>
      <c r="M88" s="13">
        <v>0.32844499999999999</v>
      </c>
      <c r="N88" s="13"/>
      <c r="O88" s="13">
        <v>0.44162800000000002</v>
      </c>
      <c r="P88" s="13">
        <v>0.58743299999999998</v>
      </c>
      <c r="Q88" s="13">
        <v>0.40906799999999999</v>
      </c>
      <c r="R88" s="13">
        <v>0.548234</v>
      </c>
      <c r="S88" s="13">
        <v>0.52578899999999995</v>
      </c>
    </row>
    <row r="89" spans="1:19">
      <c r="A89" s="6">
        <v>400</v>
      </c>
      <c r="B89" s="13">
        <v>0.39428800000000003</v>
      </c>
      <c r="C89" s="13"/>
      <c r="D89" s="13">
        <v>0.49390400000000001</v>
      </c>
      <c r="E89" s="13">
        <v>0.48774899999999999</v>
      </c>
      <c r="F89" s="13">
        <v>0.51217100000000004</v>
      </c>
      <c r="G89" s="13">
        <v>0.55538299999999996</v>
      </c>
      <c r="H89" s="13">
        <v>0.40526499999999999</v>
      </c>
      <c r="L89" s="6">
        <v>400</v>
      </c>
      <c r="M89" s="13">
        <v>0.30275000000000002</v>
      </c>
      <c r="N89" s="13"/>
      <c r="O89" s="13">
        <v>0.39160600000000001</v>
      </c>
      <c r="P89" s="13">
        <v>0.473719</v>
      </c>
      <c r="Q89" s="13">
        <v>0.37350800000000001</v>
      </c>
      <c r="R89" s="13">
        <v>0.500309</v>
      </c>
      <c r="S89" s="13">
        <v>0.120083</v>
      </c>
    </row>
  </sheetData>
  <mergeCells count="6">
    <mergeCell ref="AR1:AX1"/>
    <mergeCell ref="I1:O1"/>
    <mergeCell ref="P1:V1"/>
    <mergeCell ref="W1:AC1"/>
    <mergeCell ref="AD1:AJ1"/>
    <mergeCell ref="AK1:A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18" sqref="D18"/>
    </sheetView>
  </sheetViews>
  <sheetFormatPr baseColWidth="10" defaultRowHeight="15.5"/>
  <cols>
    <col min="1" max="16384" width="11.07421875" style="6"/>
  </cols>
  <sheetData>
    <row r="1" spans="1:6" s="6" customFormat="1">
      <c r="A1" s="6" t="s">
        <v>124</v>
      </c>
    </row>
    <row r="3" spans="1:6" s="6" customFormat="1">
      <c r="B3" s="6" t="s">
        <v>125</v>
      </c>
      <c r="C3" s="6">
        <v>-70</v>
      </c>
      <c r="D3" s="6">
        <v>-60</v>
      </c>
      <c r="E3" s="6">
        <v>-50</v>
      </c>
      <c r="F3" s="6">
        <v>-40</v>
      </c>
    </row>
    <row r="4" spans="1:6" s="6" customFormat="1">
      <c r="C4" s="6">
        <v>0</v>
      </c>
      <c r="D4" s="6">
        <v>0</v>
      </c>
      <c r="E4" s="6">
        <v>0</v>
      </c>
      <c r="F4" s="6">
        <v>0</v>
      </c>
    </row>
    <row r="5" spans="1:6" s="6" customFormat="1">
      <c r="C5" s="6">
        <v>0</v>
      </c>
      <c r="D5" s="6">
        <v>0</v>
      </c>
      <c r="E5" s="6">
        <v>0</v>
      </c>
      <c r="F5" s="6">
        <v>0</v>
      </c>
    </row>
    <row r="6" spans="1:6" s="6" customFormat="1">
      <c r="C6" s="6">
        <v>0</v>
      </c>
      <c r="D6" s="6">
        <v>0</v>
      </c>
      <c r="E6" s="6">
        <v>0</v>
      </c>
      <c r="F6" s="6" t="s">
        <v>126</v>
      </c>
    </row>
    <row r="7" spans="1:6" s="6" customFormat="1">
      <c r="C7" s="6">
        <v>0</v>
      </c>
      <c r="D7" s="6">
        <v>0</v>
      </c>
      <c r="E7" s="6">
        <v>0</v>
      </c>
      <c r="F7" s="6">
        <v>0</v>
      </c>
    </row>
    <row r="8" spans="1:6" s="6" customFormat="1">
      <c r="C8" s="6">
        <v>0</v>
      </c>
      <c r="D8" s="6">
        <v>0</v>
      </c>
      <c r="E8" s="6">
        <v>0</v>
      </c>
      <c r="F8" s="6">
        <v>0</v>
      </c>
    </row>
    <row r="9" spans="1:6" s="6" customFormat="1">
      <c r="C9" s="6">
        <v>0</v>
      </c>
      <c r="D9" s="6">
        <v>0</v>
      </c>
      <c r="E9" s="6">
        <v>0</v>
      </c>
      <c r="F9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19"/>
  <sheetViews>
    <sheetView workbookViewId="0">
      <selection activeCell="D20" sqref="A1:XFD1048576"/>
    </sheetView>
  </sheetViews>
  <sheetFormatPr baseColWidth="10" defaultRowHeight="15.5"/>
  <cols>
    <col min="1" max="16384" width="11.07421875" style="6"/>
  </cols>
  <sheetData>
    <row r="1" spans="1:13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3">
      <c r="A2" s="6" t="s">
        <v>128</v>
      </c>
      <c r="D2" s="90" t="s">
        <v>103</v>
      </c>
      <c r="E2" s="90"/>
      <c r="F2" s="90"/>
    </row>
    <row r="3" spans="1:13">
      <c r="D3" s="91">
        <v>470</v>
      </c>
      <c r="E3" s="92">
        <v>635</v>
      </c>
      <c r="F3" s="93" t="s">
        <v>127</v>
      </c>
    </row>
    <row r="4" spans="1:13">
      <c r="D4" s="6">
        <v>0</v>
      </c>
      <c r="E4" s="6">
        <v>10</v>
      </c>
      <c r="F4" s="6">
        <v>0</v>
      </c>
    </row>
    <row r="5" spans="1:13">
      <c r="D5" s="6">
        <v>0</v>
      </c>
      <c r="E5" s="6">
        <v>10</v>
      </c>
      <c r="F5" s="6">
        <v>0</v>
      </c>
    </row>
    <row r="6" spans="1:13">
      <c r="D6" s="6">
        <v>0</v>
      </c>
      <c r="E6" s="6">
        <v>10</v>
      </c>
      <c r="F6" s="6">
        <v>0</v>
      </c>
    </row>
    <row r="7" spans="1:13">
      <c r="D7" s="6">
        <v>0</v>
      </c>
      <c r="E7" s="6">
        <v>10</v>
      </c>
      <c r="F7" s="6">
        <v>0</v>
      </c>
    </row>
    <row r="8" spans="1:13">
      <c r="D8" s="6">
        <v>0</v>
      </c>
      <c r="E8" s="6">
        <v>10</v>
      </c>
      <c r="F8" s="6">
        <v>0</v>
      </c>
    </row>
    <row r="9" spans="1:13">
      <c r="D9" s="6">
        <v>0</v>
      </c>
      <c r="E9" s="6">
        <v>10</v>
      </c>
      <c r="F9" s="6">
        <v>0</v>
      </c>
    </row>
    <row r="11" spans="1:1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1:13">
      <c r="A12" s="6" t="s">
        <v>132</v>
      </c>
    </row>
    <row r="13" spans="1:13">
      <c r="A13" s="6" t="s">
        <v>133</v>
      </c>
    </row>
    <row r="14" spans="1:13" ht="16" thickBo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</row>
    <row r="15" spans="1:13" ht="16" thickBot="1">
      <c r="A15" s="6" t="s">
        <v>136</v>
      </c>
      <c r="E15" s="94"/>
      <c r="F15" s="94"/>
      <c r="G15" s="95" t="s">
        <v>102</v>
      </c>
      <c r="H15" s="96"/>
      <c r="I15" s="97"/>
      <c r="K15" s="95" t="s">
        <v>16</v>
      </c>
      <c r="L15" s="96"/>
    </row>
    <row r="16" spans="1:13">
      <c r="D16" s="98"/>
      <c r="E16" s="98"/>
      <c r="F16" s="98" t="s">
        <v>135</v>
      </c>
      <c r="G16" s="98">
        <v>635</v>
      </c>
      <c r="H16" s="98">
        <v>470</v>
      </c>
      <c r="I16" s="98"/>
      <c r="J16" s="98" t="s">
        <v>135</v>
      </c>
      <c r="K16" s="98">
        <v>635</v>
      </c>
      <c r="L16" s="98">
        <v>470</v>
      </c>
    </row>
    <row r="17" spans="6:12">
      <c r="F17" s="6">
        <v>-90</v>
      </c>
      <c r="G17" s="7">
        <v>-340.53039999999999</v>
      </c>
      <c r="H17" s="7">
        <v>-2529.5680000000002</v>
      </c>
      <c r="I17" s="7"/>
      <c r="J17" s="6">
        <v>-90</v>
      </c>
      <c r="K17" s="7">
        <v>-324.05990000000003</v>
      </c>
      <c r="L17" s="7">
        <v>-2248.2539999999999</v>
      </c>
    </row>
    <row r="18" spans="6:12">
      <c r="F18" s="6">
        <v>-80</v>
      </c>
      <c r="G18" s="7">
        <v>-708.62549999999999</v>
      </c>
      <c r="H18" s="7">
        <v>-1355.75</v>
      </c>
      <c r="I18" s="7"/>
      <c r="J18" s="6">
        <v>-80</v>
      </c>
      <c r="K18" s="7">
        <v>-307.53960000000001</v>
      </c>
      <c r="L18" s="7">
        <v>-1370.268</v>
      </c>
    </row>
    <row r="19" spans="6:12">
      <c r="F19" s="6">
        <v>-70</v>
      </c>
      <c r="G19" s="7">
        <v>-153.58519999999999</v>
      </c>
      <c r="H19" s="7">
        <v>-742.6576</v>
      </c>
      <c r="I19" s="7"/>
      <c r="J19" s="6">
        <v>-70</v>
      </c>
      <c r="K19" s="7">
        <v>-292.82119999999998</v>
      </c>
      <c r="L19" s="7">
        <v>-864.73979999999995</v>
      </c>
    </row>
    <row r="20" spans="6:12">
      <c r="F20" s="6">
        <v>-60</v>
      </c>
      <c r="G20" s="7">
        <v>-388.91430000000003</v>
      </c>
      <c r="H20" s="7">
        <v>-246.4007</v>
      </c>
      <c r="I20" s="7"/>
      <c r="J20" s="6">
        <v>-60</v>
      </c>
      <c r="K20" s="7">
        <v>-199.4941</v>
      </c>
      <c r="L20" s="7">
        <v>-448.06490000000002</v>
      </c>
    </row>
    <row r="21" spans="6:12">
      <c r="F21" s="6">
        <v>-50</v>
      </c>
      <c r="G21" s="7">
        <v>-176.64060000000001</v>
      </c>
      <c r="H21" s="7">
        <v>227.82560000000001</v>
      </c>
      <c r="I21" s="7"/>
      <c r="J21" s="6">
        <v>-50</v>
      </c>
      <c r="K21" s="7">
        <v>-172.739</v>
      </c>
      <c r="L21" s="7">
        <v>-178.60890000000001</v>
      </c>
    </row>
    <row r="22" spans="6:12">
      <c r="F22" s="6">
        <v>-40</v>
      </c>
      <c r="G22" s="7">
        <v>-195.04859999999999</v>
      </c>
      <c r="H22" s="7">
        <v>624.82129999999995</v>
      </c>
      <c r="I22" s="7"/>
      <c r="J22" s="6">
        <v>-40</v>
      </c>
      <c r="K22" s="7">
        <v>-130.363</v>
      </c>
      <c r="L22" s="7">
        <v>379.51389999999998</v>
      </c>
    </row>
    <row r="23" spans="6:12">
      <c r="F23" s="6">
        <v>-30</v>
      </c>
      <c r="G23" s="7">
        <v>88.451239999999999</v>
      </c>
      <c r="H23" s="7">
        <v>982.53060000000005</v>
      </c>
      <c r="I23" s="7"/>
      <c r="J23" s="6">
        <v>-30</v>
      </c>
      <c r="K23" s="7">
        <v>-106.80719999999999</v>
      </c>
      <c r="L23" s="7">
        <v>694.49850000000004</v>
      </c>
    </row>
    <row r="24" spans="6:12">
      <c r="F24" s="6">
        <v>-20</v>
      </c>
      <c r="G24" s="7">
        <v>206.48560000000001</v>
      </c>
      <c r="H24" s="7">
        <v>1302.106</v>
      </c>
      <c r="I24" s="7"/>
      <c r="J24" s="6">
        <v>-20</v>
      </c>
      <c r="K24" s="7">
        <v>-104.96769999999999</v>
      </c>
      <c r="L24" s="7">
        <v>989.11429999999996</v>
      </c>
    </row>
    <row r="25" spans="6:12">
      <c r="F25" s="6">
        <v>-10</v>
      </c>
      <c r="G25" s="7">
        <v>141.43709999999999</v>
      </c>
      <c r="H25" s="7">
        <v>1538.482</v>
      </c>
      <c r="I25" s="7"/>
      <c r="J25" s="6">
        <v>-10</v>
      </c>
      <c r="K25" s="7">
        <v>115.245</v>
      </c>
      <c r="L25" s="7">
        <v>1269.5360000000001</v>
      </c>
    </row>
    <row r="26" spans="6:12">
      <c r="F26" s="6">
        <v>0</v>
      </c>
      <c r="G26" s="7">
        <v>198.3724</v>
      </c>
      <c r="H26" s="7">
        <v>1711.229</v>
      </c>
      <c r="I26" s="7"/>
      <c r="J26" s="6">
        <v>0</v>
      </c>
      <c r="K26" s="7">
        <v>103.51260000000001</v>
      </c>
      <c r="L26" s="7">
        <v>1485.7429999999999</v>
      </c>
    </row>
    <row r="27" spans="6:12">
      <c r="K27" s="7"/>
      <c r="L27" s="7"/>
    </row>
    <row r="28" spans="6:12">
      <c r="F28" s="6">
        <v>-90</v>
      </c>
      <c r="G28" s="7">
        <v>-4393.49</v>
      </c>
      <c r="H28" s="7">
        <v>-3565.2869999999998</v>
      </c>
      <c r="I28" s="7"/>
      <c r="J28" s="6">
        <v>-90</v>
      </c>
      <c r="K28" s="7">
        <v>-164.50630000000001</v>
      </c>
      <c r="L28" s="7">
        <v>-886.29300000000001</v>
      </c>
    </row>
    <row r="29" spans="6:12">
      <c r="F29" s="6">
        <v>-80</v>
      </c>
      <c r="G29" s="7">
        <v>-638.43430000000001</v>
      </c>
      <c r="H29" s="7">
        <v>-1891.0060000000001</v>
      </c>
      <c r="I29" s="7"/>
      <c r="J29" s="6">
        <v>-80</v>
      </c>
      <c r="K29" s="7">
        <v>-100.1764</v>
      </c>
      <c r="L29" s="7">
        <v>-526.68050000000005</v>
      </c>
    </row>
    <row r="30" spans="6:12">
      <c r="F30" s="6">
        <v>-70</v>
      </c>
      <c r="G30" s="7">
        <v>-444.46170000000001</v>
      </c>
      <c r="H30" s="7">
        <v>-994.85609999999997</v>
      </c>
      <c r="I30" s="7"/>
      <c r="J30" s="6">
        <v>-70</v>
      </c>
      <c r="K30" s="7">
        <v>-87.533779999999993</v>
      </c>
      <c r="L30" s="7">
        <v>-259.09339999999997</v>
      </c>
    </row>
    <row r="31" spans="6:12">
      <c r="F31" s="6">
        <v>-60</v>
      </c>
      <c r="G31" s="7">
        <v>-291.37759999999997</v>
      </c>
      <c r="H31" s="7">
        <v>-432.10520000000002</v>
      </c>
      <c r="I31" s="7"/>
      <c r="J31" s="6">
        <v>-60</v>
      </c>
      <c r="K31" s="7">
        <v>-59.34581</v>
      </c>
      <c r="L31" s="7">
        <v>-74.274360000000001</v>
      </c>
    </row>
    <row r="32" spans="6:12">
      <c r="F32" s="6">
        <v>-50</v>
      </c>
      <c r="G32" s="7">
        <v>-167.73830000000001</v>
      </c>
      <c r="H32" s="7">
        <v>501.03250000000003</v>
      </c>
      <c r="I32" s="7"/>
      <c r="J32" s="6">
        <v>-50</v>
      </c>
      <c r="K32" s="7">
        <v>-72.806659999999994</v>
      </c>
      <c r="L32" s="7">
        <v>234.96440000000001</v>
      </c>
    </row>
    <row r="33" spans="5:12">
      <c r="F33" s="6">
        <v>-40</v>
      </c>
      <c r="G33" s="7">
        <v>-88.694180000000003</v>
      </c>
      <c r="H33" s="7">
        <v>1199.269</v>
      </c>
      <c r="I33" s="7"/>
      <c r="J33" s="6">
        <v>-40</v>
      </c>
      <c r="K33" s="7">
        <v>-82.361149999999995</v>
      </c>
      <c r="L33" s="7">
        <v>421.67070000000001</v>
      </c>
    </row>
    <row r="34" spans="5:12">
      <c r="F34" s="6">
        <v>-30</v>
      </c>
      <c r="G34" s="7">
        <v>135.0847</v>
      </c>
      <c r="H34" s="7">
        <v>1836.34</v>
      </c>
      <c r="I34" s="7"/>
      <c r="J34" s="6">
        <v>-30</v>
      </c>
      <c r="K34" s="7">
        <v>-1867.4880000000001</v>
      </c>
      <c r="L34" s="7">
        <v>624.16359999999997</v>
      </c>
    </row>
    <row r="35" spans="5:12">
      <c r="F35" s="6">
        <v>-20</v>
      </c>
      <c r="G35" s="7">
        <v>249.5943</v>
      </c>
      <c r="H35" s="7">
        <v>2452.1759999999999</v>
      </c>
      <c r="I35" s="7"/>
      <c r="J35" s="6">
        <v>-20</v>
      </c>
      <c r="K35" s="7">
        <v>-165.05199999999999</v>
      </c>
      <c r="L35" s="7">
        <v>824.60640000000001</v>
      </c>
    </row>
    <row r="36" spans="5:12">
      <c r="F36" s="6">
        <v>-10</v>
      </c>
      <c r="G36" s="7">
        <v>286.26749999999998</v>
      </c>
      <c r="H36" s="7">
        <v>2969.2460000000001</v>
      </c>
      <c r="I36" s="7"/>
      <c r="J36" s="6">
        <v>-10</v>
      </c>
      <c r="K36" s="7">
        <v>72.257599999999996</v>
      </c>
      <c r="L36" s="7">
        <v>935.61850000000004</v>
      </c>
    </row>
    <row r="37" spans="5:12">
      <c r="F37" s="6">
        <v>0</v>
      </c>
      <c r="G37" s="7">
        <v>337.76440000000002</v>
      </c>
      <c r="H37" s="7">
        <v>3348.6219999999998</v>
      </c>
      <c r="I37" s="7"/>
      <c r="J37" s="6">
        <v>0</v>
      </c>
      <c r="K37" s="7">
        <v>76.859499999999997</v>
      </c>
      <c r="L37" s="7">
        <v>983.15840000000003</v>
      </c>
    </row>
    <row r="38" spans="5:12">
      <c r="E38" s="99"/>
    </row>
    <row r="39" spans="5:12">
      <c r="F39" s="6">
        <v>-90</v>
      </c>
      <c r="G39" s="7">
        <v>-4363.607</v>
      </c>
      <c r="H39" s="7">
        <v>-3025.558</v>
      </c>
      <c r="I39" s="7"/>
      <c r="J39" s="6">
        <v>-90</v>
      </c>
      <c r="K39" s="7">
        <v>-276.59070000000003</v>
      </c>
      <c r="L39" s="7">
        <v>-2137.4740000000002</v>
      </c>
    </row>
    <row r="40" spans="5:12">
      <c r="F40" s="6">
        <v>-80</v>
      </c>
      <c r="G40" s="7">
        <v>-3862.444</v>
      </c>
      <c r="H40" s="7">
        <v>-1529.491</v>
      </c>
      <c r="I40" s="7"/>
      <c r="J40" s="6">
        <v>-80</v>
      </c>
      <c r="K40" s="7">
        <v>-192.26509999999999</v>
      </c>
      <c r="L40" s="7">
        <v>-1230.259</v>
      </c>
    </row>
    <row r="41" spans="5:12">
      <c r="F41" s="6">
        <v>-70</v>
      </c>
      <c r="G41" s="7">
        <v>-3564.723</v>
      </c>
      <c r="H41" s="7">
        <v>-748.42399999999998</v>
      </c>
      <c r="I41" s="7"/>
      <c r="J41" s="6">
        <v>-70</v>
      </c>
      <c r="K41" s="7">
        <v>-210.47069999999999</v>
      </c>
      <c r="L41" s="7">
        <v>-627.65949999999998</v>
      </c>
    </row>
    <row r="42" spans="5:12">
      <c r="F42" s="6">
        <v>-60</v>
      </c>
      <c r="G42" s="7">
        <v>-3269.038</v>
      </c>
      <c r="H42" s="7">
        <v>-236.20050000000001</v>
      </c>
      <c r="I42" s="7"/>
      <c r="J42" s="6">
        <v>-60</v>
      </c>
      <c r="K42" s="7">
        <v>-114.39870000000001</v>
      </c>
      <c r="L42" s="7">
        <v>-219.95330000000001</v>
      </c>
    </row>
    <row r="43" spans="5:12">
      <c r="F43" s="6">
        <v>-50</v>
      </c>
      <c r="G43" s="7">
        <v>-2920.904</v>
      </c>
      <c r="H43" s="7">
        <v>625.16139999999996</v>
      </c>
      <c r="I43" s="7"/>
      <c r="J43" s="6">
        <v>-50</v>
      </c>
      <c r="K43" s="7">
        <v>-129.8382</v>
      </c>
      <c r="L43" s="7">
        <v>255.28299999999999</v>
      </c>
    </row>
    <row r="44" spans="5:12">
      <c r="F44" s="6">
        <v>-40</v>
      </c>
      <c r="G44" s="7">
        <v>-1980.184</v>
      </c>
      <c r="H44" s="7">
        <v>1255.027</v>
      </c>
      <c r="I44" s="7"/>
      <c r="J44" s="6">
        <v>-40</v>
      </c>
      <c r="K44" s="7">
        <v>-56.687640000000002</v>
      </c>
      <c r="L44" s="7">
        <v>579.654</v>
      </c>
    </row>
    <row r="45" spans="5:12">
      <c r="F45" s="6">
        <v>-30</v>
      </c>
      <c r="G45" s="7">
        <v>-451.02440000000001</v>
      </c>
      <c r="H45" s="7">
        <v>1890.921</v>
      </c>
      <c r="I45" s="7"/>
      <c r="J45" s="6">
        <v>-30</v>
      </c>
      <c r="K45" s="7">
        <v>-62.610750000000003</v>
      </c>
      <c r="L45" s="7">
        <v>873.4402</v>
      </c>
    </row>
    <row r="46" spans="5:12">
      <c r="F46" s="6">
        <v>-20</v>
      </c>
      <c r="G46" s="7">
        <v>382.23669999999998</v>
      </c>
      <c r="H46" s="7">
        <v>2490.1320000000001</v>
      </c>
      <c r="I46" s="7"/>
      <c r="J46" s="6">
        <v>-20</v>
      </c>
      <c r="K46" s="7">
        <v>62.439410000000002</v>
      </c>
      <c r="L46" s="7">
        <v>1143.355</v>
      </c>
    </row>
    <row r="47" spans="5:12">
      <c r="F47" s="6">
        <v>-10</v>
      </c>
      <c r="G47" s="7">
        <v>453.00850000000003</v>
      </c>
      <c r="H47" s="7">
        <v>3028.5520000000001</v>
      </c>
      <c r="I47" s="7"/>
      <c r="J47" s="6">
        <v>-10</v>
      </c>
      <c r="K47" s="7">
        <v>-79.792569999999998</v>
      </c>
      <c r="L47" s="7">
        <v>1351.3119999999999</v>
      </c>
    </row>
    <row r="48" spans="5:12">
      <c r="F48" s="6">
        <v>0</v>
      </c>
      <c r="G48" s="7">
        <v>518.65940000000001</v>
      </c>
      <c r="H48" s="7">
        <v>3508.8119999999999</v>
      </c>
      <c r="I48" s="7"/>
      <c r="J48" s="6">
        <v>0</v>
      </c>
      <c r="K48" s="7">
        <v>-93.588200000000001</v>
      </c>
      <c r="L48" s="7">
        <v>1500.0740000000001</v>
      </c>
    </row>
    <row r="50" spans="6:12">
      <c r="F50" s="6">
        <v>-90</v>
      </c>
      <c r="G50" s="7">
        <v>-4259.6180000000004</v>
      </c>
      <c r="H50" s="7">
        <v>-3361.422</v>
      </c>
      <c r="I50" s="7"/>
      <c r="J50" s="6">
        <v>-90</v>
      </c>
      <c r="K50" s="7">
        <v>-232.95820000000001</v>
      </c>
      <c r="L50" s="7">
        <v>-1897.585</v>
      </c>
    </row>
    <row r="51" spans="6:12">
      <c r="F51" s="6">
        <v>-80</v>
      </c>
      <c r="G51" s="7">
        <v>-3741.4290000000001</v>
      </c>
      <c r="H51" s="7">
        <v>-1808.423</v>
      </c>
      <c r="I51" s="7"/>
      <c r="J51" s="6">
        <v>-80</v>
      </c>
      <c r="K51" s="7">
        <v>-222.61250000000001</v>
      </c>
      <c r="L51" s="7">
        <v>-1213.393</v>
      </c>
    </row>
    <row r="52" spans="6:12">
      <c r="F52" s="6">
        <v>-70</v>
      </c>
      <c r="G52" s="7">
        <v>-3525.732</v>
      </c>
      <c r="H52" s="7">
        <v>-1003.125</v>
      </c>
      <c r="I52" s="7"/>
      <c r="J52" s="6">
        <v>-70</v>
      </c>
      <c r="K52" s="7">
        <v>-170.6481</v>
      </c>
      <c r="L52" s="7">
        <v>-851.13900000000001</v>
      </c>
    </row>
    <row r="53" spans="6:12">
      <c r="F53" s="6">
        <v>-60</v>
      </c>
      <c r="G53" s="7">
        <v>-3316.3490000000002</v>
      </c>
      <c r="H53" s="7">
        <v>-453.55079999999998</v>
      </c>
      <c r="I53" s="7"/>
      <c r="J53" s="6">
        <v>-60</v>
      </c>
      <c r="K53" s="7">
        <v>-85.512100000000004</v>
      </c>
      <c r="L53" s="7">
        <v>-443.39229999999998</v>
      </c>
    </row>
    <row r="54" spans="6:12">
      <c r="F54" s="6">
        <v>-50</v>
      </c>
      <c r="G54" s="7">
        <v>-3069.431</v>
      </c>
      <c r="H54" s="7">
        <v>361.59370000000001</v>
      </c>
      <c r="I54" s="7"/>
      <c r="J54" s="6">
        <v>-50</v>
      </c>
      <c r="K54" s="7">
        <v>-89.880080000000007</v>
      </c>
      <c r="L54" s="7">
        <v>-140.21270000000001</v>
      </c>
    </row>
    <row r="55" spans="6:12">
      <c r="F55" s="6">
        <v>-40</v>
      </c>
      <c r="G55" s="7">
        <v>-2658.4009999999998</v>
      </c>
      <c r="H55" s="7">
        <v>972.44640000000004</v>
      </c>
      <c r="I55" s="7"/>
      <c r="J55" s="6">
        <v>-40</v>
      </c>
      <c r="K55" s="7">
        <v>-165.0033</v>
      </c>
      <c r="L55" s="7">
        <v>212.5992</v>
      </c>
    </row>
    <row r="56" spans="6:12">
      <c r="F56" s="6">
        <v>-30</v>
      </c>
      <c r="G56" s="7">
        <v>-1212.6690000000001</v>
      </c>
      <c r="H56" s="7">
        <v>1572.874</v>
      </c>
      <c r="I56" s="7"/>
      <c r="J56" s="6">
        <v>-30</v>
      </c>
      <c r="K56" s="7">
        <v>-46.41816</v>
      </c>
      <c r="L56" s="7">
        <v>462.00200000000001</v>
      </c>
    </row>
    <row r="57" spans="6:12">
      <c r="F57" s="6">
        <v>-20</v>
      </c>
      <c r="G57" s="7">
        <v>368.98320000000001</v>
      </c>
      <c r="H57" s="7">
        <v>2152.2530000000002</v>
      </c>
      <c r="I57" s="7"/>
      <c r="J57" s="6">
        <v>-20</v>
      </c>
      <c r="K57" s="7">
        <v>-109.12</v>
      </c>
      <c r="L57" s="7">
        <v>660.51509999999996</v>
      </c>
    </row>
    <row r="58" spans="6:12">
      <c r="F58" s="6">
        <v>-10</v>
      </c>
      <c r="G58" s="7">
        <v>470.56799999999998</v>
      </c>
      <c r="H58" s="7">
        <v>2674.1019999999999</v>
      </c>
      <c r="I58" s="7"/>
      <c r="J58" s="6">
        <v>-10</v>
      </c>
      <c r="K58" s="7">
        <v>50.635039999999996</v>
      </c>
      <c r="L58" s="7">
        <v>821.40160000000003</v>
      </c>
    </row>
    <row r="59" spans="6:12">
      <c r="F59" s="6">
        <v>0</v>
      </c>
      <c r="G59" s="7">
        <v>494.97239999999999</v>
      </c>
      <c r="H59" s="7">
        <v>3120.8</v>
      </c>
      <c r="I59" s="7"/>
      <c r="J59" s="6">
        <v>0</v>
      </c>
      <c r="K59" s="7">
        <v>99.234889999999993</v>
      </c>
      <c r="L59" s="7">
        <v>902.55200000000002</v>
      </c>
    </row>
    <row r="60" spans="6:12">
      <c r="K60" s="7"/>
      <c r="L60" s="7"/>
    </row>
    <row r="61" spans="6:12">
      <c r="F61" s="6">
        <v>-90</v>
      </c>
      <c r="G61" s="7">
        <v>-326.64940000000001</v>
      </c>
      <c r="H61" s="7">
        <v>-2268.8989999999999</v>
      </c>
      <c r="I61" s="7"/>
      <c r="J61" s="6">
        <v>-90</v>
      </c>
      <c r="K61" s="7">
        <v>-289.4554</v>
      </c>
      <c r="L61" s="7">
        <v>-522.16880000000003</v>
      </c>
    </row>
    <row r="62" spans="6:12">
      <c r="F62" s="6">
        <v>-80</v>
      </c>
      <c r="G62" s="7">
        <v>-224.56379999999999</v>
      </c>
      <c r="H62" s="7">
        <v>-836.68960000000004</v>
      </c>
      <c r="I62" s="7"/>
      <c r="J62" s="6">
        <v>-80</v>
      </c>
      <c r="K62" s="7">
        <v>-105.3536</v>
      </c>
      <c r="L62" s="7">
        <v>-275.66129999999998</v>
      </c>
    </row>
    <row r="63" spans="6:12">
      <c r="F63" s="6">
        <v>-70</v>
      </c>
      <c r="G63" s="7">
        <v>-165.31110000000001</v>
      </c>
      <c r="H63" s="7">
        <v>-594.69650000000001</v>
      </c>
      <c r="I63" s="7"/>
      <c r="J63" s="6">
        <v>-70</v>
      </c>
      <c r="K63" s="7">
        <v>-81.642719999999997</v>
      </c>
      <c r="L63" s="7">
        <v>-194.98500000000001</v>
      </c>
    </row>
    <row r="64" spans="6:12">
      <c r="F64" s="6">
        <v>-60</v>
      </c>
      <c r="G64" s="7">
        <v>-104.0996</v>
      </c>
      <c r="H64" s="7">
        <v>-428.97879999999998</v>
      </c>
      <c r="I64" s="7"/>
      <c r="J64" s="6">
        <v>-60</v>
      </c>
      <c r="K64" s="7">
        <v>-92.614940000000004</v>
      </c>
      <c r="L64" s="7">
        <v>-89.911910000000006</v>
      </c>
    </row>
    <row r="65" spans="6:12">
      <c r="F65" s="6">
        <v>-50</v>
      </c>
      <c r="G65" s="7">
        <v>-68.786649999999995</v>
      </c>
      <c r="H65" s="7">
        <v>-274.27809999999999</v>
      </c>
      <c r="I65" s="7"/>
      <c r="J65" s="6">
        <v>-50</v>
      </c>
      <c r="K65" s="7">
        <v>72.549899999999994</v>
      </c>
      <c r="L65" s="7">
        <v>104.17140000000001</v>
      </c>
    </row>
    <row r="66" spans="6:12">
      <c r="F66" s="6">
        <v>-40</v>
      </c>
      <c r="G66" s="7">
        <v>-96.367279999999994</v>
      </c>
      <c r="H66" s="7">
        <v>-139.92240000000001</v>
      </c>
      <c r="I66" s="7"/>
      <c r="J66" s="6">
        <v>-40</v>
      </c>
      <c r="K66" s="7">
        <v>-41.408740000000002</v>
      </c>
      <c r="L66" s="7">
        <v>192.99340000000001</v>
      </c>
    </row>
    <row r="67" spans="6:12">
      <c r="F67" s="6">
        <v>-30</v>
      </c>
      <c r="G67" s="7">
        <v>-50.25497</v>
      </c>
      <c r="H67" s="7">
        <v>-79.464299999999994</v>
      </c>
      <c r="I67" s="7"/>
      <c r="J67" s="6">
        <v>-30</v>
      </c>
      <c r="K67" s="7">
        <v>-73.613280000000003</v>
      </c>
      <c r="L67" s="7">
        <v>303.44970000000001</v>
      </c>
    </row>
    <row r="68" spans="6:12">
      <c r="F68" s="6">
        <v>-20</v>
      </c>
      <c r="G68" s="7">
        <v>23.943390000000001</v>
      </c>
      <c r="H68" s="7">
        <v>91.307119999999998</v>
      </c>
      <c r="I68" s="7"/>
      <c r="J68" s="6">
        <v>-20</v>
      </c>
      <c r="K68" s="7">
        <v>75.765169999999998</v>
      </c>
      <c r="L68" s="7">
        <v>409.85449999999997</v>
      </c>
    </row>
    <row r="69" spans="6:12">
      <c r="F69" s="6">
        <v>-10</v>
      </c>
      <c r="G69" s="7">
        <v>32.266970000000001</v>
      </c>
      <c r="H69" s="7">
        <v>180.92070000000001</v>
      </c>
      <c r="I69" s="7"/>
      <c r="J69" s="6">
        <v>-10</v>
      </c>
      <c r="K69" s="7">
        <v>77.205659999999995</v>
      </c>
      <c r="L69" s="7">
        <v>535.80579999999998</v>
      </c>
    </row>
    <row r="70" spans="6:12">
      <c r="F70" s="6">
        <v>0</v>
      </c>
      <c r="G70" s="7">
        <v>36.074860000000001</v>
      </c>
      <c r="H70" s="7">
        <v>246.21979999999999</v>
      </c>
      <c r="I70" s="7"/>
      <c r="J70" s="6">
        <v>0</v>
      </c>
      <c r="K70" s="7">
        <v>94.39349</v>
      </c>
      <c r="L70" s="7"/>
    </row>
    <row r="71" spans="6:12">
      <c r="G71" s="7"/>
      <c r="H71" s="7"/>
      <c r="I71" s="7"/>
    </row>
    <row r="72" spans="6:12">
      <c r="G72" s="7"/>
      <c r="H72" s="7"/>
      <c r="I72" s="7"/>
    </row>
    <row r="74" spans="6:12">
      <c r="F74" s="6">
        <v>-90</v>
      </c>
      <c r="G74" s="7">
        <v>-1487.193</v>
      </c>
      <c r="H74" s="7">
        <v>-259.7321</v>
      </c>
      <c r="I74" s="7"/>
      <c r="J74" s="6">
        <v>-90</v>
      </c>
      <c r="K74" s="7">
        <v>-1567.2560000000001</v>
      </c>
      <c r="L74" s="7">
        <v>-2938.194</v>
      </c>
    </row>
    <row r="75" spans="6:12">
      <c r="F75" s="6">
        <v>-80</v>
      </c>
      <c r="G75" s="7">
        <v>-1422.3610000000001</v>
      </c>
      <c r="H75" s="7">
        <v>-133.4649</v>
      </c>
      <c r="I75" s="7"/>
      <c r="J75" s="6">
        <v>-80</v>
      </c>
      <c r="K75" s="7">
        <v>-1400.8910000000001</v>
      </c>
      <c r="L75" s="7">
        <v>-1994.412</v>
      </c>
    </row>
    <row r="76" spans="6:12">
      <c r="F76" s="6">
        <v>-70</v>
      </c>
      <c r="G76" s="7">
        <v>-1324.4259999999999</v>
      </c>
      <c r="H76" s="7">
        <v>-85.133459999999999</v>
      </c>
      <c r="I76" s="7"/>
      <c r="J76" s="6">
        <v>-70</v>
      </c>
      <c r="K76" s="7">
        <v>-1125.665</v>
      </c>
      <c r="L76" s="7">
        <v>-1129.404</v>
      </c>
    </row>
    <row r="77" spans="6:12">
      <c r="F77" s="6">
        <v>-60</v>
      </c>
      <c r="G77" s="7">
        <v>-1231.0830000000001</v>
      </c>
      <c r="H77" s="7">
        <v>-43.885429999999999</v>
      </c>
      <c r="I77" s="7"/>
      <c r="J77" s="6">
        <v>-60</v>
      </c>
      <c r="K77" s="7">
        <v>-177.4563</v>
      </c>
      <c r="L77" s="7">
        <v>-492.01620000000003</v>
      </c>
    </row>
    <row r="78" spans="6:12">
      <c r="F78" s="6">
        <v>-50</v>
      </c>
      <c r="G78" s="7">
        <v>-1153.008</v>
      </c>
      <c r="H78" s="7">
        <v>21.350809999999999</v>
      </c>
      <c r="I78" s="7"/>
      <c r="J78" s="6">
        <v>-50</v>
      </c>
      <c r="K78" s="7">
        <v>-106.03789999999999</v>
      </c>
      <c r="L78" s="7">
        <v>-102.782</v>
      </c>
    </row>
    <row r="79" spans="6:12">
      <c r="F79" s="6">
        <v>-40</v>
      </c>
      <c r="G79" s="7">
        <v>-1034.231</v>
      </c>
      <c r="H79" s="7">
        <v>67.174959999999999</v>
      </c>
      <c r="I79" s="7"/>
      <c r="J79" s="6">
        <v>-40</v>
      </c>
      <c r="K79" s="7">
        <v>-106.6606</v>
      </c>
      <c r="L79" s="7">
        <v>438.01080000000002</v>
      </c>
    </row>
    <row r="80" spans="6:12">
      <c r="F80" s="6">
        <v>-30</v>
      </c>
      <c r="G80" s="7">
        <v>-823.64409999999998</v>
      </c>
      <c r="H80" s="7">
        <v>124.3399</v>
      </c>
      <c r="I80" s="7"/>
      <c r="J80" s="6">
        <v>-30</v>
      </c>
      <c r="K80" s="7">
        <v>-73.304659999999998</v>
      </c>
      <c r="L80" s="7">
        <v>780.96389999999997</v>
      </c>
    </row>
    <row r="81" spans="6:12">
      <c r="F81" s="6">
        <v>-20</v>
      </c>
      <c r="G81" s="7">
        <v>75.740859999999998</v>
      </c>
      <c r="H81" s="7">
        <v>183.1883</v>
      </c>
      <c r="I81" s="7"/>
      <c r="J81" s="6">
        <v>-20</v>
      </c>
      <c r="K81" s="7">
        <v>-79.989930000000001</v>
      </c>
      <c r="L81" s="7">
        <v>1126.2239999999999</v>
      </c>
    </row>
    <row r="82" spans="6:12">
      <c r="F82" s="6">
        <v>-10</v>
      </c>
      <c r="G82" s="7">
        <v>103.459</v>
      </c>
      <c r="H82" s="7">
        <v>280.7115</v>
      </c>
      <c r="I82" s="7"/>
      <c r="J82" s="6">
        <v>-10</v>
      </c>
      <c r="K82" s="7">
        <v>-74.570070000000001</v>
      </c>
      <c r="L82" s="7">
        <v>1378.481</v>
      </c>
    </row>
    <row r="83" spans="6:12">
      <c r="F83" s="6">
        <v>0</v>
      </c>
      <c r="G83" s="7">
        <v>124.5625</v>
      </c>
      <c r="H83" s="7">
        <v>807.35</v>
      </c>
      <c r="I83" s="7"/>
      <c r="J83" s="6">
        <v>0</v>
      </c>
      <c r="K83" s="7">
        <v>-79.033569999999997</v>
      </c>
      <c r="L83" s="7">
        <v>1601.327</v>
      </c>
    </row>
    <row r="84" spans="6:12">
      <c r="G84" s="7"/>
      <c r="H84" s="7"/>
      <c r="I84" s="7"/>
      <c r="K84" s="7"/>
      <c r="L84" s="7"/>
    </row>
    <row r="85" spans="6:12">
      <c r="G85" s="7"/>
      <c r="H85" s="7"/>
      <c r="I85" s="7"/>
      <c r="K85" s="7"/>
      <c r="L85" s="7"/>
    </row>
    <row r="86" spans="6:12">
      <c r="K86" s="7"/>
      <c r="L86" s="7"/>
    </row>
    <row r="87" spans="6:12">
      <c r="F87" s="6">
        <v>-90</v>
      </c>
      <c r="G87" s="7">
        <v>-96.310789999999997</v>
      </c>
      <c r="H87" s="7">
        <v>-504.65660000000003</v>
      </c>
      <c r="I87" s="7"/>
      <c r="J87" s="6">
        <v>-90</v>
      </c>
      <c r="K87" s="7">
        <v>-504.72399999999999</v>
      </c>
      <c r="L87" s="7">
        <v>-708.40139999999997</v>
      </c>
    </row>
    <row r="88" spans="6:12">
      <c r="F88" s="6">
        <v>-80</v>
      </c>
      <c r="G88" s="7">
        <v>-94.359440000000006</v>
      </c>
      <c r="H88" s="7">
        <v>-288.17930000000001</v>
      </c>
      <c r="I88" s="7"/>
      <c r="J88" s="6">
        <v>-80</v>
      </c>
      <c r="K88" s="7">
        <v>-374.7552</v>
      </c>
      <c r="L88" s="7">
        <v>-342.53339999999997</v>
      </c>
    </row>
    <row r="89" spans="6:12">
      <c r="F89" s="6">
        <v>-70</v>
      </c>
      <c r="G89" s="7">
        <v>-128.43950000000001</v>
      </c>
      <c r="H89" s="7">
        <v>-136.39920000000001</v>
      </c>
      <c r="I89" s="7"/>
      <c r="J89" s="6">
        <v>-70</v>
      </c>
      <c r="K89" s="7">
        <v>-317.00110000000001</v>
      </c>
      <c r="L89" s="7">
        <v>-221.94290000000001</v>
      </c>
    </row>
    <row r="90" spans="6:12">
      <c r="F90" s="6">
        <v>-60</v>
      </c>
      <c r="G90" s="7">
        <v>-55.89743</v>
      </c>
      <c r="H90" s="7">
        <v>32.227460000000001</v>
      </c>
      <c r="I90" s="7"/>
      <c r="J90" s="6">
        <v>-60</v>
      </c>
      <c r="K90" s="7">
        <v>-267.39940000000001</v>
      </c>
      <c r="L90" s="7">
        <v>-98.833240000000004</v>
      </c>
    </row>
    <row r="91" spans="6:12">
      <c r="F91" s="6">
        <v>-50</v>
      </c>
      <c r="G91" s="7">
        <v>36.417340000000003</v>
      </c>
      <c r="H91" s="7">
        <v>156.62700000000001</v>
      </c>
      <c r="I91" s="7"/>
      <c r="J91" s="6">
        <v>-50</v>
      </c>
      <c r="K91" s="7">
        <v>-222.3732</v>
      </c>
      <c r="L91" s="7">
        <v>76.203429999999997</v>
      </c>
    </row>
    <row r="92" spans="6:12">
      <c r="F92" s="6">
        <v>-40</v>
      </c>
      <c r="G92" s="7">
        <v>-57.368549999999999</v>
      </c>
      <c r="H92" s="7">
        <v>257.3134</v>
      </c>
      <c r="I92" s="7"/>
      <c r="J92" s="6">
        <v>-40</v>
      </c>
      <c r="K92" s="7">
        <v>-152.77979999999999</v>
      </c>
      <c r="L92" s="7">
        <v>162.53809999999999</v>
      </c>
    </row>
    <row r="93" spans="6:12">
      <c r="F93" s="6">
        <v>-30</v>
      </c>
      <c r="G93" s="7">
        <v>65.304919999999996</v>
      </c>
      <c r="H93" s="7">
        <v>352.04629999999997</v>
      </c>
      <c r="I93" s="7"/>
      <c r="J93" s="6">
        <v>-30</v>
      </c>
      <c r="K93" s="7">
        <v>-96.916839999999993</v>
      </c>
      <c r="L93" s="7">
        <v>250.684</v>
      </c>
    </row>
    <row r="94" spans="6:12">
      <c r="F94" s="6">
        <v>-20</v>
      </c>
      <c r="G94" s="7">
        <v>69.179820000000007</v>
      </c>
      <c r="H94" s="7">
        <v>441.98880000000003</v>
      </c>
      <c r="I94" s="7"/>
      <c r="J94" s="6">
        <v>-20</v>
      </c>
      <c r="K94" s="7">
        <v>-83.638059999999996</v>
      </c>
      <c r="L94" s="7">
        <v>295.702</v>
      </c>
    </row>
    <row r="95" spans="6:12">
      <c r="F95" s="6">
        <v>-10</v>
      </c>
      <c r="G95" s="7">
        <v>-102.6755</v>
      </c>
      <c r="H95" s="7">
        <v>501.28440000000001</v>
      </c>
      <c r="I95" s="7"/>
      <c r="J95" s="6">
        <v>-10</v>
      </c>
      <c r="K95" s="7">
        <v>74.405699999999996</v>
      </c>
      <c r="L95" s="7">
        <v>360.55930000000001</v>
      </c>
    </row>
    <row r="96" spans="6:12">
      <c r="F96" s="6">
        <v>0</v>
      </c>
      <c r="G96" s="7">
        <v>90.515289999999993</v>
      </c>
      <c r="H96" s="7">
        <v>516.83950000000004</v>
      </c>
      <c r="I96" s="7"/>
      <c r="J96" s="6">
        <v>0</v>
      </c>
      <c r="K96" s="7">
        <v>98.666690000000003</v>
      </c>
      <c r="L96" s="7">
        <v>457.34519999999998</v>
      </c>
    </row>
    <row r="97" spans="6:12">
      <c r="G97" s="7"/>
      <c r="H97" s="7"/>
      <c r="I97" s="7"/>
    </row>
    <row r="98" spans="6:12">
      <c r="G98" s="7"/>
      <c r="H98" s="7"/>
      <c r="I98" s="7"/>
    </row>
    <row r="100" spans="6:12">
      <c r="F100" s="6">
        <v>-90</v>
      </c>
      <c r="G100" s="7">
        <v>-107.649</v>
      </c>
      <c r="H100" s="7">
        <v>-226.4716</v>
      </c>
      <c r="I100" s="7"/>
      <c r="J100" s="6">
        <v>-90</v>
      </c>
      <c r="K100" s="7">
        <v>-466.83069999999998</v>
      </c>
      <c r="L100" s="7">
        <v>-1715.019</v>
      </c>
    </row>
    <row r="101" spans="6:12">
      <c r="F101" s="6">
        <v>-80</v>
      </c>
      <c r="G101" s="7">
        <v>-61.29016</v>
      </c>
      <c r="H101" s="7">
        <v>-164.01939999999999</v>
      </c>
      <c r="I101" s="7"/>
      <c r="J101" s="6">
        <v>-80</v>
      </c>
      <c r="K101" s="7">
        <v>-346.58159999999998</v>
      </c>
      <c r="L101" s="7">
        <v>-948.27880000000005</v>
      </c>
    </row>
    <row r="102" spans="6:12">
      <c r="F102" s="6">
        <v>-70</v>
      </c>
      <c r="G102" s="7">
        <v>-45.010620000000003</v>
      </c>
      <c r="H102" s="7">
        <v>-146.57419999999999</v>
      </c>
      <c r="I102" s="7"/>
      <c r="J102" s="6">
        <v>-70</v>
      </c>
      <c r="K102" s="7">
        <v>-258.7629</v>
      </c>
      <c r="L102" s="7">
        <v>-574.70029999999997</v>
      </c>
    </row>
    <row r="103" spans="6:12">
      <c r="F103" s="6">
        <v>-60</v>
      </c>
      <c r="G103" s="7">
        <v>-51.417319999999997</v>
      </c>
      <c r="H103" s="7">
        <v>-88.948329999999999</v>
      </c>
      <c r="I103" s="7"/>
      <c r="J103" s="6">
        <v>-60</v>
      </c>
      <c r="K103" s="7">
        <v>-189.88630000000001</v>
      </c>
      <c r="L103" s="7">
        <v>-248.50540000000001</v>
      </c>
    </row>
    <row r="104" spans="6:12">
      <c r="F104" s="6">
        <v>-50</v>
      </c>
      <c r="G104" s="7">
        <v>-29.818480000000001</v>
      </c>
      <c r="H104" s="7">
        <v>-47.112630000000003</v>
      </c>
      <c r="I104" s="7"/>
      <c r="J104" s="6">
        <v>-50</v>
      </c>
      <c r="K104" s="7">
        <v>-128.06270000000001</v>
      </c>
      <c r="L104" s="7">
        <v>101.3796</v>
      </c>
    </row>
    <row r="105" spans="6:12">
      <c r="F105" s="6">
        <v>-40</v>
      </c>
      <c r="G105" s="7">
        <v>-28.819130000000001</v>
      </c>
      <c r="H105" s="7">
        <v>-23.29008</v>
      </c>
      <c r="I105" s="7"/>
      <c r="J105" s="6">
        <v>-40</v>
      </c>
      <c r="K105" s="7">
        <v>-86.919139999999999</v>
      </c>
      <c r="L105" s="7">
        <v>418.0394</v>
      </c>
    </row>
    <row r="106" spans="6:12">
      <c r="F106" s="6">
        <v>-30</v>
      </c>
      <c r="G106" s="7">
        <v>-21.068210000000001</v>
      </c>
      <c r="H106" s="7">
        <v>36.622509999999998</v>
      </c>
      <c r="I106" s="7"/>
      <c r="J106" s="6">
        <v>-30</v>
      </c>
      <c r="K106" s="7">
        <v>-2367.9110000000001</v>
      </c>
      <c r="L106" s="7">
        <v>717.50059999999996</v>
      </c>
    </row>
    <row r="107" spans="6:12">
      <c r="F107" s="6">
        <v>-20</v>
      </c>
      <c r="G107" s="7">
        <v>-25.129860000000001</v>
      </c>
      <c r="H107" s="7">
        <v>65.939040000000006</v>
      </c>
      <c r="I107" s="7"/>
      <c r="J107" s="6">
        <v>-20</v>
      </c>
      <c r="K107" s="7">
        <v>-296.3245</v>
      </c>
      <c r="L107" s="7">
        <v>993.51829999999995</v>
      </c>
    </row>
    <row r="108" spans="6:12">
      <c r="F108" s="6">
        <v>-10</v>
      </c>
      <c r="G108" s="7">
        <v>27.17924</v>
      </c>
      <c r="H108" s="7">
        <v>85.096100000000007</v>
      </c>
      <c r="I108" s="7"/>
      <c r="J108" s="6">
        <v>-10</v>
      </c>
      <c r="K108" s="7">
        <v>92.61815</v>
      </c>
      <c r="L108" s="7">
        <v>1250.6890000000001</v>
      </c>
    </row>
    <row r="109" spans="6:12">
      <c r="F109" s="6">
        <v>0</v>
      </c>
      <c r="G109" s="7">
        <v>-26.12923</v>
      </c>
      <c r="H109" s="7">
        <v>83.610820000000004</v>
      </c>
      <c r="I109" s="7"/>
      <c r="J109" s="6">
        <v>0</v>
      </c>
      <c r="K109" s="7">
        <v>106.3197</v>
      </c>
      <c r="L109" s="7">
        <v>1465.6</v>
      </c>
    </row>
    <row r="110" spans="6:12">
      <c r="G110" s="7"/>
      <c r="H110" s="7"/>
      <c r="I110" s="7"/>
    </row>
    <row r="111" spans="6:12">
      <c r="G111" s="7"/>
      <c r="H111" s="7"/>
      <c r="I111" s="7"/>
    </row>
    <row r="118" spans="11:12">
      <c r="K118" s="7"/>
      <c r="L118" s="7"/>
    </row>
    <row r="119" spans="11:12">
      <c r="K119" s="7"/>
      <c r="L119" s="7"/>
    </row>
  </sheetData>
  <mergeCells count="3">
    <mergeCell ref="K15:L15"/>
    <mergeCell ref="D2:F2"/>
    <mergeCell ref="G15:H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O81"/>
  <sheetViews>
    <sheetView topLeftCell="E1" workbookViewId="0">
      <selection activeCell="M18" sqref="M18:AZ18"/>
    </sheetView>
  </sheetViews>
  <sheetFormatPr baseColWidth="10" defaultColWidth="10.84375" defaultRowHeight="15.5"/>
  <cols>
    <col min="1" max="1" width="14" style="6" customWidth="1"/>
    <col min="2" max="16384" width="10.84375" style="6"/>
  </cols>
  <sheetData>
    <row r="1" spans="1:29">
      <c r="A1" s="54" t="s">
        <v>37</v>
      </c>
      <c r="B1" s="54"/>
      <c r="C1" s="54"/>
      <c r="D1" s="54"/>
      <c r="E1" s="54"/>
      <c r="F1" s="54" t="s">
        <v>40</v>
      </c>
      <c r="G1" s="54"/>
      <c r="H1" s="54"/>
      <c r="I1" s="54"/>
      <c r="J1" s="54"/>
      <c r="K1" s="54"/>
      <c r="L1" s="54" t="s">
        <v>42</v>
      </c>
      <c r="M1" s="54" t="s">
        <v>38</v>
      </c>
      <c r="N1" s="54"/>
      <c r="O1" s="54"/>
      <c r="P1" s="54"/>
      <c r="Q1" s="54"/>
      <c r="R1" s="54"/>
      <c r="S1" s="54" t="s">
        <v>44</v>
      </c>
      <c r="T1" s="54"/>
      <c r="U1" s="54"/>
      <c r="V1" s="54"/>
      <c r="W1" s="54"/>
      <c r="X1" s="54"/>
      <c r="Y1" s="54" t="s">
        <v>39</v>
      </c>
      <c r="Z1" s="54"/>
      <c r="AA1" s="54"/>
      <c r="AB1" s="54"/>
      <c r="AC1" s="54"/>
    </row>
    <row r="2" spans="1:29" ht="62">
      <c r="A2" s="88" t="s">
        <v>24</v>
      </c>
      <c r="B2" s="88" t="s">
        <v>6</v>
      </c>
      <c r="C2" s="88" t="s">
        <v>38</v>
      </c>
      <c r="D2" s="88" t="s">
        <v>38</v>
      </c>
      <c r="E2" s="88" t="s">
        <v>39</v>
      </c>
      <c r="F2" s="88"/>
      <c r="G2" s="88" t="s">
        <v>41</v>
      </c>
      <c r="H2" s="88" t="s">
        <v>6</v>
      </c>
      <c r="I2" s="88" t="s">
        <v>38</v>
      </c>
      <c r="J2" s="88" t="s">
        <v>44</v>
      </c>
      <c r="K2" s="88" t="s">
        <v>39</v>
      </c>
      <c r="L2" s="88"/>
      <c r="M2" s="88" t="s">
        <v>43</v>
      </c>
      <c r="N2" s="88">
        <v>405</v>
      </c>
      <c r="O2" s="88">
        <v>470</v>
      </c>
      <c r="P2" s="88">
        <v>530</v>
      </c>
      <c r="Q2" s="88">
        <v>590</v>
      </c>
      <c r="R2" s="88"/>
      <c r="S2" s="88" t="s">
        <v>43</v>
      </c>
      <c r="T2" s="88">
        <v>405</v>
      </c>
      <c r="U2" s="88">
        <v>470</v>
      </c>
      <c r="V2" s="88">
        <v>530</v>
      </c>
      <c r="W2" s="88">
        <v>590</v>
      </c>
      <c r="X2" s="88"/>
      <c r="Y2" s="88" t="s">
        <v>43</v>
      </c>
      <c r="Z2" s="88">
        <v>405</v>
      </c>
      <c r="AA2" s="88">
        <v>470</v>
      </c>
      <c r="AB2" s="88">
        <v>530</v>
      </c>
      <c r="AC2" s="88">
        <v>590</v>
      </c>
    </row>
    <row r="3" spans="1:29" s="50" customFormat="1" ht="32" customHeight="1">
      <c r="B3" s="13">
        <v>-35.859000000000002</v>
      </c>
      <c r="C3" s="13">
        <v>-60.6</v>
      </c>
      <c r="D3" s="13">
        <v>-52.72</v>
      </c>
      <c r="E3" s="13">
        <v>-67.78</v>
      </c>
      <c r="H3" s="13">
        <v>12.354649999999999</v>
      </c>
      <c r="I3" s="13">
        <v>31.88</v>
      </c>
      <c r="J3" s="13">
        <v>82.971999999999994</v>
      </c>
      <c r="K3" s="13">
        <v>249.14949999999999</v>
      </c>
      <c r="N3" s="13">
        <v>0.29392148000000001</v>
      </c>
      <c r="O3" s="13">
        <v>0.71879289000000002</v>
      </c>
      <c r="P3" s="13">
        <v>1</v>
      </c>
      <c r="Q3" s="13">
        <v>0.6653</v>
      </c>
      <c r="T3" s="13">
        <v>0.42697000000000002</v>
      </c>
      <c r="U3" s="13">
        <v>1</v>
      </c>
      <c r="V3" s="13">
        <v>0.79705183000000002</v>
      </c>
      <c r="W3" s="13">
        <v>3.8980439999999998E-2</v>
      </c>
      <c r="Z3" s="13">
        <v>0.77794154000000004</v>
      </c>
      <c r="AA3" s="13">
        <v>1</v>
      </c>
      <c r="AB3" s="13">
        <v>0.93884405000000004</v>
      </c>
      <c r="AC3" s="13">
        <v>0.24725199</v>
      </c>
    </row>
    <row r="4" spans="1:29">
      <c r="B4" s="13">
        <v>-33.758699999999997</v>
      </c>
      <c r="C4" s="13">
        <v>-56.42</v>
      </c>
      <c r="D4" s="13">
        <v>-51.59</v>
      </c>
      <c r="E4" s="13">
        <v>-70.069999999999993</v>
      </c>
      <c r="H4" s="13">
        <v>14.15545</v>
      </c>
      <c r="I4" s="13">
        <v>47.34</v>
      </c>
      <c r="J4" s="13">
        <v>200.9085</v>
      </c>
      <c r="K4" s="13">
        <v>181.4</v>
      </c>
      <c r="N4" s="13">
        <v>0.58463785000000001</v>
      </c>
      <c r="O4" s="13">
        <v>0.83470206999999996</v>
      </c>
      <c r="P4" s="13">
        <v>1</v>
      </c>
      <c r="Q4" s="13">
        <v>0.83611608999999998</v>
      </c>
      <c r="T4" s="13">
        <v>0.53967377000000005</v>
      </c>
      <c r="U4" s="13">
        <v>1</v>
      </c>
      <c r="V4" s="13">
        <v>0.88977795999999998</v>
      </c>
      <c r="W4" s="13">
        <v>8.2592100000000002E-2</v>
      </c>
      <c r="Z4" s="13">
        <v>0.66090932999999996</v>
      </c>
      <c r="AA4" s="13">
        <v>1</v>
      </c>
      <c r="AB4" s="13">
        <v>1.00455615</v>
      </c>
      <c r="AC4" s="13">
        <v>0.28521143999999998</v>
      </c>
    </row>
    <row r="5" spans="1:29">
      <c r="B5" s="13">
        <v>-45.936999999999998</v>
      </c>
      <c r="C5" s="13">
        <v>-51.722000000000001</v>
      </c>
      <c r="D5" s="13">
        <v>-55.21</v>
      </c>
      <c r="E5" s="13">
        <v>-69.459999999999994</v>
      </c>
      <c r="H5" s="13">
        <v>10.541650000000001</v>
      </c>
      <c r="I5" s="13">
        <v>44.504899999999999</v>
      </c>
      <c r="J5" s="13">
        <v>80.286000000000001</v>
      </c>
      <c r="K5" s="13">
        <v>216.85</v>
      </c>
      <c r="N5" s="13">
        <v>0.51906472000000003</v>
      </c>
      <c r="O5" s="13">
        <v>0.89760773999999999</v>
      </c>
      <c r="P5" s="13">
        <v>1</v>
      </c>
      <c r="Q5" s="13">
        <v>0.77349835</v>
      </c>
      <c r="T5" s="13">
        <v>0.49874254000000001</v>
      </c>
      <c r="U5" s="13">
        <v>1</v>
      </c>
      <c r="V5" s="13">
        <v>0.88381405000000002</v>
      </c>
      <c r="W5" s="13">
        <v>7.7155020000000005E-2</v>
      </c>
      <c r="Z5" s="13">
        <v>0.84687270999999997</v>
      </c>
      <c r="AA5" s="13">
        <v>1</v>
      </c>
      <c r="AB5" s="13">
        <v>0.97309942999999999</v>
      </c>
      <c r="AC5" s="13">
        <v>0.26644366000000003</v>
      </c>
    </row>
    <row r="6" spans="1:29">
      <c r="B6" s="13">
        <v>-36.292499999999997</v>
      </c>
      <c r="C6" s="13">
        <v>-74.900000000000006</v>
      </c>
      <c r="D6" s="13">
        <v>-60.44</v>
      </c>
      <c r="E6" s="13">
        <v>-72.52</v>
      </c>
      <c r="H6" s="13">
        <v>10.3788</v>
      </c>
      <c r="I6" s="13">
        <v>59.88</v>
      </c>
      <c r="J6" s="13">
        <v>51.575000000000003</v>
      </c>
      <c r="K6" s="13">
        <v>309.82</v>
      </c>
      <c r="N6" s="13">
        <v>0.38666553999999997</v>
      </c>
      <c r="O6" s="13">
        <v>0.86771217</v>
      </c>
      <c r="P6" s="13">
        <v>1</v>
      </c>
      <c r="Q6" s="13">
        <v>0.68731969000000004</v>
      </c>
      <c r="T6" s="13">
        <v>0.61699446000000002</v>
      </c>
      <c r="U6" s="13">
        <v>1</v>
      </c>
      <c r="V6" s="13">
        <v>0.95335289000000001</v>
      </c>
      <c r="W6" s="13">
        <v>7.6858750000000003E-2</v>
      </c>
      <c r="Z6" s="13">
        <v>0.82579566999999998</v>
      </c>
      <c r="AA6" s="13">
        <v>1</v>
      </c>
      <c r="AB6" s="13">
        <v>0.92160830000000005</v>
      </c>
      <c r="AC6" s="13">
        <v>0.39899179000000001</v>
      </c>
    </row>
    <row r="7" spans="1:29">
      <c r="B7" s="13">
        <v>-43.094999999999999</v>
      </c>
      <c r="C7" s="13">
        <v>-63.83</v>
      </c>
      <c r="D7" s="13">
        <v>-51.99</v>
      </c>
      <c r="E7" s="13">
        <v>-62.09</v>
      </c>
      <c r="H7" s="13">
        <v>4.8609999999999998</v>
      </c>
      <c r="I7" s="13">
        <v>70.575000000000003</v>
      </c>
      <c r="J7" s="13">
        <v>69.674999999999997</v>
      </c>
      <c r="K7" s="13">
        <v>211.12</v>
      </c>
      <c r="N7" s="13">
        <v>0.79938573999999996</v>
      </c>
      <c r="O7" s="13">
        <v>0.92217594000000003</v>
      </c>
      <c r="P7" s="13">
        <v>1</v>
      </c>
      <c r="Q7" s="13">
        <v>0.64654805999999998</v>
      </c>
      <c r="T7" s="13">
        <v>0.55687777999999999</v>
      </c>
      <c r="U7" s="13">
        <v>1</v>
      </c>
      <c r="V7" s="13">
        <v>0.91568139000000004</v>
      </c>
      <c r="W7" s="13">
        <v>7.6082319999999995E-2</v>
      </c>
      <c r="Z7" s="13">
        <v>0.70133133000000003</v>
      </c>
      <c r="AA7" s="13">
        <v>1</v>
      </c>
      <c r="AB7" s="13">
        <v>0.96898395000000004</v>
      </c>
      <c r="AC7" s="13">
        <v>0.27860058999999998</v>
      </c>
    </row>
    <row r="8" spans="1:29">
      <c r="B8" s="13"/>
      <c r="C8" s="13">
        <v>-60.347999999999999</v>
      </c>
      <c r="D8" s="13">
        <v>-44.49</v>
      </c>
      <c r="E8" s="13">
        <v>-54.27</v>
      </c>
      <c r="H8" s="13">
        <v>10.232900000000001</v>
      </c>
      <c r="I8" s="13">
        <v>45.534999999999997</v>
      </c>
      <c r="J8" s="13">
        <v>39.18</v>
      </c>
      <c r="K8" s="13">
        <v>273.7</v>
      </c>
      <c r="N8" s="13">
        <v>0.39617008999999997</v>
      </c>
      <c r="O8" s="13">
        <v>0.80834932000000004</v>
      </c>
      <c r="P8" s="13">
        <v>1</v>
      </c>
      <c r="Q8" s="13">
        <v>0.69020868999999996</v>
      </c>
      <c r="T8" s="13">
        <v>0.61969697999999995</v>
      </c>
      <c r="U8" s="13">
        <v>1</v>
      </c>
      <c r="V8" s="13">
        <v>0.91254979000000003</v>
      </c>
      <c r="W8" s="13">
        <v>0.12754249000000001</v>
      </c>
      <c r="Z8" s="13">
        <v>0.57628424</v>
      </c>
      <c r="AA8" s="13">
        <v>1</v>
      </c>
      <c r="AB8" s="13">
        <v>0.91393221999999996</v>
      </c>
      <c r="AC8" s="13">
        <v>0.17794781000000001</v>
      </c>
    </row>
    <row r="9" spans="1:29">
      <c r="B9" s="13"/>
      <c r="C9" s="13">
        <v>-47.04</v>
      </c>
      <c r="D9" s="13">
        <v>-37.14</v>
      </c>
      <c r="E9" s="13">
        <v>-60.215800000000002</v>
      </c>
      <c r="H9" s="13">
        <v>6.7225000000000001</v>
      </c>
      <c r="I9" s="13">
        <v>47.024999999999999</v>
      </c>
      <c r="J9" s="13">
        <v>27.95</v>
      </c>
      <c r="K9" s="13">
        <v>260.12700000000001</v>
      </c>
      <c r="N9" s="13">
        <v>0.38366981999999999</v>
      </c>
      <c r="O9" s="13">
        <v>0.81144276000000004</v>
      </c>
      <c r="P9" s="13">
        <v>1</v>
      </c>
      <c r="Q9" s="13">
        <v>0.69324257</v>
      </c>
      <c r="T9" s="13">
        <v>0.62344233999999998</v>
      </c>
      <c r="U9" s="13">
        <v>1</v>
      </c>
      <c r="V9" s="13">
        <v>0.90494697000000002</v>
      </c>
      <c r="W9" s="13">
        <v>0.12258438000000001</v>
      </c>
    </row>
    <row r="10" spans="1:29">
      <c r="B10" s="13"/>
      <c r="C10" s="13">
        <v>-47.55</v>
      </c>
      <c r="D10" s="13">
        <v>-43.95</v>
      </c>
      <c r="E10" s="13"/>
      <c r="H10" s="13">
        <v>6.59</v>
      </c>
      <c r="I10" s="13">
        <v>57.47</v>
      </c>
      <c r="J10" s="13">
        <v>93.82</v>
      </c>
      <c r="K10" s="13">
        <v>235.35</v>
      </c>
      <c r="N10" s="13">
        <v>0.43514642999999997</v>
      </c>
      <c r="O10" s="13">
        <v>0.84652749000000005</v>
      </c>
      <c r="P10" s="13">
        <v>1</v>
      </c>
      <c r="Q10" s="13">
        <v>0.74847965000000005</v>
      </c>
      <c r="T10" s="13">
        <v>0.52824811999999999</v>
      </c>
      <c r="U10" s="13">
        <v>1</v>
      </c>
      <c r="V10" s="13">
        <v>0.96660195000000004</v>
      </c>
      <c r="W10" s="13">
        <v>0.11911670000000001</v>
      </c>
    </row>
    <row r="11" spans="1:29">
      <c r="B11" s="13"/>
      <c r="C11" s="13">
        <v>-59.29</v>
      </c>
      <c r="D11" s="13">
        <v>-45.23</v>
      </c>
      <c r="E11" s="13"/>
      <c r="H11" s="13">
        <v>10.07</v>
      </c>
      <c r="I11" s="13">
        <v>43.435000000000002</v>
      </c>
      <c r="J11" s="13">
        <v>47.8</v>
      </c>
      <c r="K11" s="13">
        <v>126.5</v>
      </c>
      <c r="N11" s="13">
        <v>0.53833692</v>
      </c>
      <c r="O11" s="13">
        <v>0.88359575999999995</v>
      </c>
      <c r="P11" s="13">
        <v>1</v>
      </c>
      <c r="Q11" s="13">
        <v>0.81354269999999995</v>
      </c>
    </row>
    <row r="12" spans="1:29">
      <c r="B12" s="13"/>
      <c r="C12" s="13"/>
      <c r="D12" s="13">
        <v>-54</v>
      </c>
      <c r="E12" s="13"/>
      <c r="H12" s="13"/>
      <c r="I12" s="13"/>
      <c r="J12" s="13">
        <v>27.11</v>
      </c>
      <c r="K12" s="13"/>
      <c r="N12" s="13">
        <v>0.44026063999999998</v>
      </c>
      <c r="O12" s="13">
        <v>0.85662282000000001</v>
      </c>
      <c r="P12" s="13">
        <v>1</v>
      </c>
      <c r="Q12" s="13">
        <v>0.74535375999999998</v>
      </c>
    </row>
    <row r="13" spans="1:29">
      <c r="B13" s="13"/>
      <c r="C13" s="13"/>
      <c r="D13" s="13">
        <v>-69.849999999999994</v>
      </c>
      <c r="E13" s="13"/>
      <c r="H13" s="13"/>
      <c r="I13" s="13"/>
      <c r="J13" s="13">
        <v>27.9</v>
      </c>
      <c r="K13" s="13"/>
    </row>
    <row r="14" spans="1:29">
      <c r="B14" s="13"/>
      <c r="C14" s="13"/>
      <c r="D14" s="13">
        <v>-49.71</v>
      </c>
      <c r="E14" s="13"/>
      <c r="H14" s="13"/>
      <c r="I14" s="13"/>
      <c r="J14" s="13">
        <v>22.307600000000001</v>
      </c>
      <c r="K14" s="13"/>
    </row>
    <row r="15" spans="1:29">
      <c r="B15" s="13"/>
      <c r="C15" s="13"/>
      <c r="D15" s="13">
        <v>-46.2</v>
      </c>
      <c r="E15" s="13"/>
      <c r="H15" s="13"/>
      <c r="I15" s="13"/>
      <c r="J15" s="13">
        <v>22.5</v>
      </c>
      <c r="K15" s="13"/>
    </row>
    <row r="16" spans="1:29">
      <c r="B16" s="13"/>
      <c r="C16" s="13"/>
      <c r="D16" s="13">
        <v>-47.4</v>
      </c>
      <c r="E16" s="13"/>
      <c r="H16" s="13"/>
      <c r="I16" s="13"/>
      <c r="J16" s="13">
        <v>26.84</v>
      </c>
      <c r="K16" s="13"/>
    </row>
    <row r="17" spans="2:93">
      <c r="B17" s="13"/>
      <c r="C17" s="13"/>
      <c r="D17" s="13"/>
      <c r="E17" s="13"/>
    </row>
    <row r="18" spans="2:93" ht="46.5">
      <c r="M18" s="88" t="s">
        <v>75</v>
      </c>
      <c r="N18" s="88">
        <v>405</v>
      </c>
      <c r="O18" s="88">
        <v>470</v>
      </c>
      <c r="P18" s="88">
        <v>530</v>
      </c>
      <c r="Q18" s="88">
        <v>590</v>
      </c>
      <c r="R18" s="54"/>
      <c r="S18" s="88" t="s">
        <v>75</v>
      </c>
      <c r="T18" s="88">
        <v>405</v>
      </c>
      <c r="U18" s="88">
        <v>470</v>
      </c>
      <c r="V18" s="88">
        <v>530</v>
      </c>
      <c r="W18" s="88">
        <v>590</v>
      </c>
      <c r="X18" s="54"/>
      <c r="Y18" s="88" t="s">
        <v>75</v>
      </c>
      <c r="Z18" s="88">
        <v>405</v>
      </c>
      <c r="AA18" s="88">
        <v>470</v>
      </c>
      <c r="AB18" s="88">
        <v>530</v>
      </c>
      <c r="AC18" s="88">
        <v>590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</row>
    <row r="19" spans="2:93">
      <c r="N19" s="13">
        <v>6.4675350000000006E-2</v>
      </c>
      <c r="O19" s="13">
        <v>0.13344939</v>
      </c>
      <c r="P19" s="13">
        <v>0.19458164999999999</v>
      </c>
      <c r="Q19" s="13">
        <v>0.11205289</v>
      </c>
      <c r="T19" s="13">
        <v>0.11060925000000001</v>
      </c>
      <c r="U19" s="13">
        <v>0.45681504000000001</v>
      </c>
      <c r="V19" s="13">
        <v>0.37921651000000001</v>
      </c>
      <c r="W19" s="13">
        <v>3.8980439999999998E-2</v>
      </c>
      <c r="Z19" s="13">
        <v>0.17533541</v>
      </c>
      <c r="AA19" s="13">
        <v>0.89080691000000001</v>
      </c>
      <c r="AB19" s="13">
        <v>0.82788507</v>
      </c>
      <c r="AC19" s="13">
        <v>0.24725199</v>
      </c>
    </row>
    <row r="20" spans="2:93">
      <c r="N20" s="13">
        <v>0.25121642</v>
      </c>
      <c r="O20" s="13">
        <v>0.36892436000000001</v>
      </c>
      <c r="P20" s="13">
        <v>0.46291016000000001</v>
      </c>
      <c r="Q20" s="13">
        <v>0.33123865000000002</v>
      </c>
      <c r="T20" s="13">
        <v>0.12172518</v>
      </c>
      <c r="U20" s="13">
        <v>0.69870390999999998</v>
      </c>
      <c r="V20" s="13">
        <v>0.64292024999999997</v>
      </c>
      <c r="W20" s="13">
        <v>8.5483760000000006E-2</v>
      </c>
      <c r="Z20" s="13">
        <v>0.16961340999999999</v>
      </c>
      <c r="AA20" s="13">
        <v>0.99347361999999995</v>
      </c>
      <c r="AB20" s="13">
        <v>0.78806803999999997</v>
      </c>
      <c r="AC20" s="13">
        <v>0.28521143999999998</v>
      </c>
    </row>
    <row r="21" spans="2:93">
      <c r="N21" s="13">
        <v>0.12067919000000001</v>
      </c>
      <c r="O21" s="13">
        <v>0.2488467</v>
      </c>
      <c r="P21" s="13">
        <v>0.30440231000000001</v>
      </c>
      <c r="Q21" s="13">
        <v>0.20688664000000001</v>
      </c>
      <c r="T21" s="13">
        <v>0.11951019</v>
      </c>
      <c r="U21" s="13">
        <v>0.61528145999999995</v>
      </c>
      <c r="V21" s="13">
        <v>0.57360403000000004</v>
      </c>
      <c r="W21" s="13">
        <v>7.7779340000000002E-2</v>
      </c>
      <c r="Z21" s="13">
        <v>0.26954742999999998</v>
      </c>
      <c r="AA21" s="13">
        <v>1.01137991</v>
      </c>
      <c r="AB21" s="13">
        <v>0.90481281999999996</v>
      </c>
      <c r="AC21" s="13">
        <v>0.26644366000000003</v>
      </c>
    </row>
    <row r="22" spans="2:93">
      <c r="N22" s="13">
        <v>0.13634662</v>
      </c>
      <c r="O22" s="13">
        <v>0.27448351999999998</v>
      </c>
      <c r="P22" s="13">
        <v>0.27986878999999998</v>
      </c>
      <c r="Q22" s="13">
        <v>0.15950114000000001</v>
      </c>
      <c r="T22" s="13">
        <v>0.10985174</v>
      </c>
      <c r="U22" s="13">
        <v>0.54249617999999999</v>
      </c>
      <c r="V22" s="13">
        <v>0.56119922</v>
      </c>
      <c r="W22" s="13">
        <v>7.8117839999999994E-2</v>
      </c>
      <c r="Z22" s="13">
        <v>0.30069009000000002</v>
      </c>
      <c r="AA22" s="13">
        <v>0.77228958999999997</v>
      </c>
      <c r="AB22" s="13">
        <v>0.72624818000000002</v>
      </c>
      <c r="AC22" s="13">
        <v>0.39899179000000001</v>
      </c>
    </row>
    <row r="23" spans="2:93">
      <c r="N23" s="13">
        <v>0.21173971999999999</v>
      </c>
      <c r="O23" s="13">
        <v>0.34790132000000001</v>
      </c>
      <c r="P23" s="13">
        <v>0.37261805999999997</v>
      </c>
      <c r="Q23" s="13">
        <v>0.20939131999999999</v>
      </c>
      <c r="T23" s="13">
        <v>0.10957873</v>
      </c>
      <c r="U23" s="13">
        <v>0.64565112999999996</v>
      </c>
      <c r="V23" s="13">
        <v>0.61445550999999998</v>
      </c>
      <c r="W23" s="13">
        <v>7.2510539999999998E-2</v>
      </c>
      <c r="Z23" s="13">
        <v>0.22690858999999999</v>
      </c>
      <c r="AA23" s="13">
        <v>0.91614234000000005</v>
      </c>
      <c r="AB23" s="13">
        <v>0.89087008000000001</v>
      </c>
      <c r="AC23" s="13">
        <v>0.27860058999999998</v>
      </c>
    </row>
    <row r="24" spans="2:93">
      <c r="N24" s="13">
        <v>8.8562340000000003E-2</v>
      </c>
      <c r="O24" s="13">
        <v>0.18553605000000001</v>
      </c>
      <c r="P24" s="13">
        <v>0.24183714000000001</v>
      </c>
      <c r="Q24" s="13">
        <v>0.11582822</v>
      </c>
      <c r="T24" s="13">
        <v>0.1770391</v>
      </c>
      <c r="U24" s="13">
        <v>0.76485577999999999</v>
      </c>
      <c r="V24" s="13">
        <v>0.71765369000000001</v>
      </c>
      <c r="W24" s="13">
        <v>0.12639254</v>
      </c>
      <c r="Z24" s="13">
        <v>0.10401821</v>
      </c>
      <c r="AA24" s="13">
        <v>0.84883120000000001</v>
      </c>
      <c r="AB24" s="13">
        <v>0.78152204000000003</v>
      </c>
      <c r="AC24" s="13">
        <v>0.17794781000000001</v>
      </c>
    </row>
    <row r="25" spans="2:93">
      <c r="N25" s="13">
        <v>8.2743059999999993E-2</v>
      </c>
      <c r="O25" s="13">
        <v>0.17356352</v>
      </c>
      <c r="P25" s="13">
        <v>0.2286349</v>
      </c>
      <c r="Q25" s="13">
        <v>0.11212782</v>
      </c>
      <c r="T25" s="13">
        <v>0.14998607</v>
      </c>
      <c r="U25" s="13">
        <v>0.79319037000000003</v>
      </c>
      <c r="V25" s="13">
        <v>0.74334699999999998</v>
      </c>
      <c r="W25" s="13">
        <v>0.1223146</v>
      </c>
      <c r="AD25" s="13"/>
      <c r="AE25" s="13"/>
      <c r="AF25" s="13"/>
      <c r="AG25" s="13"/>
      <c r="AH25" s="13"/>
    </row>
    <row r="26" spans="2:93">
      <c r="N26" s="13">
        <v>0.10180752999999999</v>
      </c>
      <c r="O26" s="13">
        <v>0.22365668999999999</v>
      </c>
      <c r="P26" s="13">
        <v>0.28258271000000001</v>
      </c>
      <c r="Q26" s="13">
        <v>0.15220590000000001</v>
      </c>
      <c r="T26" s="13">
        <v>0.13200713</v>
      </c>
      <c r="U26" s="13">
        <v>0.66033993999999996</v>
      </c>
      <c r="V26" s="13">
        <v>0.66189184000000001</v>
      </c>
      <c r="W26" s="13">
        <v>0.11745694</v>
      </c>
      <c r="AD26" s="13"/>
      <c r="AE26" s="13"/>
      <c r="AF26" s="13"/>
      <c r="AG26" s="13"/>
      <c r="AH26" s="13"/>
    </row>
    <row r="27" spans="2:93">
      <c r="N27" s="13">
        <v>0.15540546</v>
      </c>
      <c r="O27" s="13">
        <v>0.32750082000000003</v>
      </c>
      <c r="P27" s="13">
        <v>0.41366083999999997</v>
      </c>
      <c r="Q27" s="13">
        <v>0.23267773999999999</v>
      </c>
      <c r="AD27" s="13"/>
      <c r="AE27" s="13"/>
      <c r="AF27" s="13"/>
      <c r="AG27" s="13"/>
      <c r="AH27" s="13"/>
    </row>
    <row r="28" spans="2:93">
      <c r="N28" s="13">
        <v>0.10543987</v>
      </c>
      <c r="O28" s="13">
        <v>0.21958346000000001</v>
      </c>
      <c r="P28" s="13">
        <v>0.27598863000000001</v>
      </c>
      <c r="Q28" s="13">
        <v>0.14836555000000001</v>
      </c>
      <c r="AD28" s="13"/>
      <c r="AE28" s="13"/>
      <c r="AF28" s="13"/>
      <c r="AG28" s="13"/>
      <c r="AH28" s="13"/>
    </row>
    <row r="29" spans="2:93">
      <c r="AD29" s="13"/>
      <c r="AE29" s="13"/>
    </row>
    <row r="31" spans="2:93">
      <c r="P31" s="13"/>
    </row>
    <row r="32" spans="2:93"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spans="14:93"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</row>
    <row r="34" spans="14:93"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</row>
    <row r="35" spans="14:93"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</row>
    <row r="38" spans="14:93">
      <c r="N38" s="13"/>
      <c r="O38" s="13"/>
      <c r="P38" s="13"/>
      <c r="Q38" s="13"/>
      <c r="T38" s="13"/>
      <c r="U38" s="13"/>
      <c r="V38" s="13"/>
      <c r="W38" s="13"/>
      <c r="Z38" s="13"/>
      <c r="AA38" s="13"/>
      <c r="AB38" s="13"/>
      <c r="AC38" s="13"/>
    </row>
    <row r="39" spans="14:93">
      <c r="N39" s="13"/>
      <c r="O39" s="13"/>
      <c r="P39" s="13"/>
      <c r="Q39" s="13"/>
      <c r="T39" s="13"/>
      <c r="U39" s="13"/>
      <c r="V39" s="13"/>
      <c r="W39" s="13"/>
      <c r="Z39" s="13"/>
      <c r="AA39" s="13"/>
      <c r="AB39" s="13"/>
      <c r="AC39" s="13"/>
      <c r="BB39" s="13"/>
      <c r="BC39" s="13"/>
      <c r="BD39" s="13"/>
      <c r="BE39" s="13"/>
    </row>
    <row r="40" spans="14:93">
      <c r="N40" s="13"/>
      <c r="O40" s="13"/>
      <c r="P40" s="13"/>
      <c r="Q40" s="13"/>
      <c r="T40" s="13"/>
      <c r="U40" s="13"/>
      <c r="V40" s="13"/>
      <c r="W40" s="13"/>
      <c r="Z40" s="13"/>
      <c r="AA40" s="13"/>
      <c r="AB40" s="13"/>
      <c r="AC40" s="13"/>
      <c r="BB40" s="13"/>
      <c r="BC40" s="13"/>
      <c r="BD40" s="13"/>
      <c r="BE40" s="13"/>
    </row>
    <row r="41" spans="14:93">
      <c r="N41" s="13"/>
      <c r="O41" s="13"/>
      <c r="P41" s="13"/>
      <c r="Q41" s="13"/>
      <c r="T41" s="13"/>
      <c r="U41" s="13"/>
      <c r="V41" s="13"/>
      <c r="W41" s="13"/>
      <c r="Z41" s="13"/>
      <c r="AA41" s="13"/>
      <c r="AB41" s="13"/>
      <c r="AC41" s="13"/>
      <c r="BB41" s="13"/>
      <c r="BC41" s="13"/>
      <c r="BD41" s="13"/>
      <c r="BE41" s="13"/>
    </row>
    <row r="42" spans="14:93">
      <c r="N42" s="13"/>
      <c r="O42" s="13"/>
      <c r="P42" s="13"/>
      <c r="Q42" s="13"/>
      <c r="T42" s="13"/>
      <c r="U42" s="13"/>
      <c r="V42" s="13"/>
      <c r="W42" s="13"/>
      <c r="Z42" s="13"/>
      <c r="AA42" s="13"/>
      <c r="AB42" s="13"/>
      <c r="AC42" s="13"/>
      <c r="BB42" s="13"/>
      <c r="BC42" s="13"/>
      <c r="BD42" s="13"/>
      <c r="BE42" s="13"/>
    </row>
    <row r="43" spans="14:93">
      <c r="N43" s="13"/>
      <c r="O43" s="13"/>
      <c r="P43" s="13"/>
      <c r="Q43" s="13"/>
      <c r="T43" s="13"/>
      <c r="U43" s="13"/>
      <c r="V43" s="13"/>
      <c r="W43" s="13"/>
      <c r="Z43" s="13"/>
      <c r="AA43" s="13"/>
      <c r="AB43" s="13"/>
      <c r="AC43" s="13"/>
      <c r="BB43" s="13"/>
      <c r="BC43" s="13"/>
      <c r="BD43" s="13"/>
      <c r="BE43" s="13"/>
    </row>
    <row r="44" spans="14:93">
      <c r="N44" s="13"/>
      <c r="O44" s="13"/>
      <c r="P44" s="13"/>
      <c r="Q44" s="13"/>
      <c r="T44" s="13"/>
      <c r="U44" s="13"/>
      <c r="V44" s="13"/>
      <c r="W44" s="13"/>
      <c r="BB44" s="13"/>
      <c r="BC44" s="13"/>
      <c r="BD44" s="13"/>
      <c r="BE44" s="13"/>
    </row>
    <row r="45" spans="14:93">
      <c r="N45" s="13"/>
      <c r="O45" s="13"/>
      <c r="P45" s="13"/>
      <c r="Q45" s="13"/>
      <c r="T45" s="13"/>
      <c r="U45" s="13"/>
      <c r="V45" s="13"/>
      <c r="W45" s="13"/>
      <c r="BB45" s="13"/>
      <c r="BC45" s="13"/>
      <c r="BD45" s="13"/>
      <c r="BE45" s="13"/>
    </row>
    <row r="46" spans="14:93">
      <c r="N46" s="13"/>
      <c r="O46" s="13"/>
      <c r="P46" s="13"/>
      <c r="Q46" s="13"/>
      <c r="R46" s="13"/>
      <c r="BB46" s="13"/>
      <c r="BC46" s="13"/>
      <c r="BD46" s="13"/>
      <c r="BE46" s="13"/>
    </row>
    <row r="47" spans="14:93">
      <c r="N47" s="13"/>
      <c r="O47" s="13"/>
      <c r="P47" s="13"/>
      <c r="Q47" s="13"/>
      <c r="R47" s="13"/>
      <c r="BB47" s="13"/>
      <c r="BC47" s="13"/>
      <c r="BD47" s="13"/>
      <c r="BE47" s="13"/>
    </row>
    <row r="48" spans="14:93">
      <c r="BB48" s="13"/>
      <c r="BC48" s="13"/>
      <c r="BD48" s="13"/>
      <c r="BE48" s="13"/>
      <c r="BF48" s="13"/>
      <c r="BG48" s="13"/>
      <c r="BH48" s="13"/>
      <c r="BI48" s="13"/>
      <c r="BK48" s="13"/>
      <c r="BL48" s="13"/>
      <c r="BM48" s="13"/>
      <c r="BN48" s="13"/>
    </row>
    <row r="49" spans="16:66">
      <c r="BF49" s="13"/>
      <c r="BG49" s="13"/>
      <c r="BH49" s="13"/>
      <c r="BI49" s="13"/>
      <c r="BK49" s="13"/>
      <c r="BL49" s="13"/>
      <c r="BM49" s="13"/>
      <c r="BN49" s="13"/>
    </row>
    <row r="50" spans="16:66">
      <c r="BF50" s="13"/>
      <c r="BG50" s="13"/>
      <c r="BH50" s="13"/>
      <c r="BI50" s="13"/>
      <c r="BK50" s="13"/>
      <c r="BL50" s="13"/>
      <c r="BM50" s="13"/>
      <c r="BN50" s="13"/>
    </row>
    <row r="51" spans="16:66">
      <c r="BF51" s="13"/>
      <c r="BG51" s="13"/>
      <c r="BH51" s="13"/>
      <c r="BI51" s="13"/>
      <c r="BK51" s="13"/>
      <c r="BL51" s="13"/>
      <c r="BM51" s="13"/>
      <c r="BN51" s="13"/>
    </row>
    <row r="52" spans="16:66">
      <c r="BF52" s="13"/>
      <c r="BG52" s="13"/>
      <c r="BH52" s="13"/>
      <c r="BI52" s="13"/>
      <c r="BK52" s="13"/>
      <c r="BL52" s="13"/>
      <c r="BM52" s="13"/>
      <c r="BN52" s="13"/>
    </row>
    <row r="53" spans="16:66">
      <c r="BF53" s="13"/>
      <c r="BG53" s="13"/>
      <c r="BH53" s="13"/>
      <c r="BI53" s="13"/>
      <c r="BK53" s="13"/>
      <c r="BL53" s="13"/>
      <c r="BM53" s="13"/>
      <c r="BN53" s="13"/>
    </row>
    <row r="54" spans="16:66">
      <c r="BF54" s="13"/>
      <c r="BG54" s="13"/>
      <c r="BH54" s="13"/>
      <c r="BI54" s="13"/>
    </row>
    <row r="55" spans="16:66">
      <c r="BF55" s="13"/>
      <c r="BG55" s="13"/>
      <c r="BH55" s="13"/>
      <c r="BI55" s="13"/>
    </row>
    <row r="56" spans="16:66">
      <c r="BD56" s="13"/>
    </row>
    <row r="57" spans="16:66">
      <c r="BD57" s="13"/>
    </row>
    <row r="58" spans="16:66">
      <c r="Q58" s="13"/>
      <c r="BC58" s="13"/>
      <c r="BD58" s="13"/>
    </row>
    <row r="59" spans="16:66">
      <c r="Q59" s="13"/>
      <c r="BC59" s="13"/>
      <c r="BD59" s="13"/>
    </row>
    <row r="60" spans="16:66">
      <c r="P60" s="13"/>
      <c r="Q60" s="13"/>
    </row>
    <row r="61" spans="16:66">
      <c r="P61" s="13"/>
      <c r="Q61" s="13"/>
    </row>
    <row r="67" spans="55:56">
      <c r="BD67" s="13"/>
    </row>
    <row r="68" spans="55:56">
      <c r="BD68" s="13"/>
    </row>
    <row r="69" spans="55:56">
      <c r="BC69" s="13"/>
      <c r="BD69" s="13"/>
    </row>
    <row r="70" spans="55:56">
      <c r="BC70" s="13"/>
      <c r="BD70" s="13"/>
    </row>
    <row r="78" spans="55:56">
      <c r="BD78" s="13"/>
    </row>
    <row r="79" spans="55:56">
      <c r="BD79" s="13"/>
    </row>
    <row r="80" spans="55:56">
      <c r="BC80" s="13"/>
      <c r="BD80" s="13"/>
    </row>
    <row r="81" spans="55:56">
      <c r="BC81" s="13"/>
      <c r="BD81" s="13"/>
    </row>
  </sheetData>
  <mergeCells count="8">
    <mergeCell ref="BV32:CE32"/>
    <mergeCell ref="CF32:CO32"/>
    <mergeCell ref="N32:W32"/>
    <mergeCell ref="X32:AG32"/>
    <mergeCell ref="AH32:AQ32"/>
    <mergeCell ref="AR32:BA32"/>
    <mergeCell ref="BB32:BK32"/>
    <mergeCell ref="BL32:BU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sqref="A1:Q1"/>
    </sheetView>
  </sheetViews>
  <sheetFormatPr baseColWidth="10" defaultColWidth="10.84375" defaultRowHeight="14.5"/>
  <cols>
    <col min="1" max="1" width="23.69140625" style="9" customWidth="1"/>
    <col min="2" max="2" width="12.3046875" style="9" customWidth="1"/>
    <col min="3" max="3" width="10.69140625" style="9" customWidth="1"/>
    <col min="4" max="4" width="11.15234375" style="9" customWidth="1"/>
    <col min="5" max="16384" width="10.84375" style="9"/>
  </cols>
  <sheetData>
    <row r="1" spans="1:17">
      <c r="A1" s="53" t="s">
        <v>0</v>
      </c>
      <c r="B1" s="53" t="s">
        <v>54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8</v>
      </c>
      <c r="H1" s="53" t="s">
        <v>6</v>
      </c>
      <c r="I1" s="53"/>
      <c r="J1" s="53" t="s">
        <v>7</v>
      </c>
      <c r="K1" s="53" t="s">
        <v>1</v>
      </c>
      <c r="L1" s="53" t="s">
        <v>2</v>
      </c>
      <c r="M1" s="53" t="s">
        <v>3</v>
      </c>
      <c r="N1" s="53" t="s">
        <v>4</v>
      </c>
      <c r="O1" s="53" t="s">
        <v>5</v>
      </c>
      <c r="P1" s="53" t="s">
        <v>8</v>
      </c>
      <c r="Q1" s="53" t="s">
        <v>6</v>
      </c>
    </row>
    <row r="2" spans="1:17">
      <c r="B2" s="10">
        <v>23.311199999999999</v>
      </c>
      <c r="C2" s="10">
        <v>4.74</v>
      </c>
      <c r="D2" s="9">
        <v>188.226</v>
      </c>
      <c r="E2" s="9">
        <v>98.9</v>
      </c>
      <c r="F2" s="9">
        <v>80.916799999999995</v>
      </c>
      <c r="G2" s="9">
        <v>94.81</v>
      </c>
      <c r="H2" s="10">
        <v>12.354649999999999</v>
      </c>
      <c r="K2" s="10">
        <v>-63.529319999999998</v>
      </c>
      <c r="L2" s="10">
        <v>-39.551830000000002</v>
      </c>
      <c r="M2" s="10">
        <v>-30.886330000000001</v>
      </c>
      <c r="N2" s="10">
        <v>-3.6242640000000002</v>
      </c>
      <c r="O2" s="10">
        <v>-5.7327490000000001</v>
      </c>
      <c r="P2" s="10">
        <v>-89.450280000000006</v>
      </c>
      <c r="Q2" s="10">
        <v>-33.36797</v>
      </c>
    </row>
    <row r="3" spans="1:17">
      <c r="B3" s="10">
        <v>19.71715</v>
      </c>
      <c r="C3" s="10">
        <v>5.8782750000000004</v>
      </c>
      <c r="D3" s="9">
        <v>152.55600000000001</v>
      </c>
      <c r="E3" s="9">
        <v>63.01</v>
      </c>
      <c r="F3" s="9">
        <v>147.184</v>
      </c>
      <c r="G3" s="9">
        <v>145.69999999999999</v>
      </c>
      <c r="H3" s="10">
        <v>14.15545</v>
      </c>
      <c r="K3" s="10">
        <v>-23.367909999999998</v>
      </c>
      <c r="L3" s="10">
        <v>-22.05658</v>
      </c>
      <c r="M3" s="10">
        <v>-7.1046180000000003</v>
      </c>
      <c r="N3" s="10">
        <v>-5.21652</v>
      </c>
      <c r="O3" s="10">
        <v>-2.0670160000000002</v>
      </c>
      <c r="P3" s="10">
        <v>-87.984899999999996</v>
      </c>
      <c r="Q3" s="10">
        <v>-5.0952710000000003</v>
      </c>
    </row>
    <row r="4" spans="1:17">
      <c r="B4" s="10">
        <v>20.345300000000002</v>
      </c>
      <c r="C4" s="10">
        <v>6.78</v>
      </c>
      <c r="D4" s="9">
        <v>142.29499999999999</v>
      </c>
      <c r="E4" s="9">
        <v>80.819999999999993</v>
      </c>
      <c r="F4" s="9">
        <v>139.9</v>
      </c>
      <c r="G4" s="9">
        <v>46.991999999999997</v>
      </c>
      <c r="H4" s="10">
        <v>10.541650000000001</v>
      </c>
      <c r="K4" s="10">
        <v>-7.9692939999999997</v>
      </c>
      <c r="L4" s="10">
        <v>-36.235810000000001</v>
      </c>
      <c r="M4" s="10">
        <v>-21.38438</v>
      </c>
      <c r="N4" s="10">
        <v>-2.6573950000000002</v>
      </c>
      <c r="O4" s="10">
        <v>-21.088159999999998</v>
      </c>
      <c r="P4" s="10">
        <v>-35.080500000000001</v>
      </c>
      <c r="Q4" s="10">
        <v>-85.984409999999997</v>
      </c>
    </row>
    <row r="5" spans="1:17">
      <c r="B5" s="10">
        <v>15.36</v>
      </c>
      <c r="C5" s="10">
        <v>4.7</v>
      </c>
      <c r="H5" s="10">
        <v>10.3788</v>
      </c>
      <c r="K5" s="10">
        <v>-56.154940000000003</v>
      </c>
      <c r="L5" s="10">
        <v>-25.920089999999998</v>
      </c>
      <c r="P5" s="10">
        <v>-25.522970000000001</v>
      </c>
      <c r="Q5" s="10">
        <v>-129.18039999999999</v>
      </c>
    </row>
    <row r="6" spans="1:17">
      <c r="B6" s="10">
        <v>29.201599999999999</v>
      </c>
      <c r="C6" s="10">
        <v>5.25</v>
      </c>
      <c r="H6" s="10">
        <v>4.8609999999999998</v>
      </c>
      <c r="K6" s="10">
        <v>-17.290289999999999</v>
      </c>
      <c r="L6" s="10">
        <v>-6.614681</v>
      </c>
      <c r="Q6" s="10">
        <v>-147.73589999999999</v>
      </c>
    </row>
    <row r="7" spans="1:17">
      <c r="B7" s="10">
        <v>23.188600000000001</v>
      </c>
      <c r="C7" s="10">
        <v>6.6823899999999998</v>
      </c>
      <c r="H7" s="10">
        <v>10.232900000000001</v>
      </c>
      <c r="K7" s="10">
        <v>-54.880429999999997</v>
      </c>
      <c r="L7" s="10">
        <v>-45.267670000000003</v>
      </c>
      <c r="Q7" s="10">
        <v>-90.567920000000001</v>
      </c>
    </row>
    <row r="8" spans="1:17">
      <c r="B8" s="10">
        <v>20.14385</v>
      </c>
      <c r="C8" s="10">
        <v>7.4305000000000003</v>
      </c>
      <c r="H8" s="10">
        <v>6.7225000000000001</v>
      </c>
      <c r="K8" s="10">
        <v>-28.992979999999999</v>
      </c>
      <c r="L8" s="10">
        <v>-14.90113</v>
      </c>
      <c r="Q8" s="10">
        <v>-163.874</v>
      </c>
    </row>
    <row r="9" spans="1:17">
      <c r="B9" s="10">
        <v>21.67295</v>
      </c>
      <c r="C9" s="10">
        <v>4.9238650000000002</v>
      </c>
      <c r="H9" s="10">
        <v>6.59</v>
      </c>
      <c r="K9" s="10">
        <v>-26.99887</v>
      </c>
      <c r="L9" s="10">
        <v>-21.549790000000002</v>
      </c>
      <c r="Q9" s="10">
        <v>-60.388649999999998</v>
      </c>
    </row>
    <row r="10" spans="1:17">
      <c r="B10" s="10">
        <v>17.407699999999998</v>
      </c>
      <c r="C10" s="10">
        <v>4.7431349999999997</v>
      </c>
      <c r="H10" s="10">
        <v>10.07</v>
      </c>
      <c r="K10" s="10">
        <v>-72.284229999999994</v>
      </c>
      <c r="L10" s="10">
        <v>-57.542540000000002</v>
      </c>
      <c r="Q10" s="10">
        <v>-106.1456</v>
      </c>
    </row>
    <row r="11" spans="1:17">
      <c r="B11" s="10">
        <v>25.467600000000001</v>
      </c>
      <c r="C11" s="10">
        <v>5.40022</v>
      </c>
      <c r="L11" s="10">
        <v>-21.657579999999999</v>
      </c>
    </row>
    <row r="12" spans="1:17">
      <c r="B12" s="10">
        <v>26.332100000000001</v>
      </c>
      <c r="C12" s="10">
        <v>7.9586800000000002</v>
      </c>
      <c r="D12" s="8"/>
      <c r="E12" s="8"/>
      <c r="F12" s="8"/>
      <c r="G12" s="8"/>
      <c r="L12" s="10">
        <v>-30.801369999999999</v>
      </c>
    </row>
    <row r="13" spans="1:17">
      <c r="B13" s="10">
        <v>26.850950000000001</v>
      </c>
      <c r="C13" s="10">
        <v>5.4</v>
      </c>
      <c r="D13" s="10"/>
      <c r="E13" s="10"/>
      <c r="F13" s="10"/>
      <c r="L13" s="10">
        <v>-52.341239999999999</v>
      </c>
    </row>
    <row r="14" spans="1:17">
      <c r="B14" s="10">
        <v>25.025449999999999</v>
      </c>
      <c r="C14" s="10">
        <v>4.9980000000000002</v>
      </c>
      <c r="D14" s="10"/>
      <c r="E14" s="10"/>
      <c r="F14" s="10"/>
      <c r="K14" s="10"/>
      <c r="L14" s="10">
        <v>-7.1766009999999998</v>
      </c>
      <c r="M14" s="10"/>
      <c r="N14" s="10"/>
    </row>
    <row r="15" spans="1:17">
      <c r="B15" s="10">
        <v>23.415849999999999</v>
      </c>
      <c r="C15" s="10">
        <v>8.9499999999999993</v>
      </c>
      <c r="D15" s="10"/>
      <c r="E15" s="10"/>
      <c r="F15" s="10"/>
      <c r="K15" s="10"/>
      <c r="L15" s="10">
        <v>-17.307559999999999</v>
      </c>
      <c r="M15" s="10"/>
      <c r="N15" s="10"/>
      <c r="O15" s="10"/>
    </row>
    <row r="16" spans="1:17">
      <c r="B16" s="10">
        <v>23.730350000000001</v>
      </c>
      <c r="C16" s="10">
        <v>6.3579850000000002</v>
      </c>
      <c r="D16" s="10"/>
      <c r="E16" s="10"/>
      <c r="F16" s="10"/>
      <c r="K16" s="10"/>
      <c r="L16" s="10">
        <v>-8.9310650000000003</v>
      </c>
      <c r="M16" s="10"/>
      <c r="N16" s="10"/>
      <c r="O16" s="10"/>
    </row>
    <row r="17" spans="2:15">
      <c r="B17" s="10">
        <v>23.169599999999999</v>
      </c>
      <c r="C17" s="10">
        <v>4.6337099999999998</v>
      </c>
      <c r="D17" s="10"/>
      <c r="E17" s="10"/>
      <c r="F17" s="10"/>
      <c r="K17" s="10"/>
      <c r="L17" s="10">
        <v>-6.5184360000000003</v>
      </c>
      <c r="M17" s="10"/>
      <c r="N17" s="10"/>
      <c r="O17" s="10"/>
    </row>
    <row r="18" spans="2:15">
      <c r="B18" s="10">
        <v>37.03105</v>
      </c>
      <c r="C18" s="10">
        <v>4.0599999999999996</v>
      </c>
      <c r="D18" s="10"/>
      <c r="E18" s="10"/>
      <c r="F18" s="10"/>
      <c r="K18" s="10"/>
      <c r="L18" s="10">
        <v>-44.446660000000001</v>
      </c>
      <c r="M18" s="10"/>
      <c r="N18" s="10"/>
      <c r="O18" s="10"/>
    </row>
    <row r="19" spans="2:15">
      <c r="B19" s="10">
        <v>31.70645</v>
      </c>
      <c r="C19" s="10">
        <v>5.7998950000000002</v>
      </c>
      <c r="D19" s="10"/>
      <c r="E19" s="10"/>
      <c r="F19" s="10"/>
      <c r="K19" s="10"/>
      <c r="L19" s="10">
        <v>-26.121200000000002</v>
      </c>
      <c r="M19" s="10"/>
      <c r="N19" s="10"/>
      <c r="O19" s="10"/>
    </row>
    <row r="20" spans="2:15">
      <c r="B20" s="10">
        <v>20.59535</v>
      </c>
      <c r="D20" s="10"/>
      <c r="E20" s="10"/>
      <c r="F20" s="10"/>
      <c r="L20" s="10">
        <v>-52.858499999999999</v>
      </c>
    </row>
    <row r="21" spans="2:15">
      <c r="B21" s="10">
        <v>32.908949999999997</v>
      </c>
      <c r="C21" s="10"/>
      <c r="D21" s="10"/>
      <c r="E21" s="10"/>
      <c r="F21" s="10"/>
      <c r="L21" s="10">
        <v>-39.685479999999998</v>
      </c>
    </row>
    <row r="22" spans="2:15">
      <c r="B22" s="10">
        <v>24.190100000000001</v>
      </c>
      <c r="C22" s="10"/>
      <c r="L22" s="10">
        <v>-24.25168</v>
      </c>
    </row>
    <row r="23" spans="2:15">
      <c r="B23" s="10"/>
      <c r="C23" s="10"/>
      <c r="L23" s="10">
        <v>-18.88007</v>
      </c>
    </row>
    <row r="24" spans="2:15">
      <c r="B24" s="10"/>
      <c r="L24" s="10">
        <v>-26.97664</v>
      </c>
    </row>
    <row r="25" spans="2:15">
      <c r="B25" s="10"/>
      <c r="L25" s="10">
        <v>-12.24647</v>
      </c>
    </row>
    <row r="26" spans="2:15">
      <c r="B26" s="10"/>
    </row>
    <row r="27" spans="2:15">
      <c r="B27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E21"/>
  <sheetViews>
    <sheetView tabSelected="1" topLeftCell="AO1" workbookViewId="0">
      <selection activeCell="BB28" sqref="BB28"/>
    </sheetView>
  </sheetViews>
  <sheetFormatPr baseColWidth="10" defaultRowHeight="15.5"/>
  <cols>
    <col min="1" max="16384" width="11.07421875" style="6"/>
  </cols>
  <sheetData>
    <row r="1" spans="1:57">
      <c r="A1" s="43" t="s">
        <v>67</v>
      </c>
      <c r="B1" s="52" t="s">
        <v>69</v>
      </c>
      <c r="C1" s="52"/>
      <c r="D1" s="52"/>
      <c r="E1" s="52"/>
      <c r="F1" s="52"/>
      <c r="G1" s="52"/>
      <c r="H1" s="52"/>
      <c r="I1" s="52"/>
      <c r="J1" s="52" t="s">
        <v>68</v>
      </c>
      <c r="K1" s="52"/>
      <c r="L1" s="52"/>
      <c r="M1" s="52"/>
      <c r="N1" s="52"/>
      <c r="O1" s="52"/>
      <c r="P1" s="52"/>
      <c r="Q1" s="52"/>
      <c r="R1" s="52" t="s">
        <v>70</v>
      </c>
      <c r="S1" s="52"/>
      <c r="T1" s="52"/>
      <c r="U1" s="52"/>
      <c r="V1" s="52"/>
      <c r="W1" s="52"/>
      <c r="X1" s="52"/>
      <c r="Y1" s="52"/>
      <c r="Z1" s="52" t="s">
        <v>71</v>
      </c>
      <c r="AA1" s="52"/>
      <c r="AB1" s="52"/>
      <c r="AC1" s="52"/>
      <c r="AD1" s="52"/>
      <c r="AE1" s="52"/>
      <c r="AF1" s="52"/>
      <c r="AG1" s="52"/>
      <c r="AH1" s="52" t="s">
        <v>72</v>
      </c>
      <c r="AI1" s="52"/>
      <c r="AJ1" s="52"/>
      <c r="AK1" s="52"/>
      <c r="AL1" s="52"/>
      <c r="AM1" s="52"/>
      <c r="AN1" s="52"/>
      <c r="AO1" s="52"/>
      <c r="AP1" s="52" t="s">
        <v>74</v>
      </c>
      <c r="AQ1" s="52"/>
      <c r="AR1" s="52"/>
      <c r="AS1" s="52"/>
      <c r="AT1" s="52"/>
      <c r="AU1" s="52"/>
      <c r="AV1" s="52"/>
      <c r="AW1" s="52"/>
      <c r="AX1" s="52" t="s">
        <v>73</v>
      </c>
      <c r="AY1" s="52"/>
      <c r="AZ1" s="52"/>
      <c r="BA1" s="52"/>
      <c r="BB1" s="52"/>
      <c r="BC1" s="52"/>
      <c r="BD1" s="52"/>
      <c r="BE1" s="52"/>
    </row>
    <row r="2" spans="1:57">
      <c r="A2" s="7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/>
      <c r="J2" s="7">
        <v>0.69162630000000003</v>
      </c>
      <c r="K2" s="7">
        <v>0.71661629999999998</v>
      </c>
      <c r="L2" s="7">
        <v>0.67757959999999995</v>
      </c>
      <c r="M2" s="7">
        <v>0.69973929999999995</v>
      </c>
      <c r="N2" s="7">
        <v>0.72152570000000005</v>
      </c>
      <c r="O2" s="7">
        <v>0.68990660000000004</v>
      </c>
      <c r="P2" s="7">
        <v>0.70162880000000005</v>
      </c>
      <c r="Q2" s="7"/>
      <c r="R2" s="7">
        <v>0.69090560000000001</v>
      </c>
      <c r="S2" s="7">
        <v>0.69090560000000001</v>
      </c>
      <c r="T2" s="7">
        <v>0.71109409999999995</v>
      </c>
      <c r="U2" s="7">
        <v>0.71334319999999996</v>
      </c>
      <c r="V2" s="7">
        <v>0.71942419999999996</v>
      </c>
      <c r="W2" s="7">
        <v>0.66424360000000005</v>
      </c>
      <c r="X2" s="7"/>
      <c r="Y2" s="7"/>
      <c r="Z2" s="7">
        <v>0.81840959999999996</v>
      </c>
      <c r="AA2" s="7">
        <v>0.81840959999999996</v>
      </c>
      <c r="AB2" s="7">
        <v>0.68995079999999998</v>
      </c>
      <c r="AC2" s="7">
        <v>0.73098189999999996</v>
      </c>
      <c r="AD2" s="7">
        <v>0.72498209999999996</v>
      </c>
      <c r="AE2" s="7"/>
      <c r="AF2" s="7"/>
      <c r="AG2" s="7"/>
      <c r="AH2" s="7">
        <v>0.80478760000000005</v>
      </c>
      <c r="AI2" s="7">
        <v>0.80478760000000005</v>
      </c>
      <c r="AJ2" s="7">
        <v>0.71581289999999997</v>
      </c>
      <c r="AK2" s="7">
        <v>0.74785500000000005</v>
      </c>
      <c r="AL2" s="7">
        <v>0.73201640000000001</v>
      </c>
      <c r="AM2" s="7">
        <v>0.76347480000000001</v>
      </c>
      <c r="AN2" s="7"/>
      <c r="AO2" s="7"/>
      <c r="AP2" s="7">
        <v>0.42969429999999997</v>
      </c>
      <c r="AQ2" s="7">
        <v>0.38533489999999998</v>
      </c>
      <c r="AR2" s="7">
        <v>0.35856890000000002</v>
      </c>
      <c r="AS2" s="7">
        <v>0.354547</v>
      </c>
      <c r="AT2" s="7">
        <v>0.40863379999999999</v>
      </c>
      <c r="AU2" s="7">
        <v>0.40614139999999999</v>
      </c>
      <c r="AV2" s="7">
        <v>0.3779245</v>
      </c>
      <c r="AW2" s="7"/>
      <c r="AX2" s="7">
        <v>1.009053</v>
      </c>
      <c r="AY2" s="7">
        <v>0.93847590000000003</v>
      </c>
      <c r="AZ2" s="7">
        <v>0.91672960000000003</v>
      </c>
      <c r="BA2" s="7"/>
      <c r="BB2" s="7"/>
      <c r="BC2" s="7"/>
      <c r="BD2" s="7"/>
      <c r="BE2" s="7"/>
    </row>
    <row r="3" spans="1:57">
      <c r="A3" s="7">
        <v>2</v>
      </c>
      <c r="B3" s="7">
        <v>0.91091390000000005</v>
      </c>
      <c r="C3" s="7">
        <v>0.91091390000000005</v>
      </c>
      <c r="D3" s="7">
        <v>0.91982050000000004</v>
      </c>
      <c r="E3" s="7">
        <v>0.9398242</v>
      </c>
      <c r="F3" s="7">
        <v>0.91865229999999998</v>
      </c>
      <c r="G3" s="7">
        <v>0.91662569999999999</v>
      </c>
      <c r="H3" s="7">
        <v>0.91274120000000003</v>
      </c>
      <c r="I3" s="7"/>
      <c r="J3" s="7">
        <v>0.69162630000000003</v>
      </c>
      <c r="K3" s="7">
        <v>0.74640629999999997</v>
      </c>
      <c r="L3" s="7">
        <v>0.64687059999999996</v>
      </c>
      <c r="M3" s="7">
        <v>0.69011820000000001</v>
      </c>
      <c r="N3" s="7">
        <v>0.68085189999999995</v>
      </c>
      <c r="O3" s="7">
        <v>0.67235440000000002</v>
      </c>
      <c r="P3" s="7">
        <v>0.68051799999999996</v>
      </c>
      <c r="Q3" s="7"/>
      <c r="R3" s="7">
        <v>0.70253840000000001</v>
      </c>
      <c r="S3" s="7">
        <v>0.70253840000000001</v>
      </c>
      <c r="T3" s="7">
        <v>0.7083564</v>
      </c>
      <c r="U3" s="7">
        <v>0.71202980000000005</v>
      </c>
      <c r="V3" s="7">
        <v>0.70766430000000002</v>
      </c>
      <c r="W3" s="7">
        <v>0.63591059999999999</v>
      </c>
      <c r="X3" s="7"/>
      <c r="Y3" s="7"/>
      <c r="Z3" s="7">
        <v>0.79956389999999999</v>
      </c>
      <c r="AA3" s="7">
        <v>0.79956389999999999</v>
      </c>
      <c r="AB3" s="7">
        <v>0.69473799999999997</v>
      </c>
      <c r="AC3" s="7">
        <v>0.74455709999999997</v>
      </c>
      <c r="AD3" s="7">
        <v>0.70571200000000001</v>
      </c>
      <c r="AE3" s="7"/>
      <c r="AF3" s="7"/>
      <c r="AG3" s="7"/>
      <c r="AH3" s="7">
        <v>0.80478760000000005</v>
      </c>
      <c r="AI3" s="7">
        <v>0.80478760000000005</v>
      </c>
      <c r="AJ3" s="7">
        <v>0.68997830000000004</v>
      </c>
      <c r="AK3" s="7">
        <v>0.74785500000000005</v>
      </c>
      <c r="AL3" s="7">
        <v>0.71846810000000005</v>
      </c>
      <c r="AM3" s="7">
        <v>0.74170849999999999</v>
      </c>
      <c r="AN3" s="7"/>
      <c r="AO3" s="7"/>
      <c r="AP3" s="7">
        <v>0.42338480000000001</v>
      </c>
      <c r="AQ3" s="7">
        <v>0.4112538</v>
      </c>
      <c r="AR3" s="7">
        <v>0.36368879999999998</v>
      </c>
      <c r="AS3" s="7">
        <v>0.35787219999999997</v>
      </c>
      <c r="AT3" s="7">
        <v>0.3789091</v>
      </c>
      <c r="AU3" s="7">
        <v>0.40029120000000001</v>
      </c>
      <c r="AV3" s="7">
        <v>0.3779245</v>
      </c>
      <c r="AW3" s="7"/>
      <c r="AX3" s="7">
        <v>0.89496799999999999</v>
      </c>
      <c r="AY3" s="7">
        <v>0.87255729999999998</v>
      </c>
      <c r="AZ3" s="7">
        <v>0.8435087</v>
      </c>
      <c r="BA3" s="7"/>
      <c r="BB3" s="7"/>
      <c r="BC3" s="7"/>
      <c r="BD3" s="7"/>
      <c r="BE3" s="7"/>
    </row>
    <row r="4" spans="1:57">
      <c r="A4" s="7">
        <v>3</v>
      </c>
      <c r="B4" s="7">
        <v>0.88795250000000003</v>
      </c>
      <c r="C4" s="7">
        <v>0.88795250000000003</v>
      </c>
      <c r="D4" s="7">
        <v>0.8754672</v>
      </c>
      <c r="E4" s="7">
        <v>0.88131649999999995</v>
      </c>
      <c r="F4" s="7">
        <v>0.85763829999999996</v>
      </c>
      <c r="G4" s="7">
        <v>0.86981929999999996</v>
      </c>
      <c r="H4" s="7">
        <v>0.85222229999999999</v>
      </c>
      <c r="I4" s="7"/>
      <c r="J4" s="7">
        <v>0.69057729999999995</v>
      </c>
      <c r="K4" s="7">
        <v>0.78739329999999996</v>
      </c>
      <c r="L4" s="7">
        <v>0.65881270000000003</v>
      </c>
      <c r="M4" s="7">
        <v>0.67235679999999998</v>
      </c>
      <c r="N4" s="7">
        <v>0.68554680000000001</v>
      </c>
      <c r="O4" s="7">
        <v>0.6665027</v>
      </c>
      <c r="P4" s="7">
        <v>0.67348110000000005</v>
      </c>
      <c r="Q4" s="7"/>
      <c r="R4" s="7">
        <v>0.68093380000000003</v>
      </c>
      <c r="S4" s="7">
        <v>0.68093380000000003</v>
      </c>
      <c r="T4" s="7">
        <v>0.69740550000000001</v>
      </c>
      <c r="U4" s="7">
        <v>0.68776389999999998</v>
      </c>
      <c r="V4" s="7">
        <v>0.70093939999999999</v>
      </c>
      <c r="W4" s="7">
        <v>0.65095530000000001</v>
      </c>
      <c r="X4" s="7"/>
      <c r="Y4" s="7"/>
      <c r="Z4" s="7">
        <v>0.78414589999999995</v>
      </c>
      <c r="AA4" s="7">
        <v>0.78414589999999995</v>
      </c>
      <c r="AB4" s="7">
        <v>0.68755719999999998</v>
      </c>
      <c r="AC4" s="7">
        <v>0.72481130000000005</v>
      </c>
      <c r="AD4" s="7">
        <v>0.70041129999999996</v>
      </c>
      <c r="AE4" s="7"/>
      <c r="AF4" s="7"/>
      <c r="AG4" s="7"/>
      <c r="AH4" s="7">
        <v>0.79258629999999997</v>
      </c>
      <c r="AI4" s="7">
        <v>0.79258629999999997</v>
      </c>
      <c r="AJ4" s="7">
        <v>0.67805249999999995</v>
      </c>
      <c r="AK4" s="7">
        <v>0.74897559999999996</v>
      </c>
      <c r="AL4" s="7">
        <v>0.70546569999999997</v>
      </c>
      <c r="AM4" s="7">
        <v>0.72864989999999996</v>
      </c>
      <c r="AN4" s="7"/>
      <c r="AO4" s="7"/>
      <c r="AP4" s="7">
        <v>0.4493395</v>
      </c>
      <c r="AQ4" s="7">
        <v>0.4250755</v>
      </c>
      <c r="AR4" s="7">
        <v>0.35003919999999999</v>
      </c>
      <c r="AS4" s="7">
        <v>0.38190229999999997</v>
      </c>
      <c r="AT4" s="7">
        <v>0.41645579999999999</v>
      </c>
      <c r="AU4" s="7">
        <v>0.39005289999999998</v>
      </c>
      <c r="AV4" s="7">
        <v>0.37933230000000001</v>
      </c>
      <c r="AW4" s="7"/>
      <c r="AX4" s="7">
        <v>0.86780349999999995</v>
      </c>
      <c r="AY4" s="7">
        <v>0.81103479999999994</v>
      </c>
      <c r="AZ4" s="7">
        <v>0.78464449999999997</v>
      </c>
      <c r="BA4" s="7"/>
      <c r="BB4" s="7"/>
      <c r="BC4" s="7"/>
      <c r="BD4" s="7"/>
      <c r="BE4" s="7"/>
    </row>
    <row r="5" spans="1:57">
      <c r="A5" s="7">
        <v>4</v>
      </c>
      <c r="B5" s="7">
        <v>0.84022019999999997</v>
      </c>
      <c r="C5" s="7">
        <v>0.84022019999999997</v>
      </c>
      <c r="D5" s="7">
        <v>0.8242891</v>
      </c>
      <c r="E5" s="7">
        <v>0.84445970000000004</v>
      </c>
      <c r="F5" s="7">
        <v>0.84163339999999998</v>
      </c>
      <c r="G5" s="7">
        <v>0.8114962</v>
      </c>
      <c r="H5" s="7">
        <v>0.81234189999999995</v>
      </c>
      <c r="I5" s="7"/>
      <c r="J5" s="7">
        <v>0.68025679999999999</v>
      </c>
      <c r="K5" s="7">
        <v>0.81022309999999997</v>
      </c>
      <c r="L5" s="7">
        <v>0.64175329999999997</v>
      </c>
      <c r="M5" s="7">
        <v>0.6588463</v>
      </c>
      <c r="N5" s="7">
        <v>0.65217530000000001</v>
      </c>
      <c r="O5" s="7">
        <v>0.65257200000000004</v>
      </c>
      <c r="P5" s="7">
        <v>0.67399189999999998</v>
      </c>
      <c r="Q5" s="7"/>
      <c r="R5" s="7">
        <v>0.67761039999999995</v>
      </c>
      <c r="S5" s="7">
        <v>0.67761039999999995</v>
      </c>
      <c r="T5" s="7">
        <v>0.68234220000000001</v>
      </c>
      <c r="U5" s="7">
        <v>0.68404149999999997</v>
      </c>
      <c r="V5" s="7">
        <v>0.68282359999999998</v>
      </c>
      <c r="W5" s="7">
        <v>0.61491819999999997</v>
      </c>
      <c r="X5" s="7"/>
      <c r="Y5" s="7"/>
      <c r="Z5" s="7">
        <v>0.77558130000000003</v>
      </c>
      <c r="AA5" s="7">
        <v>0.77558130000000003</v>
      </c>
      <c r="AB5" s="7">
        <v>0.68995079999999998</v>
      </c>
      <c r="AC5" s="7">
        <v>0.76070389999999999</v>
      </c>
      <c r="AD5" s="7">
        <v>0.67121850000000005</v>
      </c>
      <c r="AE5" s="7"/>
      <c r="AF5" s="7"/>
      <c r="AG5" s="7"/>
      <c r="AH5" s="7">
        <v>0.77864239999999996</v>
      </c>
      <c r="AI5" s="7">
        <v>0.77864239999999996</v>
      </c>
      <c r="AJ5" s="7">
        <v>0.66612979999999999</v>
      </c>
      <c r="AK5" s="7">
        <v>0.72369830000000002</v>
      </c>
      <c r="AL5" s="7">
        <v>0.69420219999999999</v>
      </c>
      <c r="AM5" s="7">
        <v>0.71993739999999995</v>
      </c>
      <c r="AN5" s="7"/>
      <c r="AO5" s="7"/>
      <c r="AP5" s="7">
        <v>0.4390191</v>
      </c>
      <c r="AQ5" s="7">
        <v>0.4354481</v>
      </c>
      <c r="AR5" s="7">
        <v>0.37392340000000002</v>
      </c>
      <c r="AS5" s="7">
        <v>0.34091450000000001</v>
      </c>
      <c r="AT5" s="7">
        <v>0.38775739999999997</v>
      </c>
      <c r="AU5" s="7">
        <v>0.3861754</v>
      </c>
      <c r="AV5" s="7">
        <v>0.3835712</v>
      </c>
      <c r="AW5" s="7"/>
      <c r="AX5" s="7">
        <v>0.78967620000000005</v>
      </c>
      <c r="AY5" s="7">
        <v>0.778335</v>
      </c>
      <c r="AZ5" s="7">
        <v>0.74585679999999999</v>
      </c>
      <c r="BA5" s="7"/>
      <c r="BB5" s="7"/>
      <c r="BC5" s="7"/>
      <c r="BD5" s="7"/>
      <c r="BE5" s="7"/>
    </row>
    <row r="6" spans="1:57">
      <c r="A6" s="7">
        <v>5</v>
      </c>
      <c r="B6" s="7">
        <v>0.81958089999999995</v>
      </c>
      <c r="C6" s="7">
        <v>0.81958089999999995</v>
      </c>
      <c r="D6" s="7">
        <v>0.79271210000000003</v>
      </c>
      <c r="E6" s="7">
        <v>0.80311069999999996</v>
      </c>
      <c r="F6" s="7">
        <v>0.77484549999999996</v>
      </c>
      <c r="G6" s="7">
        <v>0.79091639999999996</v>
      </c>
      <c r="H6" s="7">
        <v>0.78147009999999995</v>
      </c>
      <c r="I6" s="7"/>
      <c r="J6" s="7">
        <v>0.67380620000000002</v>
      </c>
      <c r="K6" s="7">
        <v>0.8406264</v>
      </c>
      <c r="L6" s="7">
        <v>0.65023629999999999</v>
      </c>
      <c r="M6" s="7">
        <v>0.65333359999999996</v>
      </c>
      <c r="N6" s="7">
        <v>0.67807090000000003</v>
      </c>
      <c r="O6" s="7">
        <v>0.64799890000000004</v>
      </c>
      <c r="P6" s="7">
        <v>0.6637014</v>
      </c>
      <c r="Q6" s="7"/>
      <c r="R6" s="7">
        <v>0.66938980000000003</v>
      </c>
      <c r="S6" s="7">
        <v>0.66938980000000003</v>
      </c>
      <c r="T6" s="7">
        <v>0.67678649999999996</v>
      </c>
      <c r="U6" s="7">
        <v>0.67730310000000005</v>
      </c>
      <c r="V6" s="7">
        <v>0.70624350000000002</v>
      </c>
      <c r="W6" s="7">
        <v>0.62716479999999997</v>
      </c>
      <c r="X6" s="7"/>
      <c r="Y6" s="7"/>
      <c r="Z6" s="7">
        <v>0.77005480000000004</v>
      </c>
      <c r="AA6" s="7">
        <v>0.77005480000000004</v>
      </c>
      <c r="AB6" s="7">
        <v>0.66596120000000003</v>
      </c>
      <c r="AC6" s="7">
        <v>0.72861350000000003</v>
      </c>
      <c r="AD6" s="7">
        <v>0.67757970000000001</v>
      </c>
      <c r="AE6" s="7"/>
      <c r="AF6" s="7"/>
      <c r="AG6" s="7"/>
      <c r="AH6" s="7">
        <v>0.7796978</v>
      </c>
      <c r="AI6" s="7">
        <v>0.7796978</v>
      </c>
      <c r="AJ6" s="7">
        <v>0.67208509999999999</v>
      </c>
      <c r="AK6" s="7">
        <v>0.72651949999999998</v>
      </c>
      <c r="AL6" s="7">
        <v>0.68168600000000001</v>
      </c>
      <c r="AM6" s="7">
        <v>0.709507</v>
      </c>
      <c r="AN6" s="7"/>
      <c r="AO6" s="7"/>
      <c r="AP6" s="7">
        <v>0.45062990000000003</v>
      </c>
      <c r="AQ6" s="7">
        <v>0.42428250000000001</v>
      </c>
      <c r="AR6" s="7">
        <v>0.34453470000000003</v>
      </c>
      <c r="AS6" s="7">
        <v>0.35837330000000001</v>
      </c>
      <c r="AT6" s="7">
        <v>0.40956510000000002</v>
      </c>
      <c r="AU6" s="7">
        <v>0.38846120000000001</v>
      </c>
      <c r="AV6" s="7">
        <v>0.37442370000000003</v>
      </c>
      <c r="AW6" s="7"/>
      <c r="AX6" s="7">
        <v>0.78967620000000005</v>
      </c>
      <c r="AY6" s="7">
        <v>0.73825969999999996</v>
      </c>
      <c r="AZ6" s="7">
        <v>0.71203249999999996</v>
      </c>
      <c r="BA6" s="7"/>
      <c r="BB6" s="7"/>
      <c r="BC6" s="7"/>
      <c r="BD6" s="7"/>
      <c r="BE6" s="7"/>
    </row>
    <row r="7" spans="1:57">
      <c r="A7" s="7">
        <v>6</v>
      </c>
      <c r="B7" s="7">
        <v>0.77771590000000002</v>
      </c>
      <c r="C7" s="7">
        <v>0.77771590000000002</v>
      </c>
      <c r="D7" s="7">
        <v>0.74706450000000002</v>
      </c>
      <c r="E7" s="7">
        <v>0.80394600000000005</v>
      </c>
      <c r="F7" s="7">
        <v>0.77075439999999995</v>
      </c>
      <c r="G7" s="7">
        <v>0.74060890000000001</v>
      </c>
      <c r="H7" s="7">
        <v>0.74145179999999999</v>
      </c>
      <c r="I7" s="7"/>
      <c r="J7" s="7">
        <v>0.67005400000000004</v>
      </c>
      <c r="K7" s="7">
        <v>0.85363789999999995</v>
      </c>
      <c r="L7" s="7">
        <v>0.63363689999999995</v>
      </c>
      <c r="M7" s="7">
        <v>0.64801070000000005</v>
      </c>
      <c r="N7" s="7">
        <v>0.64536099999999996</v>
      </c>
      <c r="O7" s="7">
        <v>0.63885259999999999</v>
      </c>
      <c r="P7" s="7">
        <v>0.66255830000000004</v>
      </c>
      <c r="Q7" s="7"/>
      <c r="R7" s="7">
        <v>0.67077070000000005</v>
      </c>
      <c r="S7" s="7">
        <v>0.67077070000000005</v>
      </c>
      <c r="T7" s="7">
        <v>0.66154369999999996</v>
      </c>
      <c r="U7" s="7">
        <v>0.66940860000000002</v>
      </c>
      <c r="V7" s="7">
        <v>0.68575079999999999</v>
      </c>
      <c r="W7" s="7">
        <v>0.60151739999999998</v>
      </c>
      <c r="X7" s="7"/>
      <c r="Y7" s="7"/>
      <c r="Z7" s="7">
        <v>0.74590699999999999</v>
      </c>
      <c r="AA7" s="7">
        <v>0.74590699999999999</v>
      </c>
      <c r="AB7" s="7">
        <v>0.68595139999999999</v>
      </c>
      <c r="AC7" s="7">
        <v>0.74621210000000004</v>
      </c>
      <c r="AD7" s="7">
        <v>0.65413900000000003</v>
      </c>
      <c r="AE7" s="7"/>
      <c r="AF7" s="7"/>
      <c r="AG7" s="7"/>
      <c r="AH7" s="7">
        <v>0.7796978</v>
      </c>
      <c r="AI7" s="7">
        <v>0.7796978</v>
      </c>
      <c r="AJ7" s="7">
        <v>0.68658730000000001</v>
      </c>
      <c r="AK7" s="7">
        <v>0.68986020000000003</v>
      </c>
      <c r="AL7" s="7">
        <v>0.67756749999999999</v>
      </c>
      <c r="AM7" s="7">
        <v>0.69791729999999996</v>
      </c>
      <c r="AN7" s="7"/>
      <c r="AO7" s="7"/>
      <c r="AP7" s="7">
        <v>0.429641</v>
      </c>
      <c r="AQ7" s="7">
        <v>0.44943349999999999</v>
      </c>
      <c r="AR7" s="7">
        <v>0.34591729999999998</v>
      </c>
      <c r="AS7" s="7">
        <v>0.34330509999999997</v>
      </c>
      <c r="AT7" s="7">
        <v>0.37957960000000002</v>
      </c>
      <c r="AU7" s="7">
        <v>0.3896057</v>
      </c>
      <c r="AV7" s="7">
        <v>0.378998</v>
      </c>
      <c r="AW7" s="7"/>
      <c r="AX7" s="7">
        <v>0.735321</v>
      </c>
      <c r="AY7" s="7">
        <v>0.72451869999999996</v>
      </c>
      <c r="AZ7" s="7">
        <v>0.68287330000000002</v>
      </c>
      <c r="BA7" s="7"/>
      <c r="BB7" s="7"/>
      <c r="BC7" s="7"/>
      <c r="BD7" s="7"/>
      <c r="BE7" s="7"/>
    </row>
    <row r="8" spans="1:57">
      <c r="A8" s="7">
        <v>7</v>
      </c>
      <c r="B8" s="7">
        <v>0.77248989999999995</v>
      </c>
      <c r="C8" s="7">
        <v>0.77248989999999995</v>
      </c>
      <c r="D8" s="7">
        <v>0.74014880000000005</v>
      </c>
      <c r="E8" s="7">
        <v>0.78154120000000005</v>
      </c>
      <c r="F8" s="7">
        <v>0.75672759999999994</v>
      </c>
      <c r="G8" s="7">
        <v>0.72354099999999999</v>
      </c>
      <c r="H8" s="7">
        <v>0.72438029999999998</v>
      </c>
      <c r="I8" s="7"/>
      <c r="J8" s="7">
        <v>0.65855600000000003</v>
      </c>
      <c r="K8" s="7">
        <v>0.87135030000000002</v>
      </c>
      <c r="L8" s="7">
        <v>0.64055260000000003</v>
      </c>
      <c r="M8" s="7">
        <v>0.65159540000000005</v>
      </c>
      <c r="N8" s="7">
        <v>0.66546989999999995</v>
      </c>
      <c r="O8" s="7">
        <v>0.64425239999999995</v>
      </c>
      <c r="P8" s="7">
        <v>0.65148220000000001</v>
      </c>
      <c r="Q8" s="7"/>
      <c r="R8" s="7">
        <v>0.65144650000000004</v>
      </c>
      <c r="S8" s="7">
        <v>0.65144650000000004</v>
      </c>
      <c r="T8" s="7">
        <v>0.65827910000000001</v>
      </c>
      <c r="U8" s="7">
        <v>0.6825542</v>
      </c>
      <c r="V8" s="7">
        <v>0.68920570000000003</v>
      </c>
      <c r="W8" s="7">
        <v>0.61008839999999998</v>
      </c>
      <c r="X8" s="7"/>
      <c r="Y8" s="7"/>
      <c r="Z8" s="7">
        <v>0.76448179999999999</v>
      </c>
      <c r="AA8" s="7">
        <v>0.76448179999999999</v>
      </c>
      <c r="AB8" s="7">
        <v>0.65644340000000001</v>
      </c>
      <c r="AC8" s="7">
        <v>0.71117189999999997</v>
      </c>
      <c r="AD8" s="7">
        <v>0.65206310000000001</v>
      </c>
      <c r="AE8" s="7"/>
      <c r="AF8" s="7"/>
      <c r="AG8" s="7"/>
      <c r="AH8" s="7">
        <v>0.76646939999999997</v>
      </c>
      <c r="AI8" s="7">
        <v>0.76646939999999997</v>
      </c>
      <c r="AJ8" s="7">
        <v>0.68819799999999998</v>
      </c>
      <c r="AK8" s="7">
        <v>0.73889579999999999</v>
      </c>
      <c r="AL8" s="7">
        <v>0.68299430000000005</v>
      </c>
      <c r="AM8" s="7">
        <v>0.6997582</v>
      </c>
      <c r="AN8" s="7"/>
      <c r="AO8" s="7"/>
      <c r="AP8" s="7">
        <v>0.43173109999999998</v>
      </c>
      <c r="AQ8" s="7">
        <v>0.43434040000000002</v>
      </c>
      <c r="AR8" s="7">
        <v>0.33900160000000001</v>
      </c>
      <c r="AS8" s="7">
        <v>0.36033270000000001</v>
      </c>
      <c r="AT8" s="7">
        <v>0.40946359999999998</v>
      </c>
      <c r="AU8" s="7">
        <v>0.38239200000000001</v>
      </c>
      <c r="AV8" s="7">
        <v>0.37486940000000002</v>
      </c>
      <c r="AW8" s="7"/>
      <c r="AX8" s="7">
        <v>0.74707069999999998</v>
      </c>
      <c r="AY8" s="7">
        <v>0.69534530000000006</v>
      </c>
      <c r="AZ8" s="7">
        <v>0.66253910000000005</v>
      </c>
      <c r="BA8" s="7"/>
      <c r="BB8" s="7"/>
      <c r="BC8" s="7"/>
      <c r="BD8" s="7"/>
      <c r="BE8" s="7"/>
    </row>
    <row r="9" spans="1:57">
      <c r="A9" s="7">
        <v>8</v>
      </c>
      <c r="B9" s="7">
        <v>0.75367580000000001</v>
      </c>
      <c r="C9" s="7">
        <v>0.75367580000000001</v>
      </c>
      <c r="D9" s="7">
        <v>0.71663370000000004</v>
      </c>
      <c r="E9" s="7">
        <v>0.77465609999999996</v>
      </c>
      <c r="F9" s="7">
        <v>0.73539200000000005</v>
      </c>
      <c r="G9" s="7">
        <v>0.71206429999999998</v>
      </c>
      <c r="H9" s="7">
        <v>0.71139759999999996</v>
      </c>
      <c r="I9" s="7"/>
      <c r="J9" s="7">
        <v>0.6501941</v>
      </c>
      <c r="K9" s="7">
        <v>0.86485480000000003</v>
      </c>
      <c r="L9" s="7">
        <v>0.62395330000000004</v>
      </c>
      <c r="M9" s="7">
        <v>0.64499249999999997</v>
      </c>
      <c r="N9" s="7">
        <v>0.6619119</v>
      </c>
      <c r="O9" s="7">
        <v>0.62547260000000005</v>
      </c>
      <c r="P9" s="7">
        <v>0.63750209999999996</v>
      </c>
      <c r="Q9" s="7"/>
      <c r="R9" s="7">
        <v>0.64454540000000005</v>
      </c>
      <c r="S9" s="7">
        <v>0.64454540000000005</v>
      </c>
      <c r="T9" s="7">
        <v>0.67134159999999998</v>
      </c>
      <c r="U9" s="7">
        <v>0.67429539999999999</v>
      </c>
      <c r="V9" s="7">
        <v>0.64338410000000001</v>
      </c>
      <c r="W9" s="7">
        <v>0.59664340000000005</v>
      </c>
      <c r="X9" s="7"/>
      <c r="Y9" s="7"/>
      <c r="Z9" s="7">
        <v>0.72918989999999995</v>
      </c>
      <c r="AA9" s="7">
        <v>0.72918989999999995</v>
      </c>
      <c r="AB9" s="7">
        <v>0.68214229999999998</v>
      </c>
      <c r="AC9" s="7">
        <v>0.71883339999999996</v>
      </c>
      <c r="AD9" s="7">
        <v>0.65845629999999999</v>
      </c>
      <c r="AE9" s="7"/>
      <c r="AF9" s="7"/>
      <c r="AG9" s="7"/>
      <c r="AH9" s="7">
        <v>0.76268939999999996</v>
      </c>
      <c r="AI9" s="7">
        <v>0.76268939999999996</v>
      </c>
      <c r="AJ9" s="7">
        <v>0.66402859999999997</v>
      </c>
      <c r="AK9" s="7">
        <v>0.73367769999999999</v>
      </c>
      <c r="AL9" s="7">
        <v>0.66454259999999998</v>
      </c>
      <c r="AM9" s="7">
        <v>0.67726509999999995</v>
      </c>
      <c r="AN9" s="7"/>
      <c r="AO9" s="7"/>
      <c r="AP9" s="7">
        <v>0.441139</v>
      </c>
      <c r="AQ9" s="7">
        <v>0.44315209999999999</v>
      </c>
      <c r="AR9" s="7">
        <v>0.355601</v>
      </c>
      <c r="AS9" s="7">
        <v>0.37529259999999998</v>
      </c>
      <c r="AT9" s="7">
        <v>0.38338879999999997</v>
      </c>
      <c r="AU9" s="7">
        <v>0.3792625</v>
      </c>
      <c r="AV9" s="7">
        <v>0.37586789999999998</v>
      </c>
      <c r="AW9" s="7"/>
      <c r="AX9" s="7">
        <v>0.71242620000000001</v>
      </c>
      <c r="AY9" s="7">
        <v>0.67862929999999999</v>
      </c>
      <c r="AZ9" s="7">
        <v>0.64827690000000004</v>
      </c>
      <c r="BA9" s="7"/>
      <c r="BB9" s="7"/>
      <c r="BC9" s="7"/>
      <c r="BD9" s="7"/>
      <c r="BE9" s="7"/>
    </row>
    <row r="10" spans="1:57">
      <c r="A10" s="7">
        <v>9</v>
      </c>
      <c r="B10" s="7">
        <v>0.74385860000000004</v>
      </c>
      <c r="C10" s="7">
        <v>0.74385860000000004</v>
      </c>
      <c r="D10" s="7">
        <v>0.7155629</v>
      </c>
      <c r="E10" s="7">
        <v>0.75563959999999997</v>
      </c>
      <c r="F10" s="7">
        <v>0.71998439999999997</v>
      </c>
      <c r="G10" s="7">
        <v>0.69537280000000001</v>
      </c>
      <c r="H10" s="7">
        <v>0.69442199999999998</v>
      </c>
      <c r="I10" s="7"/>
      <c r="J10" s="7">
        <v>0.64335140000000002</v>
      </c>
      <c r="K10" s="7">
        <v>0.87438800000000005</v>
      </c>
      <c r="L10" s="7">
        <v>0.63040379999999996</v>
      </c>
      <c r="M10" s="7">
        <v>0.65709450000000003</v>
      </c>
      <c r="N10" s="7">
        <v>0.66665169999999996</v>
      </c>
      <c r="O10" s="7">
        <v>0.62547260000000005</v>
      </c>
      <c r="P10" s="7">
        <v>0.62851449999999998</v>
      </c>
      <c r="Q10" s="7"/>
      <c r="R10" s="7">
        <v>0.66777839999999999</v>
      </c>
      <c r="S10" s="7">
        <v>0.66777839999999999</v>
      </c>
      <c r="T10" s="7">
        <v>0.65115789999999996</v>
      </c>
      <c r="U10" s="7">
        <v>0.64048490000000002</v>
      </c>
      <c r="V10" s="7">
        <v>0.68411409999999995</v>
      </c>
      <c r="W10" s="7">
        <v>0.60263060000000002</v>
      </c>
      <c r="X10" s="7"/>
      <c r="Y10" s="7"/>
      <c r="Z10" s="7">
        <v>0.74880020000000003</v>
      </c>
      <c r="AA10" s="7">
        <v>0.74880020000000003</v>
      </c>
      <c r="AB10" s="7">
        <v>0.65307499999999996</v>
      </c>
      <c r="AC10" s="7">
        <v>0.71212779999999998</v>
      </c>
      <c r="AD10" s="7">
        <v>0.66001520000000002</v>
      </c>
      <c r="AE10" s="7"/>
      <c r="AF10" s="7"/>
      <c r="AG10" s="7"/>
      <c r="AH10" s="7">
        <v>0.75221380000000004</v>
      </c>
      <c r="AI10" s="7">
        <v>0.75221380000000004</v>
      </c>
      <c r="AJ10" s="7">
        <v>0.68996919999999995</v>
      </c>
      <c r="AK10" s="7">
        <v>0.73889579999999999</v>
      </c>
      <c r="AL10" s="7">
        <v>0.68052409999999997</v>
      </c>
      <c r="AM10" s="7">
        <v>0.67940780000000001</v>
      </c>
      <c r="AN10" s="7"/>
      <c r="AO10" s="7"/>
      <c r="AP10" s="7">
        <v>0.43228620000000001</v>
      </c>
      <c r="AQ10" s="7">
        <v>0.43430259999999998</v>
      </c>
      <c r="AR10" s="7">
        <v>0.33933950000000002</v>
      </c>
      <c r="AS10" s="7">
        <v>0.38998840000000001</v>
      </c>
      <c r="AT10" s="7">
        <v>0.42013010000000001</v>
      </c>
      <c r="AU10" s="7">
        <v>0.38552150000000002</v>
      </c>
      <c r="AV10" s="7">
        <v>0.37287239999999999</v>
      </c>
      <c r="AW10" s="7"/>
      <c r="AX10" s="7">
        <v>0.70965769999999995</v>
      </c>
      <c r="AY10" s="7">
        <v>0.66295749999999998</v>
      </c>
      <c r="AZ10" s="7">
        <v>0.63707159999999996</v>
      </c>
      <c r="BA10" s="7"/>
      <c r="BB10" s="7"/>
      <c r="BC10" s="7"/>
      <c r="BD10" s="7"/>
      <c r="BE10" s="7"/>
    </row>
    <row r="11" spans="1:57">
      <c r="A11" s="7">
        <v>10</v>
      </c>
      <c r="B11" s="7">
        <v>0.72074199999999999</v>
      </c>
      <c r="C11" s="7">
        <v>0.72074199999999999</v>
      </c>
      <c r="D11" s="7">
        <v>0.68760100000000002</v>
      </c>
      <c r="E11" s="7">
        <v>0.75063489999999999</v>
      </c>
      <c r="F11" s="7">
        <v>0.70184709999999995</v>
      </c>
      <c r="G11" s="7">
        <v>0.68049349999999997</v>
      </c>
      <c r="H11" s="7">
        <v>0.67528060000000001</v>
      </c>
      <c r="I11" s="7"/>
      <c r="J11" s="7">
        <v>0.62928039999999996</v>
      </c>
      <c r="K11" s="7">
        <v>0.86933720000000003</v>
      </c>
      <c r="L11" s="7">
        <v>0.61515330000000001</v>
      </c>
      <c r="M11" s="7">
        <v>0.63369410000000004</v>
      </c>
      <c r="N11" s="7">
        <v>0.64071049999999996</v>
      </c>
      <c r="O11" s="7">
        <v>0.61531139999999995</v>
      </c>
      <c r="P11" s="7">
        <v>0.61218320000000004</v>
      </c>
      <c r="Q11" s="7"/>
      <c r="R11" s="7">
        <v>0.67168729999999999</v>
      </c>
      <c r="S11" s="7">
        <v>0.67168729999999999</v>
      </c>
      <c r="T11" s="7">
        <v>0.64912270000000005</v>
      </c>
      <c r="U11" s="7">
        <v>0.65651409999999999</v>
      </c>
      <c r="V11" s="7">
        <v>0.64893369999999995</v>
      </c>
      <c r="W11" s="7">
        <v>0.58068010000000003</v>
      </c>
      <c r="X11" s="7"/>
      <c r="Y11" s="7"/>
      <c r="Z11" s="7">
        <v>0.72630229999999996</v>
      </c>
      <c r="AA11" s="7">
        <v>0.72630229999999996</v>
      </c>
      <c r="AB11" s="7">
        <v>0.67802609999999996</v>
      </c>
      <c r="AC11" s="7">
        <v>0.70467679999999999</v>
      </c>
      <c r="AD11" s="7">
        <v>0.65014510000000003</v>
      </c>
      <c r="AE11" s="7"/>
      <c r="AF11" s="7"/>
      <c r="AG11" s="7"/>
      <c r="AH11" s="7">
        <v>0.7570325</v>
      </c>
      <c r="AI11" s="7">
        <v>0.7570325</v>
      </c>
      <c r="AJ11" s="7">
        <v>0.66183360000000002</v>
      </c>
      <c r="AK11" s="7">
        <v>0.70331509999999997</v>
      </c>
      <c r="AL11" s="7">
        <v>0.66801200000000005</v>
      </c>
      <c r="AM11" s="7">
        <v>0.67539939999999998</v>
      </c>
      <c r="AN11" s="7"/>
      <c r="AO11" s="7"/>
      <c r="AP11" s="7">
        <v>0.4071594</v>
      </c>
      <c r="AQ11" s="7">
        <v>0.44600960000000001</v>
      </c>
      <c r="AR11" s="7">
        <v>0.34315210000000002</v>
      </c>
      <c r="AS11" s="7">
        <v>0.36252240000000002</v>
      </c>
      <c r="AT11" s="7">
        <v>0.37029450000000003</v>
      </c>
      <c r="AU11" s="7">
        <v>0.37764310000000001</v>
      </c>
      <c r="AV11" s="7">
        <v>0.36648639999999999</v>
      </c>
      <c r="AW11" s="7"/>
      <c r="AX11" s="7">
        <v>0.68392940000000002</v>
      </c>
      <c r="AY11" s="7">
        <v>0.65939559999999997</v>
      </c>
      <c r="AZ11" s="7">
        <v>0.62643800000000005</v>
      </c>
      <c r="BA11" s="7"/>
      <c r="BB11" s="7"/>
      <c r="BC11" s="7"/>
      <c r="BD11" s="7"/>
      <c r="BE11" s="7"/>
    </row>
    <row r="12" spans="1:57">
      <c r="A12" s="7">
        <v>11</v>
      </c>
      <c r="B12" s="7">
        <v>0.72476229999999997</v>
      </c>
      <c r="C12" s="7">
        <v>0.72476229999999997</v>
      </c>
      <c r="D12" s="7">
        <v>0.67361879999999996</v>
      </c>
      <c r="E12" s="7">
        <v>0.72775599999999996</v>
      </c>
      <c r="F12" s="7">
        <v>0.69008749999999996</v>
      </c>
      <c r="G12" s="7">
        <v>0.67347420000000002</v>
      </c>
      <c r="H12" s="7">
        <v>0.66285179999999999</v>
      </c>
      <c r="I12" s="7"/>
      <c r="J12" s="7">
        <v>0.63631590000000005</v>
      </c>
      <c r="K12" s="7">
        <v>0.91271760000000002</v>
      </c>
      <c r="L12" s="7">
        <v>0.6215077</v>
      </c>
      <c r="M12" s="7">
        <v>0.63623600000000002</v>
      </c>
      <c r="N12" s="7">
        <v>0.65717199999999998</v>
      </c>
      <c r="O12" s="7">
        <v>0.6143073</v>
      </c>
      <c r="P12" s="7">
        <v>0.60931460000000004</v>
      </c>
      <c r="Q12" s="7"/>
      <c r="R12" s="7">
        <v>0.65474949999999998</v>
      </c>
      <c r="S12" s="7">
        <v>0.65474949999999998</v>
      </c>
      <c r="T12" s="7">
        <v>0.6756219</v>
      </c>
      <c r="U12" s="7">
        <v>0.64615540000000005</v>
      </c>
      <c r="V12" s="7">
        <v>0.66408500000000004</v>
      </c>
      <c r="W12" s="7">
        <v>0.59393189999999996</v>
      </c>
      <c r="X12" s="7"/>
      <c r="Y12" s="7"/>
      <c r="Z12" s="7">
        <v>0.73577429999999999</v>
      </c>
      <c r="AA12" s="7">
        <v>0.73577429999999999</v>
      </c>
      <c r="AB12" s="7">
        <v>0.66644190000000003</v>
      </c>
      <c r="AC12" s="7">
        <v>0.7167789</v>
      </c>
      <c r="AD12" s="7">
        <v>0.64107409999999998</v>
      </c>
      <c r="AE12" s="7"/>
      <c r="AF12" s="7"/>
      <c r="AG12" s="7"/>
      <c r="AH12" s="7">
        <v>0.74137209999999998</v>
      </c>
      <c r="AI12" s="7">
        <v>0.74137209999999998</v>
      </c>
      <c r="AJ12" s="7">
        <v>0.67071959999999997</v>
      </c>
      <c r="AK12" s="7">
        <v>0.71853210000000001</v>
      </c>
      <c r="AL12" s="7">
        <v>0.67739649999999996</v>
      </c>
      <c r="AM12" s="7">
        <v>0.67148430000000003</v>
      </c>
      <c r="AN12" s="7"/>
      <c r="AO12" s="7"/>
      <c r="AP12" s="7">
        <v>0.42324050000000002</v>
      </c>
      <c r="AQ12" s="7">
        <v>0.44015609999999999</v>
      </c>
      <c r="AR12" s="7">
        <v>0.34696470000000001</v>
      </c>
      <c r="AS12" s="7">
        <v>0.3735386</v>
      </c>
      <c r="AT12" s="7">
        <v>0.41262090000000001</v>
      </c>
      <c r="AU12" s="7">
        <v>0.37463540000000001</v>
      </c>
      <c r="AV12" s="7">
        <v>0.37126710000000002</v>
      </c>
      <c r="AW12" s="7"/>
      <c r="AX12" s="7">
        <v>0.68833549999999999</v>
      </c>
      <c r="AY12" s="7">
        <v>0.64031479999999996</v>
      </c>
      <c r="AZ12" s="7">
        <v>0.60888370000000003</v>
      </c>
      <c r="BA12" s="7"/>
      <c r="BB12" s="7"/>
      <c r="BC12" s="7"/>
      <c r="BD12" s="7"/>
      <c r="BE12" s="7"/>
    </row>
    <row r="13" spans="1:57">
      <c r="A13" s="7">
        <v>12</v>
      </c>
      <c r="B13" s="7">
        <v>0.7039803</v>
      </c>
      <c r="C13" s="7">
        <v>0.7039803</v>
      </c>
      <c r="D13" s="7">
        <v>0.67743399999999998</v>
      </c>
      <c r="E13" s="7">
        <v>0.75068679999999999</v>
      </c>
      <c r="F13" s="7">
        <v>0.69361989999999996</v>
      </c>
      <c r="G13" s="7">
        <v>0.65341720000000003</v>
      </c>
      <c r="H13" s="7">
        <v>0.65616019999999997</v>
      </c>
      <c r="I13" s="7"/>
      <c r="J13" s="7">
        <v>0.61745629999999996</v>
      </c>
      <c r="K13" s="7">
        <v>0.87523589999999996</v>
      </c>
      <c r="L13" s="7">
        <v>0.61006720000000003</v>
      </c>
      <c r="M13" s="7">
        <v>0.61793070000000005</v>
      </c>
      <c r="N13" s="7">
        <v>0.62777740000000004</v>
      </c>
      <c r="O13" s="7">
        <v>0.60829060000000001</v>
      </c>
      <c r="P13" s="7">
        <v>0.59975440000000002</v>
      </c>
      <c r="Q13" s="7"/>
      <c r="R13" s="7">
        <v>0.64953649999999996</v>
      </c>
      <c r="S13" s="7">
        <v>0.64953649999999996</v>
      </c>
      <c r="T13" s="7">
        <v>0.64912270000000005</v>
      </c>
      <c r="U13" s="7">
        <v>0.64893959999999995</v>
      </c>
      <c r="V13" s="7">
        <v>0.65903480000000003</v>
      </c>
      <c r="W13" s="7">
        <v>0.58151350000000002</v>
      </c>
      <c r="X13" s="7"/>
      <c r="Y13" s="7"/>
      <c r="Z13" s="7">
        <v>0.71801429999999999</v>
      </c>
      <c r="AA13" s="7">
        <v>0.71801429999999999</v>
      </c>
      <c r="AB13" s="7">
        <v>0.66644190000000003</v>
      </c>
      <c r="AC13" s="7">
        <v>0.71398609999999996</v>
      </c>
      <c r="AD13" s="7">
        <v>0.62099360000000003</v>
      </c>
      <c r="AE13" s="7"/>
      <c r="AF13" s="7"/>
      <c r="AG13" s="7"/>
      <c r="AH13" s="7">
        <v>0.73775820000000003</v>
      </c>
      <c r="AI13" s="7">
        <v>0.73775820000000003</v>
      </c>
      <c r="AJ13" s="7">
        <v>0.64110659999999997</v>
      </c>
      <c r="AK13" s="7">
        <v>0.71007819999999999</v>
      </c>
      <c r="AL13" s="7">
        <v>0.63824930000000002</v>
      </c>
      <c r="AM13" s="7">
        <v>0.66561479999999995</v>
      </c>
      <c r="AN13" s="7"/>
      <c r="AO13" s="7"/>
      <c r="AP13" s="7">
        <v>0.41329959999999999</v>
      </c>
      <c r="AQ13" s="7">
        <v>0.44015609999999999</v>
      </c>
      <c r="AR13" s="7">
        <v>0.34315210000000002</v>
      </c>
      <c r="AS13" s="7">
        <v>0.34626679999999999</v>
      </c>
      <c r="AT13" s="7">
        <v>0.36088940000000003</v>
      </c>
      <c r="AU13" s="7">
        <v>0.37363289999999999</v>
      </c>
      <c r="AV13" s="7">
        <v>0.37413459999999998</v>
      </c>
      <c r="AW13" s="7"/>
      <c r="AX13" s="7">
        <v>0.66630489999999998</v>
      </c>
      <c r="AY13" s="7">
        <v>0.64834840000000005</v>
      </c>
      <c r="AZ13" s="7">
        <v>0.60010600000000003</v>
      </c>
      <c r="BA13" s="7"/>
      <c r="BB13" s="7"/>
      <c r="BC13" s="7"/>
      <c r="BD13" s="7"/>
      <c r="BE13" s="7"/>
    </row>
    <row r="14" spans="1:57">
      <c r="A14" s="7">
        <v>13</v>
      </c>
      <c r="B14" s="7">
        <v>0.7039803</v>
      </c>
      <c r="C14" s="7">
        <v>0.7039803</v>
      </c>
      <c r="D14" s="7">
        <v>0.6752977</v>
      </c>
      <c r="E14" s="7">
        <v>0.73046489999999997</v>
      </c>
      <c r="F14" s="7">
        <v>0.68507790000000002</v>
      </c>
      <c r="G14" s="7">
        <v>0.66205139999999996</v>
      </c>
      <c r="H14" s="7">
        <v>0.65541210000000005</v>
      </c>
      <c r="I14" s="7"/>
      <c r="J14" s="7">
        <v>0.62426130000000002</v>
      </c>
      <c r="K14" s="7">
        <v>0.89682879999999998</v>
      </c>
      <c r="L14" s="7">
        <v>0.59991059999999996</v>
      </c>
      <c r="M14" s="7">
        <v>0.61001839999999996</v>
      </c>
      <c r="N14" s="7">
        <v>0.65054400000000001</v>
      </c>
      <c r="O14" s="7">
        <v>0.61008430000000002</v>
      </c>
      <c r="P14" s="7">
        <v>0.60545300000000002</v>
      </c>
      <c r="Q14" s="7"/>
      <c r="R14" s="7">
        <v>0.61207109999999998</v>
      </c>
      <c r="S14" s="7">
        <v>0.61207109999999998</v>
      </c>
      <c r="T14" s="7">
        <v>0.65878309999999995</v>
      </c>
      <c r="U14" s="7">
        <v>0.63067260000000003</v>
      </c>
      <c r="V14" s="7">
        <v>0.67470549999999996</v>
      </c>
      <c r="W14" s="7">
        <v>0.57044249999999996</v>
      </c>
      <c r="X14" s="7"/>
      <c r="Y14" s="7"/>
      <c r="Z14" s="7">
        <v>0.72042689999999998</v>
      </c>
      <c r="AA14" s="7">
        <v>0.72042689999999998</v>
      </c>
      <c r="AB14" s="7">
        <v>0.64267260000000004</v>
      </c>
      <c r="AC14" s="7">
        <v>0.69755750000000005</v>
      </c>
      <c r="AD14" s="7">
        <v>0.639158</v>
      </c>
      <c r="AE14" s="7"/>
      <c r="AF14" s="7"/>
      <c r="AG14" s="7"/>
      <c r="AH14" s="7">
        <v>0.72615359999999995</v>
      </c>
      <c r="AI14" s="7">
        <v>0.72615359999999995</v>
      </c>
      <c r="AJ14" s="7">
        <v>0.64737979999999995</v>
      </c>
      <c r="AK14" s="7">
        <v>0.70875030000000006</v>
      </c>
      <c r="AL14" s="7">
        <v>0.6510437</v>
      </c>
      <c r="AM14" s="7">
        <v>0.65176409999999996</v>
      </c>
      <c r="AN14" s="7"/>
      <c r="AO14" s="7"/>
      <c r="AP14" s="7">
        <v>0.40941100000000002</v>
      </c>
      <c r="AQ14" s="7">
        <v>0.4408359</v>
      </c>
      <c r="AR14" s="7">
        <v>0.33648070000000002</v>
      </c>
      <c r="AS14" s="7">
        <v>0.3647302</v>
      </c>
      <c r="AT14" s="7">
        <v>0.41658430000000002</v>
      </c>
      <c r="AU14" s="7">
        <v>0.3723805</v>
      </c>
      <c r="AV14" s="7">
        <v>0.36992770000000003</v>
      </c>
      <c r="AW14" s="7"/>
      <c r="AX14" s="7">
        <v>0.68543710000000002</v>
      </c>
      <c r="AY14" s="7">
        <v>0.62832540000000003</v>
      </c>
      <c r="AZ14" s="7">
        <v>0.59669019999999995</v>
      </c>
      <c r="BA14" s="7"/>
      <c r="BB14" s="7"/>
      <c r="BC14" s="7"/>
      <c r="BD14" s="7"/>
      <c r="BE14" s="7"/>
    </row>
    <row r="15" spans="1:57">
      <c r="A15" s="7">
        <v>14</v>
      </c>
      <c r="B15" s="7">
        <v>0.68939810000000001</v>
      </c>
      <c r="C15" s="7">
        <v>0.68939810000000001</v>
      </c>
      <c r="D15" s="7">
        <v>0.67703120000000006</v>
      </c>
      <c r="E15" s="7">
        <v>0.72337439999999997</v>
      </c>
      <c r="F15" s="7">
        <v>0.67394129999999997</v>
      </c>
      <c r="G15" s="7">
        <v>0.64280420000000005</v>
      </c>
      <c r="H15" s="7">
        <v>0.63846199999999997</v>
      </c>
      <c r="I15" s="7"/>
      <c r="J15" s="7">
        <v>0.60481839999999998</v>
      </c>
      <c r="K15" s="7">
        <v>0.91058399999999995</v>
      </c>
      <c r="L15" s="7">
        <v>0.61030890000000004</v>
      </c>
      <c r="M15" s="7">
        <v>0.61077239999999999</v>
      </c>
      <c r="N15" s="7">
        <v>0.6349456</v>
      </c>
      <c r="O15" s="7">
        <v>0.59179959999999998</v>
      </c>
      <c r="P15" s="7">
        <v>0.59742309999999998</v>
      </c>
      <c r="Q15" s="7"/>
      <c r="R15" s="7">
        <v>0.61684190000000005</v>
      </c>
      <c r="S15" s="7">
        <v>0.61684190000000005</v>
      </c>
      <c r="T15" s="7">
        <v>0.64874469999999995</v>
      </c>
      <c r="U15" s="7">
        <v>0.63450530000000005</v>
      </c>
      <c r="V15" s="7">
        <v>0.6447946</v>
      </c>
      <c r="W15" s="7">
        <v>0.56386979999999998</v>
      </c>
      <c r="X15" s="7"/>
      <c r="Y15" s="7"/>
      <c r="Z15" s="7">
        <v>0.71035539999999997</v>
      </c>
      <c r="AA15" s="7">
        <v>0.71035539999999997</v>
      </c>
      <c r="AB15" s="7">
        <v>0.64530659999999995</v>
      </c>
      <c r="AC15" s="7">
        <v>0.71486709999999998</v>
      </c>
      <c r="AD15" s="7">
        <v>0.63102919999999996</v>
      </c>
      <c r="AE15" s="7"/>
      <c r="AF15" s="7"/>
      <c r="AG15" s="7"/>
      <c r="AH15" s="7">
        <v>0.72615359999999995</v>
      </c>
      <c r="AI15" s="7">
        <v>0.72615359999999995</v>
      </c>
      <c r="AJ15" s="7">
        <v>0.63930509999999996</v>
      </c>
      <c r="AK15" s="7">
        <v>0.70461399999999996</v>
      </c>
      <c r="AL15" s="7">
        <v>0.63135980000000003</v>
      </c>
      <c r="AM15" s="7">
        <v>0.64987810000000001</v>
      </c>
      <c r="AN15" s="7"/>
      <c r="AO15" s="7"/>
      <c r="AP15" s="7">
        <v>0.4152439</v>
      </c>
      <c r="AQ15" s="7">
        <v>0.44200660000000003</v>
      </c>
      <c r="AR15" s="7">
        <v>0.35121140000000001</v>
      </c>
      <c r="AS15" s="7">
        <v>0.34213569999999999</v>
      </c>
      <c r="AT15" s="7">
        <v>0.37536259999999999</v>
      </c>
      <c r="AU15" s="7">
        <v>0.38200489999999998</v>
      </c>
      <c r="AV15" s="7">
        <v>0.3636818</v>
      </c>
      <c r="AW15" s="7"/>
      <c r="AX15" s="7">
        <v>0.65777209999999997</v>
      </c>
      <c r="AY15" s="7">
        <v>0.63699850000000002</v>
      </c>
      <c r="AZ15" s="7">
        <v>0.58758940000000004</v>
      </c>
      <c r="BA15" s="7"/>
      <c r="BB15" s="7"/>
      <c r="BC15" s="7"/>
      <c r="BD15" s="7"/>
      <c r="BE15" s="7"/>
    </row>
    <row r="16" spans="1:57">
      <c r="A16" s="7">
        <v>15</v>
      </c>
      <c r="B16" s="7">
        <v>0.68780350000000001</v>
      </c>
      <c r="C16" s="7">
        <v>0.68780350000000001</v>
      </c>
      <c r="D16" s="7">
        <v>0.66836640000000003</v>
      </c>
      <c r="E16" s="7">
        <v>0.7290044</v>
      </c>
      <c r="F16" s="7">
        <v>0.67171259999999999</v>
      </c>
      <c r="G16" s="7">
        <v>0.65050359999999996</v>
      </c>
      <c r="H16" s="7">
        <v>0.64203010000000005</v>
      </c>
      <c r="I16" s="7"/>
      <c r="J16" s="7">
        <v>0.61763190000000001</v>
      </c>
      <c r="K16" s="7">
        <v>0.89585119999999996</v>
      </c>
      <c r="L16" s="7">
        <v>0.59991059999999996</v>
      </c>
      <c r="M16" s="7">
        <v>0.60514239999999997</v>
      </c>
      <c r="N16" s="7">
        <v>0.64831539999999999</v>
      </c>
      <c r="O16" s="7">
        <v>0.59757260000000001</v>
      </c>
      <c r="P16" s="7">
        <v>0.58939430000000004</v>
      </c>
      <c r="Q16" s="7"/>
      <c r="R16" s="7">
        <v>0.60849509999999996</v>
      </c>
      <c r="S16" s="7">
        <v>0.60849509999999996</v>
      </c>
      <c r="T16" s="7">
        <v>0.63569750000000003</v>
      </c>
      <c r="U16" s="7">
        <v>0.65416859999999999</v>
      </c>
      <c r="V16" s="7">
        <v>0.63761590000000001</v>
      </c>
      <c r="W16" s="7">
        <v>0.5614671</v>
      </c>
      <c r="X16" s="7"/>
      <c r="Y16" s="7"/>
      <c r="Z16" s="7">
        <v>0.71818879999999996</v>
      </c>
      <c r="AA16" s="7">
        <v>0.71818879999999996</v>
      </c>
      <c r="AB16" s="7">
        <v>0.675145</v>
      </c>
      <c r="AC16" s="7">
        <v>0.70028959999999996</v>
      </c>
      <c r="AD16" s="7">
        <v>0.63387789999999999</v>
      </c>
      <c r="AE16" s="7"/>
      <c r="AF16" s="7"/>
      <c r="AG16" s="7"/>
      <c r="AH16" s="7">
        <v>0.72387650000000003</v>
      </c>
      <c r="AI16" s="7">
        <v>0.72387650000000003</v>
      </c>
      <c r="AJ16" s="7">
        <v>0.64233269999999998</v>
      </c>
      <c r="AK16" s="7">
        <v>0.7145416</v>
      </c>
      <c r="AL16" s="7">
        <v>0.64534080000000005</v>
      </c>
      <c r="AM16" s="7">
        <v>0.64327730000000005</v>
      </c>
      <c r="AN16" s="7"/>
      <c r="AO16" s="7"/>
      <c r="AP16" s="7">
        <v>0.40992220000000001</v>
      </c>
      <c r="AQ16" s="7">
        <v>0.43846930000000001</v>
      </c>
      <c r="AR16" s="7">
        <v>0.33821410000000002</v>
      </c>
      <c r="AS16" s="7">
        <v>0.33650570000000002</v>
      </c>
      <c r="AT16" s="7">
        <v>0.39207399999999998</v>
      </c>
      <c r="AU16" s="7">
        <v>0.3723805</v>
      </c>
      <c r="AV16" s="7">
        <v>0.36457440000000002</v>
      </c>
      <c r="AW16" s="7"/>
      <c r="AX16" s="7">
        <v>0.67489619999999995</v>
      </c>
      <c r="AY16" s="7">
        <v>0.61483149999999998</v>
      </c>
      <c r="AZ16" s="7">
        <v>0.58030870000000001</v>
      </c>
      <c r="BA16" s="7"/>
      <c r="BB16" s="7"/>
      <c r="BC16" s="7"/>
      <c r="BD16" s="7"/>
      <c r="BE16" s="7"/>
    </row>
    <row r="17" spans="1:57">
      <c r="A17" s="7">
        <v>16</v>
      </c>
      <c r="B17" s="7">
        <v>0.68125409999999997</v>
      </c>
      <c r="C17" s="7">
        <v>0.68125409999999997</v>
      </c>
      <c r="D17" s="7">
        <v>0.65190210000000004</v>
      </c>
      <c r="E17" s="7">
        <v>0.74639999999999995</v>
      </c>
      <c r="F17" s="7">
        <v>0.68409529999999996</v>
      </c>
      <c r="G17" s="7">
        <v>0.61922440000000001</v>
      </c>
      <c r="H17" s="7">
        <v>0.6351696</v>
      </c>
      <c r="I17" s="7"/>
      <c r="J17" s="7">
        <v>0.60546909999999998</v>
      </c>
      <c r="K17" s="7">
        <v>0.91007400000000005</v>
      </c>
      <c r="L17" s="7">
        <v>0.5808449</v>
      </c>
      <c r="M17" s="7">
        <v>0.61350380000000004</v>
      </c>
      <c r="N17" s="7">
        <v>0.62255780000000005</v>
      </c>
      <c r="O17" s="7">
        <v>0.58603570000000005</v>
      </c>
      <c r="P17" s="7">
        <v>0.58215649999999997</v>
      </c>
      <c r="Q17" s="7"/>
      <c r="R17" s="7">
        <v>0.60253100000000004</v>
      </c>
      <c r="S17" s="7">
        <v>0.60253100000000004</v>
      </c>
      <c r="T17" s="7">
        <v>0.64974889999999996</v>
      </c>
      <c r="U17" s="7">
        <v>0.64654719999999999</v>
      </c>
      <c r="V17" s="7">
        <v>0.6036977</v>
      </c>
      <c r="W17" s="7">
        <v>0.5614671</v>
      </c>
      <c r="X17" s="7"/>
      <c r="Y17" s="7"/>
      <c r="Z17" s="7">
        <v>0.69804770000000005</v>
      </c>
      <c r="AA17" s="7">
        <v>0.69804770000000005</v>
      </c>
      <c r="AB17" s="7">
        <v>0.6461846</v>
      </c>
      <c r="AC17" s="7">
        <v>0.70046090000000005</v>
      </c>
      <c r="AD17" s="7">
        <v>0.61848899999999996</v>
      </c>
      <c r="AE17" s="7"/>
      <c r="AF17" s="7"/>
      <c r="AG17" s="7"/>
      <c r="AH17" s="7">
        <v>0.71135420000000005</v>
      </c>
      <c r="AI17" s="7">
        <v>0.71135420000000005</v>
      </c>
      <c r="AJ17" s="7">
        <v>0.6332468</v>
      </c>
      <c r="AK17" s="7">
        <v>0.69007079999999998</v>
      </c>
      <c r="AL17" s="7">
        <v>0.63757359999999996</v>
      </c>
      <c r="AM17" s="7">
        <v>0.63175769999999998</v>
      </c>
      <c r="AN17" s="7"/>
      <c r="AO17" s="7"/>
      <c r="AP17" s="7">
        <v>0.40992220000000001</v>
      </c>
      <c r="AQ17" s="7">
        <v>0.44908110000000001</v>
      </c>
      <c r="AR17" s="7">
        <v>0.33994760000000002</v>
      </c>
      <c r="AS17" s="7">
        <v>0.32918500000000001</v>
      </c>
      <c r="AT17" s="7">
        <v>0.36970239999999999</v>
      </c>
      <c r="AU17" s="7">
        <v>0.37768469999999998</v>
      </c>
      <c r="AV17" s="7">
        <v>0.36291610000000002</v>
      </c>
      <c r="AW17" s="7"/>
      <c r="AX17" s="7">
        <v>0.64799030000000002</v>
      </c>
      <c r="AY17" s="7">
        <v>0.61459209999999997</v>
      </c>
      <c r="AZ17" s="7">
        <v>0.58102560000000003</v>
      </c>
      <c r="BA17" s="7"/>
      <c r="BB17" s="7"/>
      <c r="BC17" s="7"/>
      <c r="BD17" s="7"/>
      <c r="BE17" s="7"/>
    </row>
    <row r="18" spans="1:57">
      <c r="A18" s="7">
        <v>17</v>
      </c>
      <c r="B18" s="7">
        <v>0.67657679999999998</v>
      </c>
      <c r="C18" s="7">
        <v>0.67657679999999998</v>
      </c>
      <c r="D18" s="7">
        <v>0.65373700000000001</v>
      </c>
      <c r="E18" s="7">
        <v>0.71982120000000005</v>
      </c>
      <c r="F18" s="7">
        <v>0.69304189999999999</v>
      </c>
      <c r="G18" s="7">
        <v>0.63581880000000002</v>
      </c>
      <c r="H18" s="7">
        <v>0.62618430000000003</v>
      </c>
      <c r="I18" s="7"/>
      <c r="J18" s="7">
        <v>0.61388920000000002</v>
      </c>
      <c r="K18" s="7">
        <v>0.92795130000000003</v>
      </c>
      <c r="L18" s="7">
        <v>0.59130039999999995</v>
      </c>
      <c r="M18" s="7">
        <v>0.61592159999999996</v>
      </c>
      <c r="N18" s="7">
        <v>0.64493710000000004</v>
      </c>
      <c r="O18" s="7">
        <v>0.58787880000000003</v>
      </c>
      <c r="P18" s="7">
        <v>0.58844660000000004</v>
      </c>
      <c r="Q18" s="7"/>
      <c r="R18" s="7">
        <v>0.60892520000000006</v>
      </c>
      <c r="S18" s="7">
        <v>0.60892520000000006</v>
      </c>
      <c r="T18" s="7">
        <v>0.62387219999999999</v>
      </c>
      <c r="U18" s="7">
        <v>0.62685639999999998</v>
      </c>
      <c r="V18" s="7">
        <v>0.66858070000000003</v>
      </c>
      <c r="W18" s="7">
        <v>0.55572319999999997</v>
      </c>
      <c r="X18" s="7"/>
      <c r="Y18" s="7"/>
      <c r="Z18" s="7">
        <v>0.7060128</v>
      </c>
      <c r="AA18" s="7">
        <v>0.7060128</v>
      </c>
      <c r="AB18" s="7">
        <v>0.63819919999999997</v>
      </c>
      <c r="AC18" s="7">
        <v>0.67384540000000004</v>
      </c>
      <c r="AD18" s="7">
        <v>0.61730620000000003</v>
      </c>
      <c r="AE18" s="7"/>
      <c r="AF18" s="7"/>
      <c r="AG18" s="7"/>
      <c r="AH18" s="7">
        <v>0.71491530000000003</v>
      </c>
      <c r="AI18" s="7">
        <v>0.71491530000000003</v>
      </c>
      <c r="AJ18" s="7">
        <v>0.6323839</v>
      </c>
      <c r="AK18" s="7">
        <v>0.71021100000000004</v>
      </c>
      <c r="AL18" s="7">
        <v>0.63757359999999996</v>
      </c>
      <c r="AM18" s="7">
        <v>0.63357200000000002</v>
      </c>
      <c r="AN18" s="7"/>
      <c r="AO18" s="7"/>
      <c r="AP18" s="7">
        <v>0.40711550000000002</v>
      </c>
      <c r="AQ18" s="7">
        <v>0.44282480000000002</v>
      </c>
      <c r="AR18" s="7">
        <v>0.33409739999999999</v>
      </c>
      <c r="AS18" s="7">
        <v>0.33240629999999999</v>
      </c>
      <c r="AT18" s="7">
        <v>0.39319789999999999</v>
      </c>
      <c r="AU18" s="7">
        <v>0.3703091</v>
      </c>
      <c r="AV18" s="7">
        <v>0.36291610000000002</v>
      </c>
      <c r="AW18" s="7"/>
      <c r="AX18" s="7">
        <v>0.64660150000000005</v>
      </c>
      <c r="AY18" s="7">
        <v>0.60258880000000004</v>
      </c>
      <c r="AZ18" s="7">
        <v>0.56177750000000004</v>
      </c>
      <c r="BA18" s="7"/>
      <c r="BB18" s="7"/>
      <c r="BC18" s="7"/>
      <c r="BD18" s="7"/>
      <c r="BE18" s="7"/>
    </row>
    <row r="19" spans="1:57">
      <c r="A19" s="7">
        <v>18</v>
      </c>
      <c r="B19" s="7">
        <v>0.66669069999999997</v>
      </c>
      <c r="C19" s="7">
        <v>0.66669069999999997</v>
      </c>
      <c r="D19" s="7">
        <v>0.65653349999999999</v>
      </c>
      <c r="E19" s="7">
        <v>0.72149169999999996</v>
      </c>
      <c r="F19" s="7">
        <v>0.68073629999999996</v>
      </c>
      <c r="G19" s="7">
        <v>0.62198989999999998</v>
      </c>
      <c r="H19" s="7">
        <v>0.61719999999999997</v>
      </c>
      <c r="I19" s="7"/>
      <c r="J19" s="7">
        <v>0.60033080000000005</v>
      </c>
      <c r="K19" s="7">
        <v>0.90778309999999995</v>
      </c>
      <c r="L19" s="7">
        <v>0.58198320000000003</v>
      </c>
      <c r="M19" s="7">
        <v>0.63070539999999997</v>
      </c>
      <c r="N19" s="7">
        <v>0.6326271</v>
      </c>
      <c r="O19" s="7">
        <v>0.57404999999999995</v>
      </c>
      <c r="P19" s="7">
        <v>0.57407039999999998</v>
      </c>
      <c r="Q19" s="7"/>
      <c r="R19" s="7">
        <v>0.60213329999999998</v>
      </c>
      <c r="S19" s="7">
        <v>0.60213329999999998</v>
      </c>
      <c r="T19" s="7">
        <v>0.61913359999999995</v>
      </c>
      <c r="U19" s="7">
        <v>0.63049999999999995</v>
      </c>
      <c r="V19" s="7">
        <v>0.60610070000000005</v>
      </c>
      <c r="W19" s="7">
        <v>0.55919810000000003</v>
      </c>
      <c r="X19" s="7"/>
      <c r="Y19" s="7"/>
      <c r="Z19" s="7">
        <v>0.69708820000000005</v>
      </c>
      <c r="AA19" s="7">
        <v>0.69708820000000005</v>
      </c>
      <c r="AB19" s="7">
        <v>0.67132259999999999</v>
      </c>
      <c r="AC19" s="7">
        <v>0.69425110000000001</v>
      </c>
      <c r="AD19" s="7">
        <v>0.5995085</v>
      </c>
      <c r="AE19" s="7"/>
      <c r="AF19" s="7"/>
      <c r="AG19" s="7"/>
      <c r="AH19" s="7">
        <v>0.70810280000000003</v>
      </c>
      <c r="AI19" s="7">
        <v>0.70810280000000003</v>
      </c>
      <c r="AJ19" s="7">
        <v>0.63021309999999997</v>
      </c>
      <c r="AK19" s="7">
        <v>0.69812620000000003</v>
      </c>
      <c r="AL19" s="7">
        <v>0.62605670000000002</v>
      </c>
      <c r="AM19" s="7">
        <v>0.6263145</v>
      </c>
      <c r="AN19" s="7"/>
      <c r="AO19" s="7"/>
      <c r="AP19" s="7">
        <v>0.39629639999999999</v>
      </c>
      <c r="AQ19" s="7">
        <v>0.44159110000000001</v>
      </c>
      <c r="AR19" s="7">
        <v>0.34528059999999999</v>
      </c>
      <c r="AS19" s="7">
        <v>0.32650000000000001</v>
      </c>
      <c r="AT19" s="7">
        <v>0.36187009999999997</v>
      </c>
      <c r="AU19" s="7">
        <v>0.37215219999999999</v>
      </c>
      <c r="AV19" s="7">
        <v>0.35123529999999997</v>
      </c>
      <c r="AW19" s="7"/>
      <c r="AX19" s="7">
        <v>0.64243589999999995</v>
      </c>
      <c r="AY19" s="7">
        <v>0.59981930000000006</v>
      </c>
      <c r="AZ19" s="7">
        <v>0.56177750000000004</v>
      </c>
      <c r="BA19" s="7"/>
      <c r="BB19" s="7"/>
      <c r="BC19" s="7"/>
      <c r="BD19" s="7"/>
      <c r="BE19" s="7"/>
    </row>
    <row r="20" spans="1:57">
      <c r="A20" s="7">
        <v>19</v>
      </c>
      <c r="B20" s="7">
        <v>0.6676801</v>
      </c>
      <c r="C20" s="7">
        <v>0.6676801</v>
      </c>
      <c r="D20" s="7">
        <v>0.64907709999999996</v>
      </c>
      <c r="E20" s="7">
        <v>0.73785109999999998</v>
      </c>
      <c r="F20" s="7">
        <v>0.67262469999999996</v>
      </c>
      <c r="G20" s="7">
        <v>0.62752079999999999</v>
      </c>
      <c r="H20" s="7">
        <v>0.61772300000000002</v>
      </c>
      <c r="I20" s="7"/>
      <c r="J20" s="7">
        <v>0.60132030000000003</v>
      </c>
      <c r="K20" s="7">
        <v>0.92114569999999996</v>
      </c>
      <c r="L20" s="7">
        <v>0.5959603</v>
      </c>
      <c r="M20" s="7">
        <v>0.62252439999999998</v>
      </c>
      <c r="N20" s="7">
        <v>0.63691279999999995</v>
      </c>
      <c r="O20" s="7">
        <v>0.58787880000000003</v>
      </c>
      <c r="P20" s="7">
        <v>0.58251410000000003</v>
      </c>
      <c r="Q20" s="7"/>
      <c r="R20" s="7">
        <v>0.60213329999999998</v>
      </c>
      <c r="S20" s="7">
        <v>0.60213329999999998</v>
      </c>
      <c r="T20" s="7">
        <v>0.62765990000000005</v>
      </c>
      <c r="U20" s="7">
        <v>0.62297950000000002</v>
      </c>
      <c r="V20" s="7">
        <v>0.62584969999999995</v>
      </c>
      <c r="W20" s="7">
        <v>0.55285200000000001</v>
      </c>
      <c r="X20" s="7"/>
      <c r="Y20" s="7"/>
      <c r="Z20" s="7">
        <v>0.70043429999999995</v>
      </c>
      <c r="AA20" s="7">
        <v>0.70043429999999995</v>
      </c>
      <c r="AB20" s="7">
        <v>0.65144919999999995</v>
      </c>
      <c r="AC20" s="7">
        <v>0.68384670000000003</v>
      </c>
      <c r="AD20" s="7">
        <v>0.60735530000000004</v>
      </c>
      <c r="AE20" s="7"/>
      <c r="AF20" s="7"/>
      <c r="AG20" s="7"/>
      <c r="AH20" s="7">
        <v>0.7058333</v>
      </c>
      <c r="AI20" s="7">
        <v>0.7058333</v>
      </c>
      <c r="AJ20" s="7">
        <v>0.63346789999999997</v>
      </c>
      <c r="AK20" s="7">
        <v>0.69245789999999996</v>
      </c>
      <c r="AL20" s="7">
        <v>0.63549270000000002</v>
      </c>
      <c r="AM20" s="7">
        <v>0.63372919999999999</v>
      </c>
      <c r="AN20" s="7"/>
      <c r="AO20" s="7"/>
      <c r="AP20" s="7">
        <v>0.40025870000000002</v>
      </c>
      <c r="AQ20" s="7">
        <v>0.43664399999999998</v>
      </c>
      <c r="AR20" s="7">
        <v>0.33130359999999998</v>
      </c>
      <c r="AS20" s="7">
        <v>0.33298420000000001</v>
      </c>
      <c r="AT20" s="7">
        <v>0.3846213</v>
      </c>
      <c r="AU20" s="7">
        <v>0.36293350000000002</v>
      </c>
      <c r="AV20" s="7">
        <v>0.36133169999999998</v>
      </c>
      <c r="AW20" s="7"/>
      <c r="AX20" s="7">
        <v>0.64773820000000004</v>
      </c>
      <c r="AY20" s="7">
        <v>0.59243290000000004</v>
      </c>
      <c r="AZ20" s="7">
        <v>0.56014779999999997</v>
      </c>
      <c r="BA20" s="7"/>
      <c r="BB20" s="7"/>
      <c r="BC20" s="7"/>
      <c r="BD20" s="7"/>
      <c r="BE20" s="7"/>
    </row>
    <row r="21" spans="1:57">
      <c r="A21" s="7">
        <v>20</v>
      </c>
      <c r="B21" s="7">
        <v>0.65777680000000005</v>
      </c>
      <c r="C21" s="7">
        <v>0.65777680000000005</v>
      </c>
      <c r="D21" s="7">
        <v>0.62764379999999997</v>
      </c>
      <c r="E21" s="7">
        <v>0.7116787</v>
      </c>
      <c r="F21" s="7">
        <v>0.67262469999999996</v>
      </c>
      <c r="G21" s="7">
        <v>0.61092650000000004</v>
      </c>
      <c r="H21" s="7">
        <v>0.60508450000000003</v>
      </c>
      <c r="I21" s="7"/>
      <c r="J21" s="7">
        <v>0.59636860000000003</v>
      </c>
      <c r="K21" s="7">
        <v>0.90802620000000001</v>
      </c>
      <c r="L21" s="7">
        <v>0.56893660000000001</v>
      </c>
      <c r="M21" s="7">
        <v>0.62007060000000003</v>
      </c>
      <c r="N21" s="7">
        <v>0.61617639999999996</v>
      </c>
      <c r="O21" s="7">
        <v>0.57866010000000001</v>
      </c>
      <c r="P21" s="7">
        <v>0.58251410000000003</v>
      </c>
      <c r="Q21" s="7"/>
      <c r="R21" s="7">
        <v>0.58991000000000005</v>
      </c>
      <c r="S21" s="7">
        <v>0.58991000000000005</v>
      </c>
      <c r="T21" s="7">
        <v>0.6295539</v>
      </c>
      <c r="U21" s="7">
        <v>0.61198059999999999</v>
      </c>
      <c r="V21" s="7">
        <v>0.61966350000000003</v>
      </c>
      <c r="W21" s="7">
        <v>0.54106469999999995</v>
      </c>
      <c r="X21" s="7"/>
      <c r="Y21" s="7"/>
      <c r="Z21" s="7">
        <v>0.68927720000000003</v>
      </c>
      <c r="AA21" s="7">
        <v>0.68927720000000003</v>
      </c>
      <c r="AB21" s="7">
        <v>0.64316669999999998</v>
      </c>
      <c r="AC21" s="7">
        <v>0.69848480000000002</v>
      </c>
      <c r="AD21" s="7">
        <v>0.60062919999999997</v>
      </c>
      <c r="AE21" s="7"/>
      <c r="AF21" s="7"/>
      <c r="AG21" s="7"/>
      <c r="AH21" s="7">
        <v>0.70242700000000002</v>
      </c>
      <c r="AI21" s="7">
        <v>0.70242700000000002</v>
      </c>
      <c r="AJ21" s="7">
        <v>0.62369779999999997</v>
      </c>
      <c r="AK21" s="7">
        <v>0.69411959999999995</v>
      </c>
      <c r="AL21" s="7">
        <v>0.61661860000000002</v>
      </c>
      <c r="AM21" s="7">
        <v>0.62287090000000001</v>
      </c>
      <c r="AN21" s="7"/>
      <c r="AO21" s="7"/>
      <c r="AP21" s="7">
        <v>0.39926780000000001</v>
      </c>
      <c r="AQ21" s="7">
        <v>0.45394010000000001</v>
      </c>
      <c r="AR21" s="7">
        <v>0.33596350000000003</v>
      </c>
      <c r="AS21" s="7">
        <v>0.3280766</v>
      </c>
      <c r="AT21" s="7">
        <v>0.35812519999999998</v>
      </c>
      <c r="AU21" s="7">
        <v>0.37215219999999999</v>
      </c>
      <c r="AV21" s="7">
        <v>0.35049829999999998</v>
      </c>
      <c r="AW21" s="7"/>
      <c r="AX21" s="7">
        <v>0.64238580000000001</v>
      </c>
      <c r="AY21" s="7">
        <v>0.59889559999999997</v>
      </c>
      <c r="AZ21" s="7">
        <v>0.55462279999999997</v>
      </c>
      <c r="BA21" s="7"/>
      <c r="BB21" s="7"/>
      <c r="BC21" s="7"/>
      <c r="BD21" s="7"/>
      <c r="BE21" s="7"/>
    </row>
  </sheetData>
  <mergeCells count="7">
    <mergeCell ref="AX1:BE1"/>
    <mergeCell ref="B1:I1"/>
    <mergeCell ref="J1:Q1"/>
    <mergeCell ref="R1:Y1"/>
    <mergeCell ref="Z1:AG1"/>
    <mergeCell ref="AH1:AO1"/>
    <mergeCell ref="AP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1" sqref="B1:E2"/>
    </sheetView>
  </sheetViews>
  <sheetFormatPr baseColWidth="10" defaultRowHeight="15.5"/>
  <cols>
    <col min="1" max="1" width="22.15234375" customWidth="1"/>
  </cols>
  <sheetData>
    <row r="1" spans="1:5">
      <c r="A1" s="6" t="s">
        <v>137</v>
      </c>
      <c r="B1" s="52" t="s">
        <v>82</v>
      </c>
      <c r="C1" s="52"/>
      <c r="D1" s="52" t="s">
        <v>83</v>
      </c>
      <c r="E1" s="52"/>
    </row>
    <row r="2" spans="1:5">
      <c r="A2" s="6"/>
      <c r="B2" s="43" t="s">
        <v>84</v>
      </c>
      <c r="C2" s="43" t="s">
        <v>85</v>
      </c>
      <c r="D2" s="43" t="s">
        <v>84</v>
      </c>
      <c r="E2" s="43" t="s">
        <v>85</v>
      </c>
    </row>
    <row r="3" spans="1:5">
      <c r="A3" s="6"/>
      <c r="B3" s="45">
        <v>5.8</v>
      </c>
      <c r="C3" s="45">
        <v>1.0327999999999999</v>
      </c>
      <c r="D3" s="45">
        <v>1.2</v>
      </c>
      <c r="E3" s="45">
        <v>0.63249999999999995</v>
      </c>
    </row>
    <row r="4" spans="1:5">
      <c r="A4" s="6"/>
      <c r="B4" s="45">
        <v>22.428599999999999</v>
      </c>
      <c r="C4" s="45">
        <v>1.5119</v>
      </c>
      <c r="D4" s="45">
        <v>3.4285999999999999</v>
      </c>
      <c r="E4" s="45">
        <v>0.97589999999999999</v>
      </c>
    </row>
    <row r="5" spans="1:5">
      <c r="A5" s="6"/>
      <c r="B5" s="45">
        <v>7.8</v>
      </c>
      <c r="C5" s="45">
        <v>0.44719999999999999</v>
      </c>
      <c r="D5" s="45">
        <v>1</v>
      </c>
      <c r="E5" s="45">
        <v>0</v>
      </c>
    </row>
    <row r="6" spans="1:5">
      <c r="A6" s="6"/>
      <c r="B6" s="45">
        <v>6.4286000000000003</v>
      </c>
      <c r="C6" s="45">
        <v>0.78680000000000005</v>
      </c>
      <c r="D6" s="45">
        <v>1</v>
      </c>
      <c r="E6" s="45">
        <v>0</v>
      </c>
    </row>
    <row r="7" spans="1:5">
      <c r="A7" s="6"/>
      <c r="B7" s="45">
        <v>10.857100000000001</v>
      </c>
      <c r="C7" s="45">
        <v>1.069</v>
      </c>
      <c r="D7" s="45">
        <v>0.85709999999999997</v>
      </c>
      <c r="E7" s="45">
        <v>0.378</v>
      </c>
    </row>
    <row r="8" spans="1:5">
      <c r="A8" s="6"/>
      <c r="B8" s="45">
        <v>12.166700000000001</v>
      </c>
      <c r="C8" s="45">
        <v>0.75280000000000002</v>
      </c>
      <c r="D8" s="45">
        <v>3.7143000000000002</v>
      </c>
      <c r="E8" s="45">
        <v>0.75590000000000002</v>
      </c>
    </row>
    <row r="9" spans="1:5">
      <c r="A9" s="6"/>
      <c r="B9" s="45">
        <v>14</v>
      </c>
      <c r="C9" s="45">
        <v>0.63249999999999995</v>
      </c>
      <c r="D9" s="45">
        <v>1.1667000000000001</v>
      </c>
      <c r="E9" s="45">
        <v>0.40820000000000001</v>
      </c>
    </row>
    <row r="10" spans="1:5">
      <c r="A10" s="6"/>
      <c r="B10" s="45">
        <v>3.8332999999999999</v>
      </c>
      <c r="C10" s="45">
        <v>0.40820000000000001</v>
      </c>
      <c r="D10" s="45">
        <v>0</v>
      </c>
      <c r="E10" s="45">
        <v>0</v>
      </c>
    </row>
    <row r="11" spans="1:5">
      <c r="A11" s="6"/>
      <c r="B11" s="45">
        <v>8.5</v>
      </c>
      <c r="C11" s="45">
        <v>1.1952</v>
      </c>
      <c r="D11" s="45">
        <v>7.875</v>
      </c>
      <c r="E11" s="45">
        <v>1.5526</v>
      </c>
    </row>
    <row r="12" spans="1:5">
      <c r="A12" s="6"/>
      <c r="B12" s="45">
        <v>7</v>
      </c>
      <c r="C12" s="45">
        <v>3.2863000000000002</v>
      </c>
      <c r="D12" s="45">
        <v>10.666700000000001</v>
      </c>
      <c r="E12" s="45">
        <v>2.5032999999999999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6"/>
  <sheetViews>
    <sheetView topLeftCell="A79" workbookViewId="0">
      <selection activeCell="A56" sqref="A56:N56"/>
    </sheetView>
  </sheetViews>
  <sheetFormatPr baseColWidth="10" defaultColWidth="10.84375" defaultRowHeight="15.5"/>
  <cols>
    <col min="1" max="1" width="23.69140625" style="6" customWidth="1"/>
    <col min="2" max="2" width="12.3046875" style="6" customWidth="1"/>
    <col min="3" max="3" width="10.69140625" style="6" customWidth="1"/>
    <col min="4" max="4" width="11.15234375" style="6" customWidth="1"/>
    <col min="5" max="16384" width="10.84375" style="6"/>
  </cols>
  <sheetData>
    <row r="1" spans="1:28">
      <c r="A1" s="54" t="s">
        <v>0</v>
      </c>
      <c r="B1" s="54" t="s">
        <v>2</v>
      </c>
      <c r="C1" s="54" t="s">
        <v>6</v>
      </c>
      <c r="D1" s="54" t="s">
        <v>55</v>
      </c>
      <c r="E1" s="54" t="s">
        <v>56</v>
      </c>
      <c r="F1" s="54" t="s">
        <v>57</v>
      </c>
      <c r="G1" s="54" t="s">
        <v>58</v>
      </c>
      <c r="H1" s="54" t="s">
        <v>59</v>
      </c>
      <c r="I1" s="54" t="s">
        <v>60</v>
      </c>
      <c r="J1" s="54" t="s">
        <v>61</v>
      </c>
      <c r="K1" s="54" t="s">
        <v>62</v>
      </c>
      <c r="L1" s="54" t="s">
        <v>63</v>
      </c>
      <c r="M1" s="54" t="s">
        <v>64</v>
      </c>
      <c r="N1" s="54" t="s">
        <v>65</v>
      </c>
    </row>
    <row r="2" spans="1:28">
      <c r="B2" s="13">
        <v>4.74</v>
      </c>
      <c r="C2" s="13">
        <v>12.354649999999999</v>
      </c>
      <c r="D2" s="13">
        <v>17.296700000000001</v>
      </c>
      <c r="E2" s="13">
        <v>12.27</v>
      </c>
      <c r="F2" s="13">
        <v>3.7356699999999998</v>
      </c>
      <c r="G2" s="13">
        <v>37.5</v>
      </c>
      <c r="H2" s="13">
        <v>9.0068400000000004</v>
      </c>
      <c r="I2" s="13">
        <v>18.655000000000001</v>
      </c>
      <c r="J2" s="13">
        <v>10.449</v>
      </c>
      <c r="K2" s="13">
        <v>11.529299999999999</v>
      </c>
      <c r="L2" s="13">
        <v>8.1620000000000008</v>
      </c>
      <c r="M2" s="13">
        <v>20.0108</v>
      </c>
      <c r="N2" s="13">
        <v>24.05987</v>
      </c>
    </row>
    <row r="3" spans="1:28">
      <c r="B3" s="13">
        <v>5.8782750000000004</v>
      </c>
      <c r="C3" s="13">
        <v>14.15545</v>
      </c>
      <c r="D3" s="13">
        <v>12.929040000000001</v>
      </c>
      <c r="E3" s="13">
        <v>8.689667</v>
      </c>
      <c r="F3" s="13">
        <v>11.614850000000001</v>
      </c>
      <c r="G3" s="13">
        <v>28.95</v>
      </c>
      <c r="H3" s="13">
        <v>10.2501</v>
      </c>
      <c r="I3" s="13">
        <v>10.2768</v>
      </c>
      <c r="J3" s="13">
        <v>9.7520000000000007</v>
      </c>
      <c r="K3" s="13">
        <v>45.396999999999998</v>
      </c>
      <c r="L3" s="13">
        <v>25.79</v>
      </c>
      <c r="M3" s="13">
        <v>20.052800000000001</v>
      </c>
      <c r="N3" s="13">
        <v>17.811599999999999</v>
      </c>
    </row>
    <row r="4" spans="1:28">
      <c r="B4" s="13">
        <v>6.78</v>
      </c>
      <c r="C4" s="13">
        <v>10.541650000000001</v>
      </c>
      <c r="D4" s="13">
        <v>11.71245</v>
      </c>
      <c r="E4" s="13">
        <v>38.018000000000001</v>
      </c>
      <c r="F4" s="13">
        <v>11.027699999999999</v>
      </c>
      <c r="G4" s="13"/>
      <c r="H4" s="13">
        <v>11.4344</v>
      </c>
      <c r="I4" s="13">
        <v>14.03</v>
      </c>
      <c r="J4" s="13">
        <v>8.0169700000000006</v>
      </c>
      <c r="K4" s="13">
        <v>20.343499999999999</v>
      </c>
      <c r="L4" s="13">
        <v>22.27</v>
      </c>
      <c r="M4" s="13">
        <v>16.32</v>
      </c>
      <c r="N4" s="13">
        <v>15.85</v>
      </c>
    </row>
    <row r="5" spans="1:28">
      <c r="B5" s="13">
        <v>4.7</v>
      </c>
      <c r="C5" s="13">
        <v>10.3788</v>
      </c>
      <c r="D5" s="13">
        <v>23.68</v>
      </c>
      <c r="E5" s="13">
        <v>19.0183</v>
      </c>
      <c r="F5" s="13">
        <v>10.7142</v>
      </c>
      <c r="H5" s="13"/>
      <c r="I5" s="13">
        <v>11.4</v>
      </c>
      <c r="K5" s="13">
        <v>96.73</v>
      </c>
      <c r="L5" s="13">
        <v>35.21</v>
      </c>
      <c r="M5" s="13">
        <v>52.875</v>
      </c>
      <c r="N5" s="13">
        <v>34.219200000000001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>
      <c r="B6" s="13">
        <v>5.25</v>
      </c>
      <c r="C6" s="13">
        <v>4.8609999999999998</v>
      </c>
      <c r="D6" s="13">
        <v>20.961349999999999</v>
      </c>
      <c r="E6" s="13">
        <v>10.9031</v>
      </c>
      <c r="H6" s="13"/>
      <c r="K6" s="13"/>
      <c r="L6" s="13">
        <v>13.01863</v>
      </c>
      <c r="Q6" s="13"/>
      <c r="U6" s="13"/>
    </row>
    <row r="7" spans="1:28">
      <c r="B7" s="13">
        <v>6.6823899999999998</v>
      </c>
      <c r="C7" s="13">
        <v>10.232900000000001</v>
      </c>
      <c r="D7" s="13">
        <v>26.6707</v>
      </c>
      <c r="E7" s="13">
        <v>12.1355</v>
      </c>
      <c r="H7" s="13"/>
      <c r="K7" s="13"/>
      <c r="L7" s="13">
        <v>14.91</v>
      </c>
      <c r="U7" s="13"/>
    </row>
    <row r="8" spans="1:28">
      <c r="B8" s="13">
        <v>7.4305000000000003</v>
      </c>
      <c r="C8" s="13">
        <v>6.7225000000000001</v>
      </c>
      <c r="D8" s="13">
        <v>28.23</v>
      </c>
      <c r="E8" s="13">
        <v>12.8</v>
      </c>
      <c r="H8" s="13"/>
      <c r="K8" s="13"/>
      <c r="L8" s="13">
        <v>15.276</v>
      </c>
      <c r="U8" s="13"/>
    </row>
    <row r="9" spans="1:28">
      <c r="B9" s="13">
        <v>4.9238650000000002</v>
      </c>
      <c r="C9" s="13">
        <v>6.59</v>
      </c>
      <c r="E9" s="13">
        <v>14.4056</v>
      </c>
      <c r="H9" s="13"/>
      <c r="K9" s="13"/>
      <c r="L9" s="13">
        <v>11.81</v>
      </c>
      <c r="S9" s="13"/>
      <c r="U9" s="13"/>
      <c r="V9" s="13"/>
      <c r="W9" s="13"/>
    </row>
    <row r="10" spans="1:28">
      <c r="B10" s="13">
        <v>4.7431349999999997</v>
      </c>
      <c r="C10" s="13">
        <v>10.07</v>
      </c>
      <c r="E10" s="13">
        <v>21.3</v>
      </c>
      <c r="H10" s="13"/>
      <c r="K10" s="13"/>
      <c r="L10" s="13">
        <v>14.542999999999999</v>
      </c>
      <c r="S10" s="13"/>
      <c r="T10" s="13"/>
      <c r="U10" s="13"/>
      <c r="V10" s="13"/>
      <c r="W10" s="13"/>
      <c r="X10" s="13"/>
      <c r="AA10" s="13"/>
      <c r="AB10" s="13"/>
    </row>
    <row r="11" spans="1:28">
      <c r="B11" s="13">
        <v>5.40022</v>
      </c>
      <c r="E11" s="13">
        <v>11.185</v>
      </c>
      <c r="K11" s="13"/>
      <c r="L11" s="13">
        <v>19.405999999999999</v>
      </c>
      <c r="S11" s="13"/>
      <c r="T11" s="13"/>
      <c r="U11" s="13"/>
      <c r="V11" s="13"/>
      <c r="W11" s="13"/>
      <c r="X11" s="13"/>
      <c r="AA11" s="13"/>
      <c r="AB11" s="13"/>
    </row>
    <row r="12" spans="1:28">
      <c r="B12" s="13">
        <v>7.9586800000000002</v>
      </c>
      <c r="D12" s="11"/>
      <c r="E12" s="13">
        <v>9.17</v>
      </c>
      <c r="F12" s="11"/>
      <c r="G12" s="11"/>
      <c r="K12" s="13"/>
      <c r="L12" s="13">
        <v>18.696999999999999</v>
      </c>
      <c r="S12" s="13"/>
      <c r="T12" s="13"/>
      <c r="U12" s="13"/>
      <c r="V12" s="13"/>
      <c r="W12" s="13"/>
      <c r="X12" s="13"/>
      <c r="AA12" s="13"/>
      <c r="AB12" s="13"/>
    </row>
    <row r="13" spans="1:28">
      <c r="B13" s="13">
        <v>5.4</v>
      </c>
      <c r="D13" s="13"/>
      <c r="E13" s="13"/>
      <c r="F13" s="13"/>
      <c r="S13" s="13"/>
      <c r="T13" s="13"/>
      <c r="U13" s="13"/>
      <c r="V13" s="13"/>
      <c r="W13" s="13"/>
      <c r="X13" s="13"/>
      <c r="AA13" s="13"/>
      <c r="AB13" s="13"/>
    </row>
    <row r="14" spans="1:28">
      <c r="B14" s="13">
        <v>4.9980000000000002</v>
      </c>
      <c r="D14" s="13"/>
      <c r="E14" s="13"/>
      <c r="F14" s="13"/>
      <c r="S14" s="13"/>
      <c r="T14" s="13"/>
      <c r="U14" s="13"/>
      <c r="V14" s="13"/>
      <c r="W14" s="13"/>
      <c r="X14" s="13"/>
      <c r="AA14" s="13"/>
      <c r="AB14" s="13"/>
    </row>
    <row r="15" spans="1:28">
      <c r="B15" s="13">
        <v>8.9499999999999993</v>
      </c>
      <c r="D15" s="13"/>
      <c r="E15" s="13"/>
      <c r="F15" s="13"/>
      <c r="P15" s="13"/>
      <c r="Q15" s="13"/>
      <c r="S15" s="13"/>
      <c r="T15" s="13"/>
      <c r="U15" s="13"/>
      <c r="V15" s="13"/>
      <c r="W15" s="13"/>
      <c r="X15" s="13"/>
      <c r="AA15" s="13"/>
      <c r="AB15" s="13"/>
    </row>
    <row r="16" spans="1:28">
      <c r="B16" s="13">
        <v>6.3579850000000002</v>
      </c>
      <c r="D16" s="13"/>
      <c r="E16" s="13"/>
      <c r="F16" s="13"/>
      <c r="P16" s="13"/>
      <c r="Q16" s="13"/>
      <c r="S16" s="13"/>
      <c r="T16" s="13"/>
      <c r="U16" s="13"/>
      <c r="V16" s="13"/>
      <c r="W16" s="13"/>
      <c r="X16" s="13"/>
      <c r="AA16" s="13"/>
      <c r="AB16" s="13"/>
    </row>
    <row r="17" spans="1:30">
      <c r="B17" s="13">
        <v>4.6337099999999998</v>
      </c>
      <c r="D17" s="13"/>
      <c r="E17" s="13"/>
      <c r="F17" s="13"/>
    </row>
    <row r="18" spans="1:30">
      <c r="B18" s="13">
        <v>4.0599999999999996</v>
      </c>
      <c r="D18" s="13"/>
      <c r="E18" s="13"/>
      <c r="F18" s="13"/>
    </row>
    <row r="19" spans="1:30">
      <c r="B19" s="13">
        <v>5.7998950000000002</v>
      </c>
      <c r="D19" s="13"/>
      <c r="E19" s="13"/>
      <c r="F19" s="13"/>
    </row>
    <row r="20" spans="1:30">
      <c r="B20" s="13"/>
      <c r="D20" s="13"/>
      <c r="E20" s="13"/>
      <c r="F20" s="13"/>
    </row>
    <row r="21" spans="1:30">
      <c r="B21" s="13"/>
      <c r="C21" s="13"/>
      <c r="D21" s="13"/>
      <c r="E21" s="13"/>
      <c r="F21" s="13"/>
    </row>
    <row r="22" spans="1:30">
      <c r="B22" s="13"/>
      <c r="C22" s="13"/>
    </row>
    <row r="23" spans="1:30">
      <c r="B23" s="13"/>
    </row>
    <row r="24" spans="1:30">
      <c r="B24" s="13"/>
    </row>
    <row r="25" spans="1:30">
      <c r="B25" s="13"/>
    </row>
    <row r="26" spans="1:30">
      <c r="B26" s="13"/>
    </row>
    <row r="27" spans="1:30">
      <c r="B27" s="13"/>
    </row>
    <row r="30" spans="1:30">
      <c r="A30" s="54" t="s">
        <v>7</v>
      </c>
      <c r="B30" s="54" t="s">
        <v>2</v>
      </c>
      <c r="C30" s="54" t="s">
        <v>6</v>
      </c>
      <c r="D30" s="54" t="s">
        <v>55</v>
      </c>
      <c r="E30" s="54" t="s">
        <v>56</v>
      </c>
      <c r="F30" s="54" t="s">
        <v>57</v>
      </c>
      <c r="G30" s="54" t="s">
        <v>58</v>
      </c>
      <c r="H30" s="54" t="s">
        <v>59</v>
      </c>
      <c r="I30" s="54" t="s">
        <v>60</v>
      </c>
      <c r="J30" s="54" t="s">
        <v>61</v>
      </c>
      <c r="K30" s="54" t="s">
        <v>62</v>
      </c>
      <c r="L30" s="54" t="s">
        <v>63</v>
      </c>
      <c r="M30" s="54" t="s">
        <v>64</v>
      </c>
      <c r="N30" s="54" t="s">
        <v>65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B31" s="13">
        <v>-39.551830000000002</v>
      </c>
      <c r="C31" s="13">
        <v>-33.36797</v>
      </c>
      <c r="D31" s="13">
        <v>-24.30932</v>
      </c>
      <c r="E31" s="13">
        <v>-8.5067389999999996</v>
      </c>
      <c r="F31" s="13">
        <v>-35.454540000000001</v>
      </c>
      <c r="G31" s="13">
        <v>-4.2147860000000001</v>
      </c>
      <c r="H31" s="13">
        <v>-97.250919999999994</v>
      </c>
      <c r="I31" s="13">
        <v>-25.043109999999999</v>
      </c>
      <c r="J31" s="13">
        <v>-35.674599999999998</v>
      </c>
      <c r="K31" s="13">
        <v>-23.594989999999999</v>
      </c>
      <c r="L31" s="13">
        <v>-40.238259999999997</v>
      </c>
      <c r="M31" s="13">
        <v>-6.7779030000000002</v>
      </c>
      <c r="N31" s="13">
        <v>-77.502030000000005</v>
      </c>
      <c r="V31" s="13"/>
      <c r="AD31" s="13"/>
    </row>
    <row r="32" spans="1:30">
      <c r="B32" s="13">
        <v>-22.05658</v>
      </c>
      <c r="C32" s="13">
        <v>-5.0952710000000003</v>
      </c>
      <c r="D32" s="13">
        <v>-69.539609999999996</v>
      </c>
      <c r="E32" s="13">
        <v>-83.932779999999994</v>
      </c>
      <c r="F32" s="13">
        <v>-39.299889999999998</v>
      </c>
      <c r="G32" s="13">
        <v>-5.8321370000000003</v>
      </c>
      <c r="H32" s="13">
        <v>-237.03440000000001</v>
      </c>
      <c r="I32" s="13">
        <v>-85.154020000000003</v>
      </c>
      <c r="J32" s="13">
        <v>-15.906980000000001</v>
      </c>
      <c r="K32" s="13">
        <v>-39.077669999999998</v>
      </c>
      <c r="L32" s="13">
        <v>-51.753039999999999</v>
      </c>
      <c r="M32" s="13">
        <v>-29.151450000000001</v>
      </c>
      <c r="N32" s="13">
        <v>-12.238899999999999</v>
      </c>
      <c r="V32" s="13"/>
      <c r="AD32" s="13"/>
    </row>
    <row r="33" spans="2:30">
      <c r="B33" s="13">
        <v>-36.235810000000001</v>
      </c>
      <c r="C33" s="13">
        <v>-85.984409999999997</v>
      </c>
      <c r="D33" s="13">
        <v>-341.76549999999997</v>
      </c>
      <c r="E33" s="13">
        <v>-80.113079999999997</v>
      </c>
      <c r="F33" s="13">
        <v>-30.837430000000001</v>
      </c>
      <c r="G33" s="13">
        <v>0</v>
      </c>
      <c r="H33" s="13">
        <v>-111.1781</v>
      </c>
      <c r="I33" s="13">
        <v>-11.49915</v>
      </c>
      <c r="J33" s="13">
        <v>-333.46510000000001</v>
      </c>
      <c r="K33" s="13">
        <v>-12.00535</v>
      </c>
      <c r="L33" s="13">
        <v>-26.492329999999999</v>
      </c>
      <c r="M33" s="13">
        <v>-4.4678089999999999</v>
      </c>
      <c r="N33" s="13">
        <v>-68.468379999999996</v>
      </c>
      <c r="V33" s="13"/>
      <c r="AD33" s="13"/>
    </row>
    <row r="34" spans="2:30">
      <c r="B34" s="13">
        <v>-25.920089999999998</v>
      </c>
      <c r="C34" s="13">
        <v>-129.18039999999999</v>
      </c>
      <c r="D34" s="13">
        <v>-216.00479999999999</v>
      </c>
      <c r="E34" s="13">
        <v>-396.18380000000002</v>
      </c>
      <c r="F34" s="13">
        <v>-28.25901</v>
      </c>
      <c r="G34" s="13">
        <v>0</v>
      </c>
      <c r="H34" s="13"/>
      <c r="I34" s="13">
        <v>-12.865600000000001</v>
      </c>
      <c r="K34" s="13">
        <v>-34.563000000000002</v>
      </c>
      <c r="L34" s="13">
        <v>-51.551409999999997</v>
      </c>
      <c r="M34" s="13">
        <v>-6.1943429999999999</v>
      </c>
      <c r="N34" s="13">
        <v>-4.9946719999999996</v>
      </c>
      <c r="T34" s="13"/>
      <c r="V34" s="13"/>
      <c r="X34" s="13"/>
      <c r="AD34" s="13"/>
    </row>
    <row r="35" spans="2:30">
      <c r="B35" s="13">
        <v>-6.614681</v>
      </c>
      <c r="C35" s="13">
        <v>-147.73589999999999</v>
      </c>
      <c r="D35" s="13">
        <v>-241.0676</v>
      </c>
      <c r="E35" s="13">
        <v>-31.394829999999999</v>
      </c>
      <c r="G35" s="13">
        <v>0</v>
      </c>
      <c r="H35" s="13"/>
      <c r="K35" s="13">
        <v>-6.3602090000000002</v>
      </c>
      <c r="L35" s="13">
        <v>-44.407040000000002</v>
      </c>
      <c r="N35" s="13">
        <v>-27.76324</v>
      </c>
      <c r="T35" s="13"/>
      <c r="U35" s="13"/>
      <c r="V35" s="13"/>
      <c r="X35" s="13"/>
      <c r="Y35" s="13"/>
      <c r="AB35" s="13"/>
      <c r="AD35" s="13"/>
    </row>
    <row r="36" spans="2:30">
      <c r="B36" s="13">
        <v>-45.267670000000003</v>
      </c>
      <c r="C36" s="13">
        <v>-90.567920000000001</v>
      </c>
      <c r="D36" s="13">
        <v>-49.470959999999998</v>
      </c>
      <c r="E36" s="13">
        <v>-93.600440000000006</v>
      </c>
      <c r="H36" s="13"/>
      <c r="L36" s="13">
        <v>-33.510350000000003</v>
      </c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2:30">
      <c r="B37" s="13">
        <v>-14.90113</v>
      </c>
      <c r="C37" s="13">
        <v>-163.874</v>
      </c>
      <c r="D37" s="13">
        <v>-57.816319999999997</v>
      </c>
      <c r="E37" s="13">
        <v>-16.703279999999999</v>
      </c>
      <c r="H37" s="13"/>
      <c r="L37" s="13">
        <v>-16.958749999999998</v>
      </c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2:30">
      <c r="B38" s="13">
        <v>-21.549790000000002</v>
      </c>
      <c r="C38" s="13">
        <v>-60.388649999999998</v>
      </c>
      <c r="D38" s="13">
        <v>-5.0621260000000001</v>
      </c>
      <c r="E38" s="13">
        <v>-171.8717</v>
      </c>
      <c r="H38" s="13"/>
      <c r="L38" s="13">
        <v>-46.119190000000003</v>
      </c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2:30">
      <c r="B39" s="13">
        <v>-57.542540000000002</v>
      </c>
      <c r="C39" s="13">
        <v>-106.1456</v>
      </c>
      <c r="H39" s="13"/>
      <c r="L39" s="13">
        <v>-33.39987</v>
      </c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2:30">
      <c r="B40" s="13">
        <v>-21.657579999999999</v>
      </c>
      <c r="L40" s="13">
        <v>-22.973949999999999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2:30">
      <c r="B41" s="13">
        <v>-30.801369999999999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2:30">
      <c r="B42" s="13">
        <v>-52.341239999999999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2:30">
      <c r="B43" s="13">
        <v>-7.1766009999999998</v>
      </c>
      <c r="D43" s="13"/>
      <c r="E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2:30">
      <c r="B44" s="13">
        <v>-17.307559999999999</v>
      </c>
      <c r="D44" s="13"/>
      <c r="E44" s="13"/>
      <c r="F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2:30">
      <c r="B45" s="13">
        <v>-8.9310650000000003</v>
      </c>
      <c r="D45" s="13"/>
      <c r="E45" s="13"/>
      <c r="F45" s="13"/>
    </row>
    <row r="46" spans="2:30">
      <c r="B46" s="13">
        <v>-6.5184360000000003</v>
      </c>
      <c r="D46" s="13"/>
      <c r="E46" s="13"/>
      <c r="F46" s="13"/>
    </row>
    <row r="47" spans="2:30">
      <c r="B47" s="13">
        <v>-44.446660000000001</v>
      </c>
      <c r="D47" s="13"/>
      <c r="E47" s="13"/>
      <c r="F47" s="13"/>
    </row>
    <row r="48" spans="2:30">
      <c r="B48" s="13">
        <v>-26.121200000000002</v>
      </c>
      <c r="D48" s="13"/>
      <c r="E48" s="13"/>
      <c r="F48" s="13"/>
    </row>
    <row r="49" spans="1:15">
      <c r="B49" s="13">
        <v>-52.858499999999999</v>
      </c>
    </row>
    <row r="50" spans="1:15">
      <c r="B50" s="13">
        <v>-39.685479999999998</v>
      </c>
    </row>
    <row r="51" spans="1:15">
      <c r="B51" s="13">
        <v>-24.25168</v>
      </c>
    </row>
    <row r="52" spans="1:15">
      <c r="B52" s="13">
        <v>-18.88007</v>
      </c>
    </row>
    <row r="53" spans="1:15">
      <c r="B53" s="13">
        <v>-26.97664</v>
      </c>
    </row>
    <row r="54" spans="1:15">
      <c r="B54" s="13">
        <v>-12.24647</v>
      </c>
    </row>
    <row r="56" spans="1:15">
      <c r="A56" s="54" t="s">
        <v>66</v>
      </c>
      <c r="B56" s="54" t="s">
        <v>2</v>
      </c>
      <c r="C56" s="54" t="s">
        <v>6</v>
      </c>
      <c r="D56" s="54" t="s">
        <v>55</v>
      </c>
      <c r="E56" s="54" t="s">
        <v>56</v>
      </c>
      <c r="F56" s="54" t="s">
        <v>57</v>
      </c>
      <c r="G56" s="54" t="s">
        <v>58</v>
      </c>
      <c r="H56" s="54" t="s">
        <v>59</v>
      </c>
      <c r="I56" s="54" t="s">
        <v>60</v>
      </c>
      <c r="J56" s="54" t="s">
        <v>61</v>
      </c>
      <c r="K56" s="54" t="s">
        <v>62</v>
      </c>
      <c r="L56" s="54" t="s">
        <v>63</v>
      </c>
      <c r="M56" s="54" t="s">
        <v>64</v>
      </c>
      <c r="N56" s="54" t="s">
        <v>65</v>
      </c>
    </row>
    <row r="57" spans="1:15">
      <c r="B57" s="13">
        <v>3.5594839999999999</v>
      </c>
      <c r="C57" s="13">
        <v>0.55802350000000001</v>
      </c>
      <c r="D57" s="13">
        <v>0.56655979999999995</v>
      </c>
      <c r="E57" s="13">
        <v>0.34300000000000003</v>
      </c>
      <c r="F57" s="13">
        <v>0.29720380000000002</v>
      </c>
      <c r="G57" s="13">
        <v>0.35599999999999998</v>
      </c>
      <c r="H57" s="13">
        <v>0.78673159999999998</v>
      </c>
      <c r="I57" s="13">
        <v>0.26273190000000002</v>
      </c>
      <c r="J57" s="13">
        <v>0.53789710000000002</v>
      </c>
      <c r="K57" s="13">
        <v>0.2260885</v>
      </c>
      <c r="L57" s="13">
        <v>0.29834880000000003</v>
      </c>
      <c r="M57" s="13">
        <v>0.16638</v>
      </c>
      <c r="N57" s="13">
        <v>0.62213980000000002</v>
      </c>
      <c r="O57" s="13"/>
    </row>
    <row r="58" spans="1:15">
      <c r="B58" s="13">
        <v>4.4827490000000001</v>
      </c>
      <c r="C58" s="13">
        <v>0.4995793</v>
      </c>
      <c r="D58" s="13">
        <v>0.6434782</v>
      </c>
      <c r="E58" s="13">
        <v>0.31655</v>
      </c>
      <c r="F58" s="13">
        <v>0.33094760000000001</v>
      </c>
      <c r="G58" s="13">
        <v>0.27179999999999999</v>
      </c>
      <c r="H58" s="13">
        <v>0.72120079999999998</v>
      </c>
      <c r="I58" s="13">
        <v>0.25122050000000001</v>
      </c>
      <c r="J58" s="13">
        <v>0.43449719999999997</v>
      </c>
      <c r="K58" s="13">
        <v>0.24079999999999999</v>
      </c>
      <c r="L58" s="13">
        <v>0.40899999999999997</v>
      </c>
      <c r="M58" s="13">
        <v>0.26812999999999998</v>
      </c>
      <c r="N58" s="13">
        <v>0.44385449999999999</v>
      </c>
      <c r="O58" s="13"/>
    </row>
    <row r="59" spans="1:15">
      <c r="B59" s="13">
        <v>3.4915530000000001</v>
      </c>
      <c r="C59" s="13">
        <v>0.38131890000000002</v>
      </c>
      <c r="D59" s="13">
        <v>0.52321320000000004</v>
      </c>
      <c r="E59" s="13">
        <v>0.13200000000000001</v>
      </c>
      <c r="F59" s="13">
        <v>0.29987330000000001</v>
      </c>
      <c r="G59" s="13"/>
      <c r="H59" s="13">
        <v>0.90250149999999996</v>
      </c>
      <c r="I59" s="13">
        <v>0.2697</v>
      </c>
      <c r="J59" s="13">
        <v>0.56706999999999996</v>
      </c>
      <c r="K59" s="13">
        <v>0.28499999999999998</v>
      </c>
      <c r="L59" s="13">
        <v>0.34899999999999998</v>
      </c>
      <c r="M59" s="13">
        <v>0.26168000000000002</v>
      </c>
      <c r="N59" s="13">
        <v>0.47498109999999999</v>
      </c>
      <c r="O59" s="13"/>
    </row>
    <row r="60" spans="1:15">
      <c r="B60" s="13">
        <v>3.1778230000000001</v>
      </c>
      <c r="C60" s="13">
        <v>0.27152419999999999</v>
      </c>
      <c r="D60" s="13">
        <v>0.53386549999999999</v>
      </c>
      <c r="E60" s="13">
        <v>0.43440000000000001</v>
      </c>
      <c r="F60" s="13">
        <v>0.23068720000000001</v>
      </c>
      <c r="K60" s="13">
        <v>0.3</v>
      </c>
      <c r="L60" s="13">
        <v>0.65500000000000003</v>
      </c>
      <c r="M60" s="13">
        <v>0.19003999999999999</v>
      </c>
      <c r="N60" s="13">
        <v>0.42290489999999997</v>
      </c>
      <c r="O60" s="13"/>
    </row>
    <row r="61" spans="1:15">
      <c r="B61" s="13">
        <v>3.4652270000000001</v>
      </c>
      <c r="C61" s="13">
        <v>0.24249999999999999</v>
      </c>
      <c r="D61" s="13">
        <v>0.65346020000000005</v>
      </c>
      <c r="E61" s="13">
        <v>0.41831000000000002</v>
      </c>
      <c r="K61" s="13"/>
      <c r="L61" s="13">
        <v>0.24440149999999999</v>
      </c>
      <c r="M61" s="13"/>
      <c r="N61" s="13"/>
      <c r="O61" s="13"/>
    </row>
    <row r="62" spans="1:15">
      <c r="B62" s="13">
        <v>5.0405249999999997</v>
      </c>
      <c r="C62" s="13">
        <v>0.34488000000000002</v>
      </c>
      <c r="D62" s="13">
        <v>0.55946680000000004</v>
      </c>
      <c r="E62" s="13">
        <v>0.31047000000000002</v>
      </c>
      <c r="K62" s="13"/>
      <c r="L62" s="13">
        <v>0.27129700000000001</v>
      </c>
      <c r="M62" s="13"/>
      <c r="N62" s="13"/>
      <c r="O62" s="13"/>
    </row>
    <row r="63" spans="1:15">
      <c r="B63" s="13">
        <v>2.628028</v>
      </c>
      <c r="C63" s="13">
        <v>0.30399999999999999</v>
      </c>
      <c r="D63" s="13">
        <v>0.58387069999999996</v>
      </c>
      <c r="K63" s="13"/>
      <c r="L63" s="13">
        <v>0.23649999999999999</v>
      </c>
      <c r="M63" s="13"/>
      <c r="N63" s="13"/>
      <c r="O63" s="13"/>
    </row>
    <row r="64" spans="1:15">
      <c r="B64" s="13">
        <v>2.6120030000000001</v>
      </c>
      <c r="D64" s="13">
        <v>0.75473789999999996</v>
      </c>
      <c r="K64" s="13"/>
      <c r="L64" s="13">
        <v>0.222</v>
      </c>
      <c r="M64" s="13"/>
      <c r="N64" s="13"/>
      <c r="O64" s="13"/>
    </row>
    <row r="65" spans="2:16">
      <c r="B65" s="13">
        <v>1.7094780000000001</v>
      </c>
      <c r="K65" s="13"/>
      <c r="L65" s="13">
        <v>0.21546000000000001</v>
      </c>
      <c r="M65" s="13"/>
      <c r="N65" s="13"/>
      <c r="O65" s="13"/>
    </row>
    <row r="66" spans="2:16">
      <c r="B66" s="13">
        <v>3.995746</v>
      </c>
      <c r="K66" s="13"/>
      <c r="L66" s="13">
        <v>0.19620000000000001</v>
      </c>
      <c r="M66" s="13"/>
      <c r="N66" s="13"/>
      <c r="O66" s="13"/>
    </row>
    <row r="67" spans="2:16">
      <c r="B67" s="13">
        <v>2.1628639999999999</v>
      </c>
    </row>
    <row r="68" spans="2:16">
      <c r="B68" s="13">
        <v>4.0952960000000003</v>
      </c>
    </row>
    <row r="69" spans="2:16">
      <c r="B69" s="13">
        <v>2.9267340000000002</v>
      </c>
    </row>
    <row r="70" spans="2:16">
      <c r="B70" s="13">
        <v>1.9757819999999999</v>
      </c>
    </row>
    <row r="71" spans="2:16">
      <c r="B71" s="13">
        <v>3.0208840000000001</v>
      </c>
    </row>
    <row r="72" spans="2:16">
      <c r="B72" s="13">
        <v>3.0985360000000002</v>
      </c>
    </row>
    <row r="73" spans="2:16">
      <c r="B73" s="13">
        <v>2.3364850000000001</v>
      </c>
    </row>
    <row r="74" spans="2:16">
      <c r="B74" s="13">
        <v>3.2254640000000001</v>
      </c>
    </row>
    <row r="75" spans="2:16">
      <c r="B75" s="13">
        <v>3.6333500000000001</v>
      </c>
    </row>
    <row r="76" spans="2:16">
      <c r="B76" s="13">
        <v>4.7180660000000003</v>
      </c>
    </row>
    <row r="77" spans="2:16">
      <c r="B77" s="13">
        <v>3.0394079999999999</v>
      </c>
    </row>
    <row r="78" spans="2:16">
      <c r="B78" s="13">
        <v>2.6881370000000002</v>
      </c>
    </row>
    <row r="79" spans="2:16">
      <c r="B79" s="13">
        <v>3.9314939999999998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2:16">
      <c r="B80" s="13">
        <v>2.4122029999999999</v>
      </c>
      <c r="H80" s="13"/>
    </row>
    <row r="81" spans="3:16">
      <c r="H81" s="13"/>
    </row>
    <row r="82" spans="3:16">
      <c r="H82" s="13"/>
    </row>
    <row r="83" spans="3:16">
      <c r="F83" s="13"/>
      <c r="H83" s="13"/>
      <c r="I83" s="13"/>
      <c r="J83" s="13"/>
    </row>
    <row r="84" spans="3:16">
      <c r="F84" s="13"/>
      <c r="G84" s="13"/>
      <c r="H84" s="13"/>
      <c r="I84" s="13"/>
      <c r="J84" s="13"/>
      <c r="K84" s="13"/>
    </row>
    <row r="85" spans="3:16">
      <c r="F85" s="13"/>
      <c r="G85" s="13"/>
      <c r="H85" s="13"/>
      <c r="I85" s="13"/>
      <c r="J85" s="13"/>
      <c r="K85" s="13"/>
    </row>
    <row r="86" spans="3:16">
      <c r="E86" s="13"/>
      <c r="F86" s="13"/>
      <c r="G86" s="13"/>
      <c r="H86" s="13"/>
      <c r="I86" s="13"/>
      <c r="J86" s="13"/>
      <c r="K86" s="13"/>
    </row>
    <row r="87" spans="3:16">
      <c r="C87" s="13"/>
      <c r="E87" s="13"/>
      <c r="F87" s="13"/>
      <c r="G87" s="13"/>
      <c r="H87" s="13"/>
      <c r="I87" s="13"/>
      <c r="J87" s="13"/>
      <c r="K87" s="13"/>
    </row>
    <row r="88" spans="3:16">
      <c r="C88" s="13"/>
      <c r="E88" s="13"/>
      <c r="F88" s="13"/>
      <c r="G88" s="13"/>
      <c r="H88" s="13"/>
      <c r="I88" s="13"/>
      <c r="J88" s="13"/>
      <c r="K88" s="13"/>
    </row>
    <row r="89" spans="3:16">
      <c r="C89" s="13"/>
      <c r="D89" s="13"/>
      <c r="E89" s="13"/>
      <c r="F89" s="13"/>
      <c r="G89" s="13"/>
      <c r="H89" s="13"/>
      <c r="I89" s="13"/>
      <c r="J89" s="13"/>
      <c r="K89" s="13"/>
    </row>
    <row r="90" spans="3:16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3:16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3:16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3:16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3:16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3:16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3:16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53"/>
  <sheetViews>
    <sheetView topLeftCell="K1" workbookViewId="0">
      <selection activeCell="K2" sqref="A1:XFD1048576"/>
    </sheetView>
  </sheetViews>
  <sheetFormatPr baseColWidth="10" defaultColWidth="10.84375" defaultRowHeight="15.5"/>
  <cols>
    <col min="1" max="1" width="15.15234375" style="6" customWidth="1"/>
    <col min="2" max="2" width="12.69140625" style="6" customWidth="1"/>
    <col min="3" max="16384" width="10.84375" style="6"/>
  </cols>
  <sheetData>
    <row r="1" spans="1:35">
      <c r="A1" s="6" t="s">
        <v>46</v>
      </c>
      <c r="S1" s="6" t="s">
        <v>47</v>
      </c>
    </row>
    <row r="2" spans="1:35">
      <c r="A2" s="48" t="s">
        <v>51</v>
      </c>
      <c r="B2" s="48" t="s">
        <v>2</v>
      </c>
      <c r="C2" s="48"/>
      <c r="D2" s="48"/>
      <c r="E2" s="48"/>
      <c r="F2" s="48"/>
      <c r="G2" s="48"/>
      <c r="H2" s="49"/>
      <c r="J2" s="48" t="s">
        <v>52</v>
      </c>
      <c r="K2" s="48" t="s">
        <v>2</v>
      </c>
      <c r="L2" s="48"/>
      <c r="M2" s="48"/>
      <c r="N2" s="48"/>
      <c r="O2" s="48"/>
      <c r="P2" s="48"/>
      <c r="S2" s="48" t="s">
        <v>51</v>
      </c>
      <c r="T2" s="48" t="s">
        <v>2</v>
      </c>
      <c r="U2" s="48"/>
      <c r="V2" s="48"/>
      <c r="W2" s="48"/>
      <c r="X2" s="48"/>
      <c r="Y2" s="48"/>
      <c r="Z2" s="49"/>
      <c r="AB2" s="48" t="s">
        <v>52</v>
      </c>
      <c r="AC2" s="48" t="s">
        <v>2</v>
      </c>
      <c r="AD2" s="48"/>
      <c r="AE2" s="48"/>
      <c r="AF2" s="48"/>
      <c r="AG2" s="48"/>
      <c r="AH2" s="48"/>
      <c r="AI2" s="49"/>
    </row>
    <row r="3" spans="1:35" ht="47" customHeight="1">
      <c r="A3" s="48" t="s">
        <v>49</v>
      </c>
      <c r="B3" s="48" t="s">
        <v>48</v>
      </c>
      <c r="C3" s="48"/>
      <c r="D3" s="48"/>
      <c r="E3" s="48"/>
      <c r="F3" s="48"/>
      <c r="G3" s="48"/>
      <c r="H3" s="49"/>
      <c r="J3" s="48" t="s">
        <v>49</v>
      </c>
      <c r="K3" s="48" t="s">
        <v>48</v>
      </c>
      <c r="L3" s="48"/>
      <c r="M3" s="48"/>
      <c r="N3" s="48"/>
      <c r="O3" s="48"/>
      <c r="P3" s="48"/>
      <c r="S3" s="48" t="s">
        <v>49</v>
      </c>
      <c r="T3" s="48" t="s">
        <v>50</v>
      </c>
      <c r="U3" s="48"/>
      <c r="V3" s="48"/>
      <c r="W3" s="48"/>
      <c r="X3" s="48"/>
      <c r="Y3" s="48"/>
      <c r="Z3" s="49"/>
      <c r="AB3" s="48" t="s">
        <v>49</v>
      </c>
      <c r="AC3" s="48" t="s">
        <v>50</v>
      </c>
      <c r="AD3" s="48"/>
      <c r="AE3" s="48"/>
      <c r="AF3" s="48"/>
      <c r="AG3" s="48"/>
      <c r="AH3" s="48"/>
      <c r="AI3" s="49"/>
    </row>
    <row r="4" spans="1:35">
      <c r="A4" s="13">
        <v>0.5</v>
      </c>
      <c r="B4" s="13">
        <v>3.7930000000000001</v>
      </c>
      <c r="C4" s="13">
        <v>4.2350000000000003</v>
      </c>
      <c r="D4" s="13">
        <v>3.8759999999999999</v>
      </c>
      <c r="E4" s="13"/>
      <c r="F4" s="13"/>
      <c r="G4" s="13"/>
      <c r="H4" s="49"/>
      <c r="J4" s="13">
        <v>0.5</v>
      </c>
      <c r="K4" s="13">
        <v>3.2989999999999999</v>
      </c>
      <c r="L4" s="13">
        <v>3.552</v>
      </c>
      <c r="M4" s="13">
        <v>2.9049999999999998</v>
      </c>
      <c r="N4" s="13">
        <v>2.5670000000000002</v>
      </c>
      <c r="O4" s="13">
        <v>4.298</v>
      </c>
      <c r="P4" s="13">
        <v>4.1533800000000003</v>
      </c>
      <c r="Q4" s="13">
        <v>3.3450000000000002</v>
      </c>
      <c r="S4" s="13">
        <v>0.5</v>
      </c>
      <c r="T4" s="13">
        <v>7.1368000000000001E-2</v>
      </c>
      <c r="U4" s="13">
        <v>9.9263000000000004E-2</v>
      </c>
      <c r="V4" s="13">
        <v>0.15587300000000001</v>
      </c>
      <c r="W4" s="13">
        <v>0.119967</v>
      </c>
      <c r="X4" s="13">
        <v>4.9757999999999997E-2</v>
      </c>
      <c r="Y4" s="13">
        <v>0.17940800000000001</v>
      </c>
      <c r="Z4" s="49"/>
      <c r="AB4" s="13">
        <v>0.5</v>
      </c>
      <c r="AC4" s="13">
        <v>0.27794400000000002</v>
      </c>
      <c r="AD4" s="13">
        <v>0.23377999999999999</v>
      </c>
      <c r="AE4" s="13">
        <v>0.18417700000000001</v>
      </c>
      <c r="AF4" s="13">
        <v>0.293852</v>
      </c>
      <c r="AG4" s="13">
        <v>0.21097099999999999</v>
      </c>
      <c r="AH4" s="13">
        <v>0.320658</v>
      </c>
      <c r="AI4" s="13">
        <v>0.31637100000000001</v>
      </c>
    </row>
    <row r="5" spans="1:35">
      <c r="A5" s="13">
        <v>1</v>
      </c>
      <c r="B5" s="13">
        <v>3.0150000000000001</v>
      </c>
      <c r="C5" s="13">
        <v>4.6820000000000004</v>
      </c>
      <c r="D5" s="13">
        <v>4.5140000000000002</v>
      </c>
      <c r="E5" s="13">
        <v>6.4889999999999999</v>
      </c>
      <c r="F5" s="13"/>
      <c r="G5" s="13">
        <v>4.1189999999999998</v>
      </c>
      <c r="H5" s="49"/>
      <c r="J5" s="13">
        <v>1</v>
      </c>
      <c r="K5" s="13">
        <v>2.6139999999999999</v>
      </c>
      <c r="L5" s="13">
        <v>2.7679999999999998</v>
      </c>
      <c r="M5" s="13">
        <v>2.7029999999999998</v>
      </c>
      <c r="N5" s="13">
        <v>2.3149999999999999</v>
      </c>
      <c r="O5" s="13">
        <v>2.923</v>
      </c>
      <c r="P5" s="13">
        <v>3.1399789999999999</v>
      </c>
      <c r="Q5" s="13">
        <v>3.097</v>
      </c>
      <c r="S5" s="13">
        <v>1</v>
      </c>
      <c r="T5" s="13">
        <v>0.164798</v>
      </c>
      <c r="U5" s="13">
        <v>0.245592</v>
      </c>
      <c r="V5" s="13">
        <v>0.312193</v>
      </c>
      <c r="W5" s="13">
        <v>0.20227200000000001</v>
      </c>
      <c r="X5" s="13">
        <v>0.19369</v>
      </c>
      <c r="Y5" s="13">
        <v>0.33339999999999997</v>
      </c>
      <c r="Z5" s="49"/>
      <c r="AB5" s="13">
        <v>1</v>
      </c>
      <c r="AC5" s="13">
        <v>0.47261599999999998</v>
      </c>
      <c r="AD5" s="13">
        <v>0.38456200000000001</v>
      </c>
      <c r="AE5" s="13">
        <v>0.32014799999999999</v>
      </c>
      <c r="AF5" s="13">
        <v>0.48215799999999998</v>
      </c>
      <c r="AG5" s="13">
        <v>0.39054299999999997</v>
      </c>
      <c r="AH5" s="13">
        <v>0.44746900000000001</v>
      </c>
      <c r="AI5" s="13">
        <v>0.46788800000000003</v>
      </c>
    </row>
    <row r="6" spans="1:35">
      <c r="A6" s="13">
        <v>2</v>
      </c>
      <c r="B6" s="13">
        <v>2.528</v>
      </c>
      <c r="C6" s="13">
        <v>4.1239999999999997</v>
      </c>
      <c r="D6" s="13">
        <v>2.8210000000000002</v>
      </c>
      <c r="E6" s="13">
        <v>4.5910000000000002</v>
      </c>
      <c r="F6" s="13"/>
      <c r="G6" s="13">
        <v>2.8239999999999998</v>
      </c>
      <c r="H6" s="49"/>
      <c r="J6" s="13">
        <v>2</v>
      </c>
      <c r="K6" s="13">
        <v>2.2400000000000002</v>
      </c>
      <c r="L6" s="13">
        <v>2.3690000000000002</v>
      </c>
      <c r="M6" s="13">
        <v>2.1789999999999998</v>
      </c>
      <c r="N6" s="13">
        <v>1.9670000000000001</v>
      </c>
      <c r="O6" s="13">
        <v>2.1970000000000001</v>
      </c>
      <c r="P6" s="13">
        <v>2.3735819999999999</v>
      </c>
      <c r="Q6" s="13">
        <v>3.2349999999999999</v>
      </c>
      <c r="S6" s="13">
        <v>2</v>
      </c>
      <c r="T6" s="13">
        <v>0.27238200000000001</v>
      </c>
      <c r="U6" s="13">
        <v>0.343144</v>
      </c>
      <c r="V6" s="13">
        <v>0.50759299999999996</v>
      </c>
      <c r="W6" s="13">
        <v>0.25292100000000001</v>
      </c>
      <c r="X6" s="13">
        <v>0.47474699999999997</v>
      </c>
      <c r="Y6" s="13">
        <v>0.43364000000000003</v>
      </c>
      <c r="Z6" s="49"/>
      <c r="AB6" s="13">
        <v>2</v>
      </c>
      <c r="AC6" s="13">
        <v>0.71330099999999996</v>
      </c>
      <c r="AD6" s="13">
        <v>0.59688799999999997</v>
      </c>
      <c r="AE6" s="13">
        <v>0.500108</v>
      </c>
      <c r="AF6" s="13">
        <v>0.68615599999999999</v>
      </c>
      <c r="AG6" s="13">
        <v>0.34156799999999998</v>
      </c>
      <c r="AH6" s="13">
        <v>0.68599200000000005</v>
      </c>
      <c r="AI6" s="13">
        <v>0.74386399999999997</v>
      </c>
    </row>
    <row r="7" spans="1:35">
      <c r="A7" s="13">
        <v>5</v>
      </c>
      <c r="B7" s="13">
        <v>2.7719999999999998</v>
      </c>
      <c r="C7" s="13">
        <v>3.121</v>
      </c>
      <c r="D7" s="13">
        <v>2.9340000000000002</v>
      </c>
      <c r="E7" s="13">
        <v>4.0279999999999996</v>
      </c>
      <c r="F7" s="13">
        <v>2.6859999999999999</v>
      </c>
      <c r="G7" s="13">
        <v>3.06</v>
      </c>
      <c r="H7" s="49"/>
      <c r="J7" s="13">
        <v>5</v>
      </c>
      <c r="K7" s="13">
        <v>1.867</v>
      </c>
      <c r="L7" s="13">
        <v>1.5449999999999999</v>
      </c>
      <c r="M7" s="13">
        <v>1.7150000000000001</v>
      </c>
      <c r="N7" s="13">
        <v>1.4119999999999999</v>
      </c>
      <c r="O7" s="13">
        <v>1.538</v>
      </c>
      <c r="P7" s="13">
        <v>1.5307919999999999</v>
      </c>
      <c r="Q7" s="13">
        <v>2.6139999999999999</v>
      </c>
      <c r="S7" s="13">
        <v>5</v>
      </c>
      <c r="T7" s="13">
        <v>0.53285199999999999</v>
      </c>
      <c r="U7" s="13">
        <v>0.58702699999999997</v>
      </c>
      <c r="V7" s="13">
        <v>0.72643999999999997</v>
      </c>
      <c r="W7" s="13">
        <v>0.54415500000000006</v>
      </c>
      <c r="X7" s="13">
        <v>0.78329000000000004</v>
      </c>
      <c r="Y7" s="13">
        <v>0.49378499999999997</v>
      </c>
      <c r="Z7" s="49"/>
      <c r="AB7" s="13">
        <v>5</v>
      </c>
      <c r="AC7" s="13">
        <v>0.96460500000000005</v>
      </c>
      <c r="AD7" s="13">
        <v>0.827677</v>
      </c>
      <c r="AE7" s="13">
        <v>0.78404700000000005</v>
      </c>
      <c r="AF7" s="13">
        <v>0.91761700000000002</v>
      </c>
      <c r="AG7" s="13">
        <v>0.65173800000000004</v>
      </c>
      <c r="AH7" s="13">
        <v>0.90036300000000002</v>
      </c>
      <c r="AI7" s="13">
        <v>1.093799</v>
      </c>
    </row>
    <row r="8" spans="1:35">
      <c r="A8" s="13">
        <v>10</v>
      </c>
      <c r="B8" s="13">
        <v>2.206</v>
      </c>
      <c r="C8" s="13">
        <v>2.5209999999999999</v>
      </c>
      <c r="D8" s="13">
        <v>2.2570000000000001</v>
      </c>
      <c r="E8" s="13">
        <v>1.835</v>
      </c>
      <c r="F8" s="13">
        <v>2.556</v>
      </c>
      <c r="G8" s="13">
        <v>1.4119999999999999</v>
      </c>
      <c r="H8" s="49"/>
      <c r="J8" s="13">
        <v>10</v>
      </c>
      <c r="K8" s="13">
        <v>1.276</v>
      </c>
      <c r="L8" s="13">
        <v>1.262</v>
      </c>
      <c r="M8" s="13">
        <v>1.2290000000000001</v>
      </c>
      <c r="N8" s="13">
        <v>0.99</v>
      </c>
      <c r="O8" s="13">
        <v>1.0369999999999999</v>
      </c>
      <c r="P8" s="13">
        <v>1.2211909999999999</v>
      </c>
      <c r="Q8" s="13">
        <v>1.6639999999999999</v>
      </c>
      <c r="S8" s="13">
        <v>10</v>
      </c>
      <c r="T8" s="13">
        <v>0.75651800000000002</v>
      </c>
      <c r="U8" s="13">
        <v>0.84066300000000005</v>
      </c>
      <c r="V8" s="13">
        <v>1</v>
      </c>
      <c r="W8" s="13">
        <v>0.72142600000000001</v>
      </c>
      <c r="X8" s="13">
        <v>0.93657299999999999</v>
      </c>
      <c r="Y8" s="13">
        <v>0.63412100000000005</v>
      </c>
      <c r="Z8" s="49"/>
      <c r="AB8" s="13">
        <v>10</v>
      </c>
      <c r="AC8" s="13">
        <v>1.0176970000000001</v>
      </c>
      <c r="AD8" s="13">
        <v>0.94461099999999998</v>
      </c>
      <c r="AE8" s="13">
        <v>0.916018</v>
      </c>
      <c r="AF8" s="13">
        <v>1.019614</v>
      </c>
      <c r="AG8" s="13">
        <v>1.1958960000000001</v>
      </c>
      <c r="AH8" s="13">
        <v>1.00302</v>
      </c>
      <c r="AI8" s="13">
        <v>1.1136379999999999</v>
      </c>
    </row>
    <row r="9" spans="1:35">
      <c r="A9" s="13">
        <v>20</v>
      </c>
      <c r="B9" s="13">
        <v>1.708</v>
      </c>
      <c r="C9" s="13">
        <v>2.0470000000000002</v>
      </c>
      <c r="D9" s="13"/>
      <c r="E9" s="13">
        <v>1.611</v>
      </c>
      <c r="F9" s="13">
        <v>2.3119999999999998</v>
      </c>
      <c r="G9" s="13">
        <v>1.097</v>
      </c>
      <c r="H9" s="49"/>
      <c r="J9" s="13">
        <v>20</v>
      </c>
      <c r="K9" s="13">
        <v>1.0580000000000001</v>
      </c>
      <c r="L9" s="13">
        <v>0.92700000000000005</v>
      </c>
      <c r="M9" s="13">
        <v>0.87</v>
      </c>
      <c r="N9" s="13">
        <v>0.85399999999999998</v>
      </c>
      <c r="O9" s="13">
        <v>0.79600000000000004</v>
      </c>
      <c r="P9" s="13">
        <v>0.78137699999999999</v>
      </c>
      <c r="Q9" s="13">
        <v>1.2729999999999999</v>
      </c>
      <c r="S9" s="13">
        <v>20</v>
      </c>
      <c r="T9" s="13">
        <v>1</v>
      </c>
      <c r="U9" s="13">
        <v>1</v>
      </c>
      <c r="V9" s="13"/>
      <c r="W9" s="13">
        <v>1</v>
      </c>
      <c r="X9" s="13">
        <v>1</v>
      </c>
      <c r="Y9" s="13">
        <v>1</v>
      </c>
      <c r="Z9" s="49"/>
      <c r="AB9" s="13">
        <v>20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</row>
    <row r="10" spans="1:35">
      <c r="A10" s="49"/>
      <c r="B10" s="49"/>
      <c r="C10" s="49"/>
      <c r="D10" s="49"/>
      <c r="E10" s="49"/>
      <c r="F10" s="49"/>
      <c r="G10" s="49"/>
      <c r="H10" s="49"/>
      <c r="J10" s="49"/>
      <c r="K10" s="49"/>
      <c r="L10" s="49"/>
      <c r="M10" s="49"/>
      <c r="N10" s="49"/>
      <c r="O10" s="49"/>
      <c r="P10" s="49"/>
      <c r="S10" s="49"/>
      <c r="T10" s="49"/>
      <c r="U10" s="49"/>
      <c r="V10" s="49"/>
      <c r="W10" s="49"/>
      <c r="X10" s="49"/>
      <c r="Y10" s="49"/>
      <c r="Z10" s="49"/>
      <c r="AB10" s="49"/>
      <c r="AC10" s="49"/>
      <c r="AD10" s="49"/>
      <c r="AE10" s="49"/>
      <c r="AF10" s="49"/>
      <c r="AG10" s="49"/>
      <c r="AH10" s="49"/>
      <c r="AI10" s="49"/>
    </row>
    <row r="11" spans="1:35">
      <c r="A11" s="48" t="s">
        <v>51</v>
      </c>
      <c r="B11" s="48" t="s">
        <v>6</v>
      </c>
      <c r="C11" s="48"/>
      <c r="D11" s="48"/>
      <c r="E11" s="48"/>
      <c r="F11" s="48"/>
      <c r="G11" s="48"/>
      <c r="H11" s="49"/>
      <c r="J11" s="48" t="s">
        <v>52</v>
      </c>
      <c r="K11" s="48" t="s">
        <v>6</v>
      </c>
      <c r="L11" s="48"/>
      <c r="M11" s="48"/>
      <c r="N11" s="48"/>
      <c r="O11" s="48"/>
      <c r="P11" s="48"/>
      <c r="S11" s="48" t="s">
        <v>51</v>
      </c>
      <c r="T11" s="48" t="s">
        <v>6</v>
      </c>
      <c r="U11" s="48"/>
      <c r="V11" s="48"/>
      <c r="W11" s="48"/>
      <c r="X11" s="48"/>
      <c r="Y11" s="48"/>
      <c r="Z11" s="49"/>
      <c r="AB11" s="48" t="s">
        <v>52</v>
      </c>
      <c r="AC11" s="48" t="s">
        <v>6</v>
      </c>
      <c r="AD11" s="48"/>
      <c r="AE11" s="48"/>
      <c r="AF11" s="48"/>
      <c r="AG11" s="48"/>
      <c r="AH11" s="48"/>
      <c r="AI11" s="49"/>
    </row>
    <row r="12" spans="1:35" ht="46.5">
      <c r="A12" s="48" t="s">
        <v>49</v>
      </c>
      <c r="B12" s="48" t="s">
        <v>48</v>
      </c>
      <c r="C12" s="48"/>
      <c r="D12" s="48"/>
      <c r="E12" s="48"/>
      <c r="F12" s="48"/>
      <c r="G12" s="48"/>
      <c r="H12" s="49"/>
      <c r="J12" s="48" t="s">
        <v>49</v>
      </c>
      <c r="K12" s="48" t="s">
        <v>48</v>
      </c>
      <c r="L12" s="48"/>
      <c r="M12" s="48"/>
      <c r="N12" s="48"/>
      <c r="O12" s="48"/>
      <c r="P12" s="48"/>
      <c r="S12" s="48" t="s">
        <v>49</v>
      </c>
      <c r="T12" s="48" t="s">
        <v>50</v>
      </c>
      <c r="U12" s="48"/>
      <c r="V12" s="48"/>
      <c r="W12" s="48"/>
      <c r="X12" s="48"/>
      <c r="Y12" s="48"/>
      <c r="Z12" s="49"/>
      <c r="AB12" s="48" t="s">
        <v>49</v>
      </c>
      <c r="AC12" s="48" t="s">
        <v>50</v>
      </c>
      <c r="AD12" s="48"/>
      <c r="AE12" s="48"/>
      <c r="AF12" s="48"/>
      <c r="AG12" s="48"/>
      <c r="AH12" s="48"/>
      <c r="AI12" s="49"/>
    </row>
    <row r="13" spans="1:35">
      <c r="A13" s="13">
        <v>0.5</v>
      </c>
      <c r="B13" s="13">
        <v>2.6269999999999998</v>
      </c>
      <c r="C13" s="13">
        <v>1.1180000000000001</v>
      </c>
      <c r="D13" s="13">
        <v>3.8180000000000001</v>
      </c>
      <c r="E13" s="13">
        <v>2.907</v>
      </c>
      <c r="F13" s="13">
        <v>1.052</v>
      </c>
      <c r="G13" s="13">
        <v>3.1139999999999999</v>
      </c>
      <c r="H13" s="13">
        <v>5.2140000000000004</v>
      </c>
      <c r="J13" s="13">
        <v>0.5</v>
      </c>
      <c r="Q13" s="13"/>
      <c r="S13" s="13">
        <v>0.5</v>
      </c>
      <c r="T13" s="13">
        <v>0.69294999999999995</v>
      </c>
      <c r="U13" s="13">
        <v>0.20851</v>
      </c>
      <c r="V13" s="13">
        <v>0.50504000000000004</v>
      </c>
      <c r="W13" s="13">
        <v>0.27143</v>
      </c>
      <c r="X13" s="13">
        <v>0.93308999999999997</v>
      </c>
      <c r="Y13" s="13">
        <v>0.35599999999999998</v>
      </c>
      <c r="Z13" s="13">
        <v>0.44387700000000002</v>
      </c>
      <c r="AB13" s="13">
        <v>0.5</v>
      </c>
      <c r="AC13" s="13">
        <v>1.3950000000000001E-2</v>
      </c>
      <c r="AD13" s="13"/>
      <c r="AE13" s="13">
        <v>8.3159999999999998E-2</v>
      </c>
      <c r="AF13" s="13">
        <v>2.6380000000000001E-2</v>
      </c>
      <c r="AG13" s="13">
        <v>0.15861</v>
      </c>
      <c r="AH13" s="13">
        <v>0.21215999999999999</v>
      </c>
      <c r="AI13" s="13"/>
    </row>
    <row r="14" spans="1:35">
      <c r="A14" s="13">
        <v>1</v>
      </c>
      <c r="B14" s="13">
        <v>1.7749999999999999</v>
      </c>
      <c r="C14" s="13">
        <v>1.855</v>
      </c>
      <c r="D14" s="13">
        <v>2.6440000000000001</v>
      </c>
      <c r="E14" s="13">
        <v>2.1989999999999998</v>
      </c>
      <c r="F14" s="13">
        <v>0.70099999999999996</v>
      </c>
      <c r="G14" s="13">
        <v>2.1789999999999998</v>
      </c>
      <c r="H14" s="13">
        <v>3.492</v>
      </c>
      <c r="J14" s="13">
        <v>1</v>
      </c>
      <c r="K14" s="13"/>
      <c r="L14" s="13"/>
      <c r="M14" s="13"/>
      <c r="N14" s="13"/>
      <c r="O14" s="13"/>
      <c r="P14" s="13"/>
      <c r="Q14" s="13"/>
      <c r="S14" s="13">
        <v>1</v>
      </c>
      <c r="T14" s="13">
        <v>0.92030000000000001</v>
      </c>
      <c r="U14" s="13">
        <v>0.34415000000000001</v>
      </c>
      <c r="V14" s="13">
        <v>0.66769000000000001</v>
      </c>
      <c r="W14" s="13">
        <v>0.46004</v>
      </c>
      <c r="X14" s="13">
        <v>1.09446</v>
      </c>
      <c r="Y14" s="13">
        <v>0.55513000000000001</v>
      </c>
      <c r="Z14" s="13">
        <v>0.744004</v>
      </c>
      <c r="AB14" s="13">
        <v>1</v>
      </c>
      <c r="AC14" s="13">
        <v>0.18464</v>
      </c>
      <c r="AD14" s="13">
        <v>0.50690000000000002</v>
      </c>
      <c r="AE14" s="13">
        <v>0.14824999999999999</v>
      </c>
      <c r="AF14" s="13">
        <v>0.17921999999999999</v>
      </c>
      <c r="AG14" s="13">
        <v>0.22369</v>
      </c>
      <c r="AH14" s="13">
        <v>0.32808999999999999</v>
      </c>
      <c r="AI14" s="13"/>
    </row>
    <row r="15" spans="1:35">
      <c r="A15" s="13">
        <v>2</v>
      </c>
      <c r="B15" s="13">
        <v>1.2310000000000001</v>
      </c>
      <c r="C15" s="13">
        <v>1.4790000000000001</v>
      </c>
      <c r="D15" s="13">
        <v>2.056</v>
      </c>
      <c r="E15" s="13">
        <v>1.571</v>
      </c>
      <c r="F15" s="13">
        <v>0.54</v>
      </c>
      <c r="G15" s="13">
        <v>1.716</v>
      </c>
      <c r="H15" s="13">
        <v>2.5870000000000002</v>
      </c>
      <c r="J15" s="13">
        <v>2</v>
      </c>
      <c r="K15" s="13">
        <v>13.034000000000001</v>
      </c>
      <c r="L15" s="13"/>
      <c r="M15" s="13">
        <v>4.3079999999999998</v>
      </c>
      <c r="N15" s="13">
        <v>1.5389999999999999</v>
      </c>
      <c r="O15" s="13">
        <v>10.57</v>
      </c>
      <c r="P15" s="13">
        <v>8.0449999999999999</v>
      </c>
      <c r="Q15" s="13"/>
      <c r="S15" s="13">
        <v>2</v>
      </c>
      <c r="T15" s="13">
        <v>1.0567200000000001</v>
      </c>
      <c r="U15" s="13">
        <v>0.45230999999999999</v>
      </c>
      <c r="V15" s="13">
        <v>0.73065999999999998</v>
      </c>
      <c r="W15" s="13">
        <v>0.56359999999999999</v>
      </c>
      <c r="X15" s="13">
        <v>1.25976</v>
      </c>
      <c r="Y15" s="13">
        <v>0.68223</v>
      </c>
      <c r="Z15" s="13">
        <v>0.85655499999999996</v>
      </c>
      <c r="AB15" s="13">
        <v>2</v>
      </c>
      <c r="AC15" s="13">
        <v>0.21668000000000001</v>
      </c>
      <c r="AD15" s="13">
        <v>0.58201999999999998</v>
      </c>
      <c r="AE15" s="13">
        <v>0.26427</v>
      </c>
      <c r="AF15" s="13">
        <v>0.35753000000000001</v>
      </c>
      <c r="AG15" s="13">
        <v>0.33115</v>
      </c>
      <c r="AH15" s="13">
        <v>0.29143999999999998</v>
      </c>
      <c r="AI15" s="13"/>
    </row>
    <row r="16" spans="1:35">
      <c r="A16" s="13">
        <v>5</v>
      </c>
      <c r="B16" s="13">
        <v>0.95799999999999996</v>
      </c>
      <c r="C16" s="13">
        <v>0.96399999999999997</v>
      </c>
      <c r="D16" s="13">
        <v>1.42</v>
      </c>
      <c r="E16" s="13">
        <v>1.0609999999999999</v>
      </c>
      <c r="F16" s="13">
        <v>0.34</v>
      </c>
      <c r="G16" s="13">
        <v>0.97099999999999997</v>
      </c>
      <c r="H16" s="13">
        <v>1.385</v>
      </c>
      <c r="J16" s="13">
        <v>5</v>
      </c>
      <c r="K16" s="13">
        <v>12.747</v>
      </c>
      <c r="L16" s="13">
        <v>10.3</v>
      </c>
      <c r="M16" s="13">
        <v>3.371</v>
      </c>
      <c r="N16" s="13">
        <v>1.0249999999999999</v>
      </c>
      <c r="O16" s="13">
        <v>3.1480000000000001</v>
      </c>
      <c r="P16" s="13">
        <v>5.0419999999999998</v>
      </c>
      <c r="Q16" s="13"/>
      <c r="S16" s="13">
        <v>5</v>
      </c>
      <c r="T16" s="13">
        <v>1.1361699999999999</v>
      </c>
      <c r="U16" s="13">
        <v>0.65319000000000005</v>
      </c>
      <c r="V16" s="13">
        <v>0.90381</v>
      </c>
      <c r="W16" s="13">
        <v>0.78180000000000005</v>
      </c>
      <c r="X16" s="13">
        <v>1.2046600000000001</v>
      </c>
      <c r="Y16" s="13">
        <v>0.87712999999999997</v>
      </c>
      <c r="Z16" s="13">
        <v>1.0110330000000001</v>
      </c>
      <c r="AB16" s="13">
        <v>5</v>
      </c>
      <c r="AC16" s="13">
        <v>0.35596</v>
      </c>
      <c r="AD16" s="13">
        <v>1.05067</v>
      </c>
      <c r="AE16" s="13">
        <v>0.49630000000000002</v>
      </c>
      <c r="AF16" s="13">
        <v>0.49337999999999999</v>
      </c>
      <c r="AG16" s="13">
        <v>0.57384000000000002</v>
      </c>
      <c r="AH16" s="13">
        <v>0.43620999999999999</v>
      </c>
      <c r="AI16" s="13"/>
    </row>
    <row r="17" spans="1:35">
      <c r="A17" s="13">
        <v>10</v>
      </c>
      <c r="B17" s="13">
        <v>0.94699999999999995</v>
      </c>
      <c r="C17" s="13">
        <v>0.66900000000000004</v>
      </c>
      <c r="D17" s="13">
        <v>0.94099999999999995</v>
      </c>
      <c r="E17" s="13">
        <v>0.65900000000000003</v>
      </c>
      <c r="F17" s="13">
        <v>0.252</v>
      </c>
      <c r="G17" s="13">
        <v>0.61899999999999999</v>
      </c>
      <c r="H17" s="13">
        <v>0.86199999999999999</v>
      </c>
      <c r="J17" s="13">
        <v>10</v>
      </c>
      <c r="K17" s="13">
        <v>2.4350000000000001</v>
      </c>
      <c r="L17" s="13">
        <v>4.0570000000000004</v>
      </c>
      <c r="M17" s="13">
        <v>2.06</v>
      </c>
      <c r="N17" s="13">
        <v>0.80200000000000005</v>
      </c>
      <c r="O17" s="13">
        <v>3.1480000000000001</v>
      </c>
      <c r="P17" s="13">
        <v>2.7610000000000001</v>
      </c>
      <c r="Q17" s="13"/>
      <c r="S17" s="13">
        <v>10</v>
      </c>
      <c r="T17" s="13">
        <v>1.04952</v>
      </c>
      <c r="U17" s="13">
        <v>0.83345999999999998</v>
      </c>
      <c r="V17" s="13">
        <v>1.0192399999999999</v>
      </c>
      <c r="W17" s="13">
        <v>0.91124000000000005</v>
      </c>
      <c r="X17" s="13">
        <v>1.28338</v>
      </c>
      <c r="Y17" s="13">
        <v>0.96611000000000002</v>
      </c>
      <c r="Z17" s="13">
        <v>1.013239</v>
      </c>
      <c r="AB17" s="13">
        <v>10</v>
      </c>
      <c r="AC17" s="13">
        <v>0.61829999999999996</v>
      </c>
      <c r="AD17" s="13">
        <v>0.83581000000000005</v>
      </c>
      <c r="AE17" s="13">
        <v>0.73399999999999999</v>
      </c>
      <c r="AF17" s="13">
        <v>0.71131</v>
      </c>
      <c r="AG17" s="13">
        <v>0.83401999999999998</v>
      </c>
      <c r="AH17" s="13">
        <v>0.62178999999999995</v>
      </c>
      <c r="AI17" s="13"/>
    </row>
    <row r="18" spans="1:35">
      <c r="A18" s="13">
        <v>20</v>
      </c>
      <c r="B18" s="13">
        <v>0.60399999999999998</v>
      </c>
      <c r="C18" s="13">
        <v>0.42199999999999999</v>
      </c>
      <c r="D18" s="13">
        <v>0.55300000000000005</v>
      </c>
      <c r="E18" s="13">
        <v>0.433</v>
      </c>
      <c r="F18" s="13">
        <v>0.17799999999999999</v>
      </c>
      <c r="G18" s="13">
        <v>0.47299999999999998</v>
      </c>
      <c r="H18" s="13">
        <v>0.54200000000000004</v>
      </c>
      <c r="J18" s="13">
        <v>20</v>
      </c>
      <c r="K18" s="13">
        <v>3.7240000000000002</v>
      </c>
      <c r="L18" s="13">
        <v>2.8090000000000002</v>
      </c>
      <c r="M18" s="13">
        <v>1.7509999999999999</v>
      </c>
      <c r="N18" s="13">
        <v>0.56399999999999995</v>
      </c>
      <c r="O18" s="13">
        <v>2.2490000000000001</v>
      </c>
      <c r="P18" s="13">
        <v>4.4420000000000002</v>
      </c>
      <c r="Q18" s="13"/>
      <c r="S18" s="13">
        <v>20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B18" s="13">
        <v>20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3"/>
    </row>
    <row r="19" spans="1:35">
      <c r="A19" s="49"/>
      <c r="B19" s="49"/>
      <c r="C19" s="49"/>
      <c r="D19" s="49"/>
      <c r="E19" s="49"/>
      <c r="F19" s="49"/>
      <c r="G19" s="49"/>
      <c r="H19" s="49"/>
      <c r="J19" s="49"/>
      <c r="K19" s="49"/>
      <c r="L19" s="49"/>
      <c r="M19" s="49"/>
      <c r="N19" s="49"/>
      <c r="O19" s="49"/>
      <c r="P19" s="49"/>
      <c r="S19" s="49"/>
      <c r="T19" s="49"/>
      <c r="U19" s="49"/>
      <c r="V19" s="49"/>
      <c r="W19" s="49"/>
      <c r="X19" s="49"/>
      <c r="Y19" s="49"/>
      <c r="Z19" s="49"/>
      <c r="AB19" s="49"/>
      <c r="AC19" s="49"/>
      <c r="AD19" s="49"/>
      <c r="AE19" s="49"/>
      <c r="AF19" s="49"/>
      <c r="AG19" s="49"/>
      <c r="AH19" s="49"/>
      <c r="AI19" s="49"/>
    </row>
    <row r="20" spans="1:35">
      <c r="A20" s="48" t="s">
        <v>51</v>
      </c>
      <c r="B20" s="48" t="s">
        <v>28</v>
      </c>
      <c r="C20" s="49"/>
      <c r="D20" s="49"/>
      <c r="E20" s="49"/>
      <c r="F20" s="49"/>
      <c r="G20" s="49"/>
      <c r="H20" s="49"/>
      <c r="J20" s="48" t="s">
        <v>52</v>
      </c>
      <c r="K20" s="48" t="s">
        <v>28</v>
      </c>
      <c r="L20" s="49"/>
      <c r="M20" s="49"/>
      <c r="N20" s="49"/>
      <c r="O20" s="49"/>
      <c r="P20" s="49"/>
      <c r="S20" s="48" t="s">
        <v>51</v>
      </c>
      <c r="T20" s="48" t="s">
        <v>28</v>
      </c>
      <c r="U20" s="49"/>
      <c r="V20" s="49"/>
      <c r="W20" s="49"/>
      <c r="X20" s="49"/>
      <c r="Y20" s="49"/>
      <c r="Z20" s="49"/>
      <c r="AB20" s="48" t="s">
        <v>52</v>
      </c>
      <c r="AC20" s="48" t="s">
        <v>28</v>
      </c>
      <c r="AD20" s="49"/>
      <c r="AE20" s="49"/>
      <c r="AF20" s="49"/>
      <c r="AG20" s="49"/>
      <c r="AH20" s="49"/>
      <c r="AI20" s="49"/>
    </row>
    <row r="21" spans="1:35" ht="46.5">
      <c r="A21" s="48" t="s">
        <v>49</v>
      </c>
      <c r="B21" s="48" t="s">
        <v>48</v>
      </c>
      <c r="C21" s="49"/>
      <c r="D21" s="49"/>
      <c r="E21" s="49"/>
      <c r="F21" s="49"/>
      <c r="G21" s="49"/>
      <c r="H21" s="49"/>
      <c r="J21" s="48" t="s">
        <v>49</v>
      </c>
      <c r="K21" s="48" t="s">
        <v>48</v>
      </c>
      <c r="L21" s="49"/>
      <c r="M21" s="49"/>
      <c r="N21" s="49"/>
      <c r="O21" s="49"/>
      <c r="P21" s="49"/>
      <c r="S21" s="48" t="s">
        <v>49</v>
      </c>
      <c r="T21" s="48" t="s">
        <v>50</v>
      </c>
      <c r="U21" s="49"/>
      <c r="V21" s="49"/>
      <c r="W21" s="49"/>
      <c r="X21" s="49"/>
      <c r="Y21" s="49"/>
      <c r="Z21" s="49"/>
      <c r="AB21" s="48" t="s">
        <v>49</v>
      </c>
      <c r="AC21" s="48" t="s">
        <v>50</v>
      </c>
      <c r="AD21" s="49"/>
      <c r="AE21" s="49"/>
      <c r="AF21" s="49"/>
      <c r="AG21" s="49"/>
      <c r="AH21" s="49"/>
      <c r="AI21" s="49"/>
    </row>
    <row r="22" spans="1:35">
      <c r="A22" s="13">
        <v>0.5</v>
      </c>
      <c r="B22" s="13">
        <v>8.2349999999999994</v>
      </c>
      <c r="C22" s="13">
        <v>2.367</v>
      </c>
      <c r="D22" s="13">
        <v>4.5739999999999998</v>
      </c>
      <c r="E22" s="13">
        <v>8.7609999999999992</v>
      </c>
      <c r="F22" s="13">
        <v>3.423</v>
      </c>
      <c r="G22" s="13">
        <v>3.2280000000000002</v>
      </c>
      <c r="H22" s="13">
        <v>1.4790000000000001</v>
      </c>
      <c r="J22" s="13">
        <v>0.5</v>
      </c>
      <c r="K22" s="13"/>
      <c r="L22" s="13"/>
      <c r="M22" s="13"/>
      <c r="N22" s="13"/>
      <c r="O22" s="13"/>
      <c r="P22" s="13"/>
      <c r="Q22" s="13"/>
      <c r="S22" s="13">
        <v>0.5</v>
      </c>
      <c r="T22" s="13">
        <v>0.42598000000000003</v>
      </c>
      <c r="U22" s="13">
        <v>0.77639000000000002</v>
      </c>
      <c r="V22" s="13">
        <v>0.42735000000000001</v>
      </c>
      <c r="W22" s="13">
        <v>0.51287000000000005</v>
      </c>
      <c r="X22" s="13">
        <v>0.59409000000000001</v>
      </c>
      <c r="Y22" s="13">
        <v>0.44542999999999999</v>
      </c>
      <c r="Z22" s="13">
        <v>0.52983000000000002</v>
      </c>
      <c r="AB22" s="13">
        <v>0.5</v>
      </c>
      <c r="AC22" s="13">
        <v>0.13758999999999999</v>
      </c>
      <c r="AD22" s="13">
        <v>0.11495</v>
      </c>
      <c r="AE22" s="13">
        <v>0.11119</v>
      </c>
      <c r="AF22" s="13">
        <v>0.12032</v>
      </c>
      <c r="AG22" s="13">
        <v>0.12407</v>
      </c>
      <c r="AH22" s="13">
        <v>9.9349999999999994E-2</v>
      </c>
      <c r="AI22" s="13"/>
    </row>
    <row r="23" spans="1:35">
      <c r="A23" s="13">
        <v>1</v>
      </c>
      <c r="B23" s="13">
        <v>4.7229999999999999</v>
      </c>
      <c r="C23" s="13">
        <v>1.33</v>
      </c>
      <c r="D23" s="13">
        <v>3.32</v>
      </c>
      <c r="E23" s="13">
        <v>5.14</v>
      </c>
      <c r="F23" s="13">
        <v>2.0409999999999999</v>
      </c>
      <c r="G23" s="13">
        <v>2.056</v>
      </c>
      <c r="H23" s="13">
        <v>0.83199999999999996</v>
      </c>
      <c r="J23" s="13">
        <v>1</v>
      </c>
      <c r="K23" s="13">
        <v>18.407</v>
      </c>
      <c r="L23" s="13">
        <v>7.3849999999999998</v>
      </c>
      <c r="M23" s="13">
        <v>6.9210000000000003</v>
      </c>
      <c r="N23" s="13">
        <v>6.101</v>
      </c>
      <c r="O23" s="13">
        <v>4.649</v>
      </c>
      <c r="P23" s="13">
        <v>2.4340000000000002</v>
      </c>
      <c r="Q23" s="13"/>
      <c r="S23" s="13">
        <v>1</v>
      </c>
      <c r="T23" s="13">
        <v>0.59874000000000005</v>
      </c>
      <c r="U23" s="13">
        <v>0.95625000000000004</v>
      </c>
      <c r="V23" s="13">
        <v>0.62299000000000004</v>
      </c>
      <c r="W23" s="13">
        <v>0.73684000000000005</v>
      </c>
      <c r="X23" s="13">
        <v>0.80761000000000005</v>
      </c>
      <c r="Y23" s="13">
        <v>0.67122999999999999</v>
      </c>
      <c r="Z23" s="13">
        <v>0.70884999999999998</v>
      </c>
      <c r="AB23" s="13">
        <v>1</v>
      </c>
      <c r="AC23" s="13">
        <v>0.17498</v>
      </c>
      <c r="AD23" s="13">
        <v>0.18792</v>
      </c>
      <c r="AE23" s="13">
        <v>0.17992</v>
      </c>
      <c r="AF23" s="13">
        <v>0.21972</v>
      </c>
      <c r="AG23" s="13">
        <v>0.21442</v>
      </c>
      <c r="AH23" s="13">
        <v>0.19449</v>
      </c>
      <c r="AI23" s="13"/>
    </row>
    <row r="24" spans="1:35">
      <c r="A24" s="13">
        <v>2</v>
      </c>
      <c r="B24" s="13">
        <v>3.452</v>
      </c>
      <c r="C24" s="13">
        <v>1.034</v>
      </c>
      <c r="D24" s="13">
        <v>2.44</v>
      </c>
      <c r="E24" s="13">
        <v>3.504</v>
      </c>
      <c r="F24" s="13">
        <v>1.462</v>
      </c>
      <c r="G24" s="13">
        <v>1.5189999999999999</v>
      </c>
      <c r="H24" s="13">
        <v>0.74</v>
      </c>
      <c r="J24" s="13">
        <v>2</v>
      </c>
      <c r="K24" s="13">
        <v>20.248999999999999</v>
      </c>
      <c r="L24" s="13">
        <v>6.5049999999999999</v>
      </c>
      <c r="M24" s="13">
        <v>6.5919999999999996</v>
      </c>
      <c r="N24" s="13">
        <v>4.4800000000000004</v>
      </c>
      <c r="O24" s="13">
        <v>3.855</v>
      </c>
      <c r="P24" s="13">
        <v>2.1629999999999998</v>
      </c>
      <c r="Q24" s="13"/>
      <c r="S24" s="13">
        <v>2</v>
      </c>
      <c r="T24" s="13">
        <v>0.70462999999999998</v>
      </c>
      <c r="U24" s="13">
        <v>1.01945</v>
      </c>
      <c r="V24" s="13">
        <v>0.70450000000000002</v>
      </c>
      <c r="W24" s="13">
        <v>0.78722999999999999</v>
      </c>
      <c r="X24" s="13">
        <v>0.87095</v>
      </c>
      <c r="Y24" s="13">
        <v>0.76697000000000004</v>
      </c>
      <c r="Z24" s="13">
        <v>0.77180000000000004</v>
      </c>
      <c r="AB24" s="13">
        <v>2</v>
      </c>
      <c r="AC24" s="13">
        <v>0.32306000000000001</v>
      </c>
      <c r="AD24" s="13">
        <v>0.29383999999999999</v>
      </c>
      <c r="AE24" s="13">
        <v>0.29137000000000002</v>
      </c>
      <c r="AF24" s="13">
        <v>0.36881999999999998</v>
      </c>
      <c r="AG24" s="13">
        <v>0.37504999999999999</v>
      </c>
      <c r="AH24" s="13">
        <v>0.34037000000000001</v>
      </c>
      <c r="AI24" s="13"/>
    </row>
    <row r="25" spans="1:35">
      <c r="A25" s="13">
        <v>5</v>
      </c>
      <c r="B25" s="13">
        <v>1.946</v>
      </c>
      <c r="C25" s="13">
        <v>0.628</v>
      </c>
      <c r="D25" s="13">
        <v>1.3029999999999999</v>
      </c>
      <c r="E25" s="13">
        <v>2.1459999999999999</v>
      </c>
      <c r="F25" s="13">
        <v>0.79900000000000004</v>
      </c>
      <c r="G25" s="13">
        <v>0.84399999999999997</v>
      </c>
      <c r="H25" s="13">
        <v>0.439</v>
      </c>
      <c r="J25" s="13">
        <v>5</v>
      </c>
      <c r="K25" s="13">
        <v>8.6170000000000009</v>
      </c>
      <c r="L25" s="13">
        <v>5.0990000000000002</v>
      </c>
      <c r="M25" s="13">
        <v>5.4379999999999997</v>
      </c>
      <c r="N25" s="13">
        <v>3.464</v>
      </c>
      <c r="O25" s="13">
        <v>2.7869999999999999</v>
      </c>
      <c r="P25" s="13">
        <v>1.6220000000000001</v>
      </c>
      <c r="Q25" s="13"/>
      <c r="S25" s="13">
        <v>5</v>
      </c>
      <c r="T25" s="13">
        <v>0.86624999999999996</v>
      </c>
      <c r="U25" s="13">
        <v>0.88332999999999995</v>
      </c>
      <c r="V25" s="13">
        <v>0.87771999999999994</v>
      </c>
      <c r="W25" s="13">
        <v>0.97760000000000002</v>
      </c>
      <c r="X25" s="13">
        <v>1.01173</v>
      </c>
      <c r="Y25" s="13">
        <v>0.94038999999999995</v>
      </c>
      <c r="Z25" s="13">
        <v>0.90164</v>
      </c>
      <c r="AB25" s="13">
        <v>5</v>
      </c>
      <c r="AC25" s="13">
        <v>0.53988999999999998</v>
      </c>
      <c r="AD25" s="13">
        <v>0.54335</v>
      </c>
      <c r="AE25" s="13">
        <v>0.53924000000000005</v>
      </c>
      <c r="AF25" s="13">
        <v>0.60738000000000003</v>
      </c>
      <c r="AG25" s="13">
        <v>0.62351999999999996</v>
      </c>
      <c r="AH25" s="13">
        <v>0.58455999999999997</v>
      </c>
      <c r="AI25" s="13"/>
    </row>
    <row r="26" spans="1:35">
      <c r="A26" s="13">
        <v>10</v>
      </c>
      <c r="B26" s="13">
        <v>1.2430000000000001</v>
      </c>
      <c r="C26" s="13">
        <v>0.39500000000000002</v>
      </c>
      <c r="D26" s="13">
        <v>0.876</v>
      </c>
      <c r="E26" s="13">
        <v>1.123</v>
      </c>
      <c r="F26" s="13">
        <v>0.53</v>
      </c>
      <c r="G26" s="13">
        <v>0.54300000000000004</v>
      </c>
      <c r="H26" s="13">
        <v>0.32900000000000001</v>
      </c>
      <c r="J26" s="13">
        <v>10</v>
      </c>
      <c r="K26" s="13">
        <v>7.4569999999999999</v>
      </c>
      <c r="L26" s="13">
        <v>3.6920000000000002</v>
      </c>
      <c r="M26" s="13">
        <v>4.12</v>
      </c>
      <c r="N26" s="13">
        <v>2.0790000000000002</v>
      </c>
      <c r="O26" s="13">
        <v>2.0179999999999998</v>
      </c>
      <c r="P26" s="13">
        <v>1.3520000000000001</v>
      </c>
      <c r="Q26" s="13"/>
      <c r="S26" s="13">
        <v>10</v>
      </c>
      <c r="T26" s="13">
        <v>0.94427000000000005</v>
      </c>
      <c r="U26" s="13">
        <v>0.95138999999999996</v>
      </c>
      <c r="V26" s="13">
        <v>0.94089999999999996</v>
      </c>
      <c r="W26" s="13">
        <v>1.0112000000000001</v>
      </c>
      <c r="X26" s="13">
        <v>1.0563100000000001</v>
      </c>
      <c r="Y26" s="13">
        <v>0.96928999999999998</v>
      </c>
      <c r="Z26" s="13">
        <v>0.96852000000000005</v>
      </c>
      <c r="AB26" s="13">
        <v>10</v>
      </c>
      <c r="AC26" s="13">
        <v>0.72499000000000002</v>
      </c>
      <c r="AD26" s="13">
        <v>0.75048999999999999</v>
      </c>
      <c r="AE26" s="13">
        <v>0.75339999999999996</v>
      </c>
      <c r="AF26" s="13">
        <v>0.81611</v>
      </c>
      <c r="AG26" s="13">
        <v>0.82933000000000001</v>
      </c>
      <c r="AH26" s="13">
        <v>0.79069</v>
      </c>
      <c r="AI26" s="13"/>
    </row>
    <row r="27" spans="1:35">
      <c r="A27" s="13">
        <v>20</v>
      </c>
      <c r="B27" s="13">
        <v>0.622</v>
      </c>
      <c r="C27" s="13">
        <v>0.32600000000000001</v>
      </c>
      <c r="D27" s="13">
        <v>0.55900000000000005</v>
      </c>
      <c r="E27" s="13">
        <v>0.66200000000000003</v>
      </c>
      <c r="F27" s="13">
        <v>0.35499999999999998</v>
      </c>
      <c r="G27" s="13">
        <v>0.36099999999999999</v>
      </c>
      <c r="H27" s="13">
        <v>0.247</v>
      </c>
      <c r="J27" s="13">
        <v>20</v>
      </c>
      <c r="K27" s="13">
        <v>4.8730000000000002</v>
      </c>
      <c r="L27" s="13">
        <v>3.165</v>
      </c>
      <c r="M27" s="13">
        <v>2.802</v>
      </c>
      <c r="N27" s="13">
        <v>1.4279999999999999</v>
      </c>
      <c r="O27" s="13">
        <v>1.2969999999999999</v>
      </c>
      <c r="P27" s="13">
        <v>0.93300000000000005</v>
      </c>
      <c r="Q27" s="13"/>
      <c r="S27" s="13">
        <v>20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B27" s="13">
        <v>20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/>
    </row>
    <row r="28" spans="1:35">
      <c r="A28" s="49"/>
      <c r="B28" s="49"/>
      <c r="C28" s="49"/>
      <c r="D28" s="49"/>
      <c r="E28" s="49"/>
      <c r="F28" s="49"/>
      <c r="G28" s="49"/>
      <c r="H28" s="49"/>
      <c r="J28" s="49"/>
      <c r="K28" s="49"/>
      <c r="L28" s="49"/>
      <c r="M28" s="49"/>
      <c r="N28" s="49"/>
      <c r="O28" s="49"/>
      <c r="P28" s="49"/>
      <c r="S28" s="49"/>
      <c r="T28" s="49"/>
      <c r="U28" s="49"/>
      <c r="V28" s="49"/>
      <c r="W28" s="49"/>
      <c r="X28" s="49"/>
      <c r="Y28" s="49"/>
      <c r="Z28" s="49"/>
      <c r="AB28" s="49"/>
      <c r="AC28" s="49"/>
      <c r="AD28" s="49"/>
      <c r="AE28" s="49"/>
      <c r="AF28" s="49"/>
      <c r="AG28" s="49"/>
      <c r="AH28" s="49"/>
      <c r="AI28" s="49"/>
    </row>
    <row r="29" spans="1:35">
      <c r="A29" s="48" t="s">
        <v>51</v>
      </c>
      <c r="B29" s="48" t="s">
        <v>27</v>
      </c>
      <c r="C29" s="49"/>
      <c r="D29" s="49"/>
      <c r="E29" s="49"/>
      <c r="F29" s="49"/>
      <c r="G29" s="49"/>
      <c r="H29" s="49"/>
      <c r="J29" s="48" t="s">
        <v>52</v>
      </c>
      <c r="K29" s="48" t="s">
        <v>27</v>
      </c>
      <c r="L29" s="49"/>
      <c r="M29" s="49"/>
      <c r="N29" s="49"/>
      <c r="O29" s="49"/>
      <c r="P29" s="49"/>
      <c r="S29" s="48" t="s">
        <v>51</v>
      </c>
      <c r="T29" s="48" t="s">
        <v>27</v>
      </c>
      <c r="U29" s="49"/>
      <c r="V29" s="49"/>
      <c r="W29" s="49"/>
      <c r="X29" s="49"/>
      <c r="Y29" s="49"/>
      <c r="Z29" s="49"/>
      <c r="AB29" s="48" t="s">
        <v>52</v>
      </c>
      <c r="AC29" s="48" t="s">
        <v>27</v>
      </c>
      <c r="AD29" s="49"/>
      <c r="AE29" s="49"/>
      <c r="AF29" s="49"/>
      <c r="AG29" s="49"/>
      <c r="AH29" s="49"/>
      <c r="AI29" s="49"/>
    </row>
    <row r="30" spans="1:35" ht="46.5">
      <c r="A30" s="48" t="s">
        <v>49</v>
      </c>
      <c r="B30" s="48" t="s">
        <v>48</v>
      </c>
      <c r="C30" s="49"/>
      <c r="D30" s="49"/>
      <c r="E30" s="49"/>
      <c r="F30" s="49"/>
      <c r="G30" s="49"/>
      <c r="H30" s="49"/>
      <c r="J30" s="48" t="s">
        <v>49</v>
      </c>
      <c r="K30" s="48" t="s">
        <v>48</v>
      </c>
      <c r="L30" s="49"/>
      <c r="M30" s="49"/>
      <c r="N30" s="49"/>
      <c r="O30" s="49"/>
      <c r="P30" s="49"/>
      <c r="S30" s="48" t="s">
        <v>49</v>
      </c>
      <c r="T30" s="48" t="s">
        <v>50</v>
      </c>
      <c r="U30" s="49"/>
      <c r="V30" s="49"/>
      <c r="W30" s="49"/>
      <c r="X30" s="49"/>
      <c r="Y30" s="49"/>
      <c r="Z30" s="49"/>
      <c r="AB30" s="48" t="s">
        <v>49</v>
      </c>
      <c r="AC30" s="48" t="s">
        <v>50</v>
      </c>
      <c r="AD30" s="49"/>
      <c r="AE30" s="49"/>
      <c r="AF30" s="49"/>
      <c r="AG30" s="49"/>
      <c r="AH30" s="49"/>
      <c r="AI30" s="49"/>
    </row>
    <row r="31" spans="1:35">
      <c r="A31" s="13">
        <v>0.5</v>
      </c>
      <c r="B31" s="13">
        <v>2.4430399999999999</v>
      </c>
      <c r="C31" s="13">
        <v>2.28796</v>
      </c>
      <c r="D31" s="13">
        <v>1.599</v>
      </c>
      <c r="E31" s="13">
        <v>2.7519999999999998</v>
      </c>
      <c r="F31" s="13">
        <v>9.3478130000000004</v>
      </c>
      <c r="G31" s="13">
        <v>12.231999999999999</v>
      </c>
      <c r="H31" s="49"/>
      <c r="J31" s="13">
        <v>0.5</v>
      </c>
      <c r="K31" s="13">
        <v>4.5198900000000002</v>
      </c>
      <c r="L31" s="13">
        <v>4.2460000000000004</v>
      </c>
      <c r="M31" s="13">
        <v>9.5150000000000006</v>
      </c>
      <c r="N31" s="13"/>
      <c r="O31" s="13"/>
      <c r="P31" s="13"/>
      <c r="S31" s="13">
        <v>0.5</v>
      </c>
      <c r="T31" s="13">
        <v>0.41809000000000002</v>
      </c>
      <c r="U31" s="13">
        <v>0.41446</v>
      </c>
      <c r="V31" s="13">
        <v>0.73870999999999998</v>
      </c>
      <c r="W31" s="13">
        <v>0.67305999999999999</v>
      </c>
      <c r="X31" s="13">
        <v>0.57893399999999995</v>
      </c>
      <c r="Y31" s="13">
        <v>0.54671000000000003</v>
      </c>
      <c r="Z31" s="49"/>
      <c r="AB31" s="13">
        <v>0.5</v>
      </c>
      <c r="AC31" s="13">
        <v>0.14691000000000001</v>
      </c>
      <c r="AD31" s="13">
        <v>0.17985999999999999</v>
      </c>
      <c r="AE31" s="13">
        <v>0.22269</v>
      </c>
      <c r="AF31" s="13">
        <v>0.16178000000000001</v>
      </c>
      <c r="AG31" s="13">
        <v>0.115506</v>
      </c>
      <c r="AH31" s="13">
        <v>0.26032</v>
      </c>
      <c r="AI31" s="49"/>
    </row>
    <row r="32" spans="1:35">
      <c r="A32" s="13">
        <v>1</v>
      </c>
      <c r="B32" s="13">
        <v>1.6960900000000001</v>
      </c>
      <c r="C32" s="13">
        <v>1.5253000000000001</v>
      </c>
      <c r="D32" s="13">
        <v>1.153</v>
      </c>
      <c r="E32" s="13">
        <v>2.105</v>
      </c>
      <c r="F32" s="13">
        <v>5.2742930000000001</v>
      </c>
      <c r="G32" s="13">
        <v>6.024</v>
      </c>
      <c r="H32" s="49"/>
      <c r="J32" s="13">
        <v>1</v>
      </c>
      <c r="K32" s="13">
        <v>4.1262999999999996</v>
      </c>
      <c r="L32" s="13">
        <v>3.69</v>
      </c>
      <c r="M32" s="13">
        <v>6.3109999999999999</v>
      </c>
      <c r="N32" s="13"/>
      <c r="O32" s="13"/>
      <c r="P32" s="13"/>
      <c r="S32" s="13">
        <v>1</v>
      </c>
      <c r="T32" s="13">
        <v>0.60246</v>
      </c>
      <c r="U32" s="13">
        <v>0.74687999999999999</v>
      </c>
      <c r="V32" s="13">
        <v>0.78225999999999996</v>
      </c>
      <c r="W32" s="13">
        <v>0.83203000000000005</v>
      </c>
      <c r="X32" s="13">
        <v>0.80138399999999999</v>
      </c>
      <c r="Y32" s="13">
        <v>0.78398000000000001</v>
      </c>
      <c r="Z32" s="49"/>
      <c r="AB32" s="13">
        <v>1</v>
      </c>
      <c r="AC32" s="13">
        <v>0.23336999999999999</v>
      </c>
      <c r="AD32" s="13">
        <v>0.25297999999999998</v>
      </c>
      <c r="AE32" s="13">
        <v>0.33124999999999999</v>
      </c>
      <c r="AF32" s="13">
        <v>0.38719999999999999</v>
      </c>
      <c r="AG32" s="13">
        <v>0.27372400000000002</v>
      </c>
      <c r="AH32" s="13">
        <v>0.38130999999999998</v>
      </c>
      <c r="AI32" s="49"/>
    </row>
    <row r="33" spans="1:35">
      <c r="A33" s="13">
        <v>2</v>
      </c>
      <c r="B33" s="13">
        <v>1.1323799999999999</v>
      </c>
      <c r="C33" s="13">
        <v>0.89368999999999998</v>
      </c>
      <c r="D33" s="13">
        <v>0.85399999999999998</v>
      </c>
      <c r="E33" s="13">
        <v>1.2749999999999999</v>
      </c>
      <c r="F33" s="13">
        <v>3.2498629999999999</v>
      </c>
      <c r="G33" s="13">
        <v>4.9290000000000003</v>
      </c>
      <c r="H33" s="49"/>
      <c r="J33" s="13">
        <v>2</v>
      </c>
      <c r="K33" s="13">
        <v>2.7901199999999999</v>
      </c>
      <c r="L33" s="13">
        <v>2.68</v>
      </c>
      <c r="M33" s="13">
        <v>3.8730000000000002</v>
      </c>
      <c r="N33" s="13"/>
      <c r="O33" s="13"/>
      <c r="P33" s="13"/>
      <c r="S33" s="13">
        <v>2</v>
      </c>
      <c r="T33" s="13">
        <v>0.67447999999999997</v>
      </c>
      <c r="U33" s="13">
        <v>0.81701999999999997</v>
      </c>
      <c r="V33" s="13">
        <v>1.45001</v>
      </c>
      <c r="W33" s="13">
        <v>0.86502000000000001</v>
      </c>
      <c r="X33" s="13">
        <v>0.86494199999999999</v>
      </c>
      <c r="Y33" s="13">
        <v>0.84418000000000004</v>
      </c>
      <c r="Z33" s="49"/>
      <c r="AB33" s="13">
        <v>2</v>
      </c>
      <c r="AC33" s="13">
        <v>0.35383999999999999</v>
      </c>
      <c r="AD33" s="13">
        <v>0.36742000000000002</v>
      </c>
      <c r="AE33" s="13">
        <v>0.46577000000000002</v>
      </c>
      <c r="AF33" s="13">
        <v>0.41567999999999999</v>
      </c>
      <c r="AG33" s="13">
        <v>0.38667400000000002</v>
      </c>
      <c r="AH33" s="13">
        <v>0.50505</v>
      </c>
      <c r="AI33" s="49"/>
    </row>
    <row r="34" spans="1:35">
      <c r="A34" s="13">
        <v>5</v>
      </c>
      <c r="B34" s="13">
        <v>0.65695999999999999</v>
      </c>
      <c r="C34" s="13">
        <v>0.63565000000000005</v>
      </c>
      <c r="D34" s="13">
        <v>0.499</v>
      </c>
      <c r="E34" s="13">
        <v>0.752</v>
      </c>
      <c r="F34" s="13">
        <v>1.6831</v>
      </c>
      <c r="G34" s="13">
        <v>2.7389999999999999</v>
      </c>
      <c r="H34" s="49"/>
      <c r="J34" s="13">
        <v>5</v>
      </c>
      <c r="K34" s="13">
        <v>1.8480399999999999</v>
      </c>
      <c r="L34" s="13">
        <v>1.7190000000000001</v>
      </c>
      <c r="M34" s="13">
        <v>2.335</v>
      </c>
      <c r="N34" s="13"/>
      <c r="O34" s="13"/>
      <c r="P34" s="13"/>
      <c r="S34" s="13">
        <v>5</v>
      </c>
      <c r="T34" s="13">
        <v>0.85884000000000005</v>
      </c>
      <c r="U34" s="13">
        <v>0.89020999999999995</v>
      </c>
      <c r="V34" s="13">
        <v>1.4935499999999999</v>
      </c>
      <c r="W34" s="13">
        <v>0.80503000000000002</v>
      </c>
      <c r="X34" s="13">
        <v>0.94438800000000001</v>
      </c>
      <c r="Y34" s="13">
        <v>0.96104999999999996</v>
      </c>
      <c r="Z34" s="49"/>
      <c r="AB34" s="13">
        <v>5</v>
      </c>
      <c r="AC34" s="13">
        <v>0.51866000000000001</v>
      </c>
      <c r="AD34" s="13">
        <v>0.52636000000000005</v>
      </c>
      <c r="AE34" s="13">
        <v>0.64842999999999995</v>
      </c>
      <c r="AF34" s="13">
        <v>0.67093999999999998</v>
      </c>
      <c r="AG34" s="13">
        <v>0.54475499999999999</v>
      </c>
      <c r="AH34" s="13">
        <v>0.76627000000000001</v>
      </c>
      <c r="AI34" s="49"/>
    </row>
    <row r="35" spans="1:35">
      <c r="A35" s="13">
        <v>10</v>
      </c>
      <c r="B35" s="13">
        <v>0.42903000000000002</v>
      </c>
      <c r="C35" s="13">
        <v>0.43075000000000002</v>
      </c>
      <c r="D35" s="13">
        <v>0.34</v>
      </c>
      <c r="E35" s="13">
        <v>0.54700000000000004</v>
      </c>
      <c r="F35" s="13">
        <v>0.88243300000000002</v>
      </c>
      <c r="G35" s="13">
        <v>2.3730000000000002</v>
      </c>
      <c r="H35" s="49"/>
      <c r="J35" s="13">
        <v>10</v>
      </c>
      <c r="K35" s="13">
        <v>1.2445600000000001</v>
      </c>
      <c r="L35" s="13">
        <v>1.4790000000000001</v>
      </c>
      <c r="M35" s="13">
        <v>1.831</v>
      </c>
      <c r="N35" s="13"/>
      <c r="O35" s="13"/>
      <c r="P35" s="13"/>
      <c r="S35" s="13">
        <v>10</v>
      </c>
      <c r="T35" s="13">
        <v>0.94527000000000005</v>
      </c>
      <c r="U35" s="13">
        <v>0.87192000000000003</v>
      </c>
      <c r="V35" s="13">
        <v>1.1548400000000001</v>
      </c>
      <c r="W35" s="13">
        <v>0.92501</v>
      </c>
      <c r="X35" s="13">
        <v>0.96027799999999996</v>
      </c>
      <c r="Y35" s="13">
        <v>1</v>
      </c>
      <c r="Z35" s="49"/>
      <c r="AB35" s="13">
        <v>10</v>
      </c>
      <c r="AC35" s="13">
        <v>0.83592999999999995</v>
      </c>
      <c r="AD35" s="13">
        <v>1.1430499999999999</v>
      </c>
      <c r="AE35" s="13">
        <v>0.86677999999999999</v>
      </c>
      <c r="AF35" s="13">
        <v>0.72221999999999997</v>
      </c>
      <c r="AG35" s="13">
        <v>0.73029999999999995</v>
      </c>
      <c r="AH35" s="13">
        <v>0.86251999999999995</v>
      </c>
      <c r="AI35" s="49"/>
    </row>
    <row r="36" spans="1:35">
      <c r="A36" s="13">
        <v>20</v>
      </c>
      <c r="B36" s="13">
        <v>0.31041999999999997</v>
      </c>
      <c r="C36" s="13">
        <v>0.31363000000000002</v>
      </c>
      <c r="D36" s="13">
        <v>0.254</v>
      </c>
      <c r="E36" s="13">
        <v>0.38400000000000001</v>
      </c>
      <c r="F36" s="13">
        <v>0.53763499999999997</v>
      </c>
      <c r="G36" s="13">
        <v>1.278</v>
      </c>
      <c r="H36" s="49"/>
      <c r="J36" s="13">
        <v>20</v>
      </c>
      <c r="K36" s="13">
        <v>0.76222999999999996</v>
      </c>
      <c r="L36" s="13">
        <v>0.89700000000000002</v>
      </c>
      <c r="M36" s="13">
        <v>1.024</v>
      </c>
      <c r="N36" s="13"/>
      <c r="O36" s="13"/>
      <c r="P36" s="13"/>
      <c r="S36" s="13">
        <v>20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49"/>
      <c r="AB36" s="13">
        <v>20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49"/>
    </row>
    <row r="38" spans="1:35">
      <c r="A38" s="50"/>
      <c r="B38" s="50"/>
      <c r="J38" s="50"/>
      <c r="K38" s="50"/>
    </row>
    <row r="39" spans="1:35">
      <c r="A39" s="50"/>
      <c r="B39" s="50"/>
      <c r="J39" s="50"/>
      <c r="K39" s="50"/>
    </row>
    <row r="40" spans="1:35">
      <c r="A40" s="13"/>
      <c r="B40" s="13"/>
      <c r="C40" s="13"/>
      <c r="D40" s="13"/>
      <c r="E40" s="13"/>
      <c r="F40" s="13"/>
      <c r="G40" s="13"/>
      <c r="J40" s="13"/>
      <c r="K40" s="13"/>
      <c r="L40" s="13"/>
      <c r="M40" s="13"/>
      <c r="N40" s="13"/>
      <c r="O40" s="13"/>
      <c r="P40" s="13"/>
    </row>
    <row r="41" spans="1:35">
      <c r="A41" s="13"/>
      <c r="B41" s="13"/>
      <c r="C41" s="13"/>
      <c r="D41" s="13"/>
      <c r="E41" s="13"/>
      <c r="F41" s="13"/>
      <c r="G41" s="13"/>
      <c r="J41" s="13"/>
      <c r="K41" s="13"/>
      <c r="L41" s="13"/>
      <c r="M41" s="13"/>
      <c r="N41" s="13"/>
      <c r="O41" s="13"/>
      <c r="P41" s="13"/>
    </row>
    <row r="42" spans="1:35">
      <c r="A42" s="13"/>
      <c r="B42" s="13"/>
      <c r="C42" s="13"/>
      <c r="D42" s="13"/>
      <c r="E42" s="13"/>
      <c r="F42" s="13"/>
      <c r="G42" s="13"/>
      <c r="J42" s="13"/>
      <c r="K42" s="13"/>
      <c r="L42" s="13"/>
      <c r="M42" s="13"/>
      <c r="N42" s="13"/>
      <c r="O42" s="13"/>
      <c r="P42" s="13"/>
    </row>
    <row r="43" spans="1:35">
      <c r="A43" s="13"/>
      <c r="B43" s="13"/>
      <c r="C43" s="13"/>
      <c r="D43" s="13"/>
      <c r="E43" s="13"/>
      <c r="F43" s="13"/>
      <c r="G43" s="13"/>
      <c r="J43" s="13"/>
      <c r="K43" s="13"/>
      <c r="L43" s="13"/>
      <c r="M43" s="13"/>
      <c r="N43" s="13"/>
      <c r="O43" s="13"/>
      <c r="P43" s="13"/>
    </row>
    <row r="44" spans="1:35">
      <c r="A44" s="13"/>
      <c r="B44" s="13"/>
      <c r="C44" s="13"/>
      <c r="D44" s="13"/>
      <c r="E44" s="13"/>
      <c r="F44" s="13"/>
      <c r="G44" s="13"/>
      <c r="J44" s="13"/>
      <c r="K44" s="13"/>
      <c r="L44" s="13"/>
      <c r="M44" s="13"/>
      <c r="N44" s="13"/>
      <c r="O44" s="13"/>
      <c r="P44" s="13"/>
    </row>
    <row r="45" spans="1:35">
      <c r="A45" s="13"/>
      <c r="B45" s="13"/>
      <c r="C45" s="13"/>
      <c r="D45" s="13"/>
      <c r="E45" s="13"/>
      <c r="F45" s="13"/>
      <c r="G45" s="13"/>
      <c r="J45" s="13"/>
      <c r="K45" s="13"/>
      <c r="L45" s="13"/>
      <c r="M45" s="13"/>
      <c r="N45" s="13"/>
      <c r="O45" s="13"/>
      <c r="P45" s="13"/>
    </row>
    <row r="47" spans="1:3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35">
      <c r="A48" s="13"/>
      <c r="V48" s="13"/>
      <c r="AC48" s="13"/>
    </row>
    <row r="49" spans="1:29">
      <c r="A49" s="13"/>
      <c r="V49" s="13"/>
      <c r="AC49" s="13"/>
    </row>
    <row r="50" spans="1:29">
      <c r="A50" s="13"/>
      <c r="V50" s="13"/>
      <c r="AC50" s="13"/>
    </row>
    <row r="51" spans="1:29">
      <c r="A51" s="13"/>
      <c r="V51" s="13"/>
      <c r="AC51" s="13"/>
    </row>
    <row r="52" spans="1:29">
      <c r="A52" s="13"/>
      <c r="V52" s="13"/>
      <c r="AC52" s="13"/>
    </row>
    <row r="53" spans="1:29">
      <c r="A53" s="13"/>
      <c r="V53" s="13"/>
      <c r="AC53" s="13"/>
    </row>
  </sheetData>
  <mergeCells count="4">
    <mergeCell ref="B47:H47"/>
    <mergeCell ref="I47:O47"/>
    <mergeCell ref="P47:V47"/>
    <mergeCell ref="W47:AC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20" sqref="A1:XFD1048576"/>
    </sheetView>
  </sheetViews>
  <sheetFormatPr baseColWidth="10" defaultRowHeight="15.5"/>
  <cols>
    <col min="1" max="1" width="11.07421875" style="6"/>
    <col min="2" max="3" width="11.07421875" style="51"/>
    <col min="4" max="16384" width="11.07421875" style="6"/>
  </cols>
  <sheetData>
    <row r="1" spans="1:3">
      <c r="A1" s="54" t="s">
        <v>89</v>
      </c>
      <c r="B1" s="43" t="s">
        <v>86</v>
      </c>
      <c r="C1" s="43" t="s">
        <v>88</v>
      </c>
    </row>
    <row r="2" spans="1:3">
      <c r="B2" s="5">
        <v>100</v>
      </c>
      <c r="C2" s="5"/>
    </row>
    <row r="3" spans="1:3">
      <c r="B3" s="5">
        <v>100</v>
      </c>
      <c r="C3" s="5"/>
    </row>
    <row r="4" spans="1:3">
      <c r="B4" s="5">
        <v>5</v>
      </c>
      <c r="C4" s="5"/>
    </row>
    <row r="5" spans="1:3">
      <c r="B5" s="5">
        <v>100</v>
      </c>
      <c r="C5" s="5"/>
    </row>
    <row r="6" spans="1:3">
      <c r="B6" s="5">
        <v>100</v>
      </c>
      <c r="C6" s="5">
        <v>100</v>
      </c>
    </row>
    <row r="7" spans="1:3">
      <c r="B7" s="5">
        <v>100</v>
      </c>
      <c r="C7" s="5">
        <v>0</v>
      </c>
    </row>
    <row r="8" spans="1:3">
      <c r="B8" s="5">
        <v>100</v>
      </c>
      <c r="C8" s="5">
        <v>0</v>
      </c>
    </row>
    <row r="9" spans="1:3">
      <c r="B9" s="5">
        <v>100</v>
      </c>
      <c r="C9" s="5">
        <v>0</v>
      </c>
    </row>
    <row r="10" spans="1:3">
      <c r="B10" s="5">
        <v>100</v>
      </c>
      <c r="C10" s="5">
        <v>5</v>
      </c>
    </row>
    <row r="11" spans="1:3">
      <c r="B11" s="5">
        <v>100</v>
      </c>
      <c r="C1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16" workbookViewId="0">
      <selection activeCell="A26" sqref="A1:XFD1048576"/>
    </sheetView>
  </sheetViews>
  <sheetFormatPr baseColWidth="10" defaultRowHeight="15.5"/>
  <cols>
    <col min="1" max="1" width="22.53515625" style="6" customWidth="1"/>
    <col min="2" max="16384" width="11.07421875" style="6"/>
  </cols>
  <sheetData>
    <row r="1" spans="1:5">
      <c r="A1" s="11" t="s">
        <v>101</v>
      </c>
      <c r="B1" s="12"/>
      <c r="C1" s="12"/>
      <c r="D1" s="12"/>
      <c r="E1" s="11"/>
    </row>
    <row r="2" spans="1:5">
      <c r="A2" s="6" t="s">
        <v>102</v>
      </c>
      <c r="B2" s="11" t="s">
        <v>97</v>
      </c>
      <c r="C2" s="11" t="s">
        <v>98</v>
      </c>
      <c r="D2" s="11" t="s">
        <v>99</v>
      </c>
      <c r="E2" s="11" t="s">
        <v>100</v>
      </c>
    </row>
    <row r="3" spans="1:5">
      <c r="A3" s="13"/>
      <c r="B3" s="13">
        <v>0</v>
      </c>
      <c r="C3" s="13">
        <v>1</v>
      </c>
      <c r="D3" s="13">
        <v>0</v>
      </c>
      <c r="E3" s="13">
        <v>0.5</v>
      </c>
    </row>
    <row r="4" spans="1:5">
      <c r="A4" s="13"/>
      <c r="B4" s="13">
        <v>0</v>
      </c>
      <c r="C4" s="13">
        <v>1</v>
      </c>
      <c r="D4" s="13">
        <v>0</v>
      </c>
      <c r="E4" s="13">
        <v>1</v>
      </c>
    </row>
    <row r="5" spans="1:5">
      <c r="B5" s="13">
        <v>0</v>
      </c>
      <c r="C5" s="13">
        <v>1</v>
      </c>
      <c r="D5" s="13">
        <v>0</v>
      </c>
      <c r="E5" s="13">
        <v>1</v>
      </c>
    </row>
    <row r="6" spans="1:5">
      <c r="A6" s="11"/>
      <c r="B6" s="13">
        <v>0</v>
      </c>
      <c r="C6" s="13">
        <v>1</v>
      </c>
      <c r="D6" s="13">
        <v>0</v>
      </c>
      <c r="E6" s="13">
        <v>1</v>
      </c>
    </row>
    <row r="7" spans="1:5">
      <c r="A7" s="11"/>
      <c r="B7" s="13">
        <v>0</v>
      </c>
      <c r="C7" s="13">
        <v>0.7</v>
      </c>
      <c r="D7" s="13">
        <v>0</v>
      </c>
      <c r="E7" s="13">
        <v>0.15</v>
      </c>
    </row>
    <row r="8" spans="1:5">
      <c r="A8" s="13"/>
      <c r="B8" s="13">
        <v>0</v>
      </c>
      <c r="C8" s="13">
        <v>1</v>
      </c>
      <c r="D8" s="13">
        <v>0</v>
      </c>
      <c r="E8" s="13">
        <v>1</v>
      </c>
    </row>
    <row r="9" spans="1:5">
      <c r="A9" s="13"/>
      <c r="B9" s="13">
        <v>0</v>
      </c>
      <c r="C9" s="13">
        <v>1</v>
      </c>
      <c r="D9" s="13">
        <v>0</v>
      </c>
      <c r="E9" s="13">
        <v>1</v>
      </c>
    </row>
    <row r="10" spans="1:5">
      <c r="B10" s="13">
        <v>0</v>
      </c>
      <c r="C10" s="13">
        <v>1</v>
      </c>
      <c r="D10" s="13">
        <v>0</v>
      </c>
      <c r="E10" s="13">
        <v>0.7</v>
      </c>
    </row>
    <row r="11" spans="1:5">
      <c r="B11" s="13">
        <v>0</v>
      </c>
      <c r="C11" s="13">
        <v>1</v>
      </c>
      <c r="D11" s="13">
        <v>0</v>
      </c>
      <c r="E11" s="13">
        <v>0.7</v>
      </c>
    </row>
    <row r="12" spans="1:5">
      <c r="B12" s="13">
        <v>0</v>
      </c>
      <c r="C12" s="13">
        <v>1</v>
      </c>
      <c r="D12" s="13">
        <v>0</v>
      </c>
      <c r="E12" s="13">
        <v>0.75</v>
      </c>
    </row>
    <row r="13" spans="1:5">
      <c r="B13" s="13">
        <v>0</v>
      </c>
      <c r="C13" s="13">
        <v>1</v>
      </c>
      <c r="D13" s="13">
        <v>0</v>
      </c>
      <c r="E13" s="13">
        <v>0.35</v>
      </c>
    </row>
    <row r="14" spans="1:5">
      <c r="B14" s="13">
        <v>0</v>
      </c>
      <c r="C14" s="13">
        <v>1</v>
      </c>
      <c r="D14" s="13">
        <v>0</v>
      </c>
      <c r="E14" s="13">
        <v>1</v>
      </c>
    </row>
    <row r="15" spans="1:5">
      <c r="B15" s="13">
        <v>0</v>
      </c>
      <c r="C15" s="13">
        <v>0.2</v>
      </c>
      <c r="D15" s="14"/>
      <c r="E15" s="15"/>
    </row>
    <row r="17" spans="1:5">
      <c r="A17" s="54" t="s">
        <v>2</v>
      </c>
      <c r="B17" s="55" t="s">
        <v>97</v>
      </c>
      <c r="C17" s="55" t="s">
        <v>98</v>
      </c>
      <c r="D17" s="55" t="s">
        <v>99</v>
      </c>
      <c r="E17" s="55" t="s">
        <v>100</v>
      </c>
    </row>
    <row r="18" spans="1:5">
      <c r="B18" s="13">
        <v>1</v>
      </c>
      <c r="C18" s="13">
        <v>1</v>
      </c>
      <c r="D18" s="13">
        <v>0.95</v>
      </c>
      <c r="E18" s="13">
        <v>0.45</v>
      </c>
    </row>
    <row r="19" spans="1:5">
      <c r="B19" s="13">
        <v>1</v>
      </c>
      <c r="C19" s="13">
        <v>1</v>
      </c>
      <c r="D19" s="13">
        <v>1</v>
      </c>
      <c r="E19" s="13">
        <v>1</v>
      </c>
    </row>
    <row r="20" spans="1:5">
      <c r="B20" s="13">
        <v>1</v>
      </c>
      <c r="C20" s="13">
        <v>1</v>
      </c>
      <c r="D20" s="13">
        <v>1</v>
      </c>
      <c r="E20" s="13">
        <v>1</v>
      </c>
    </row>
    <row r="21" spans="1:5">
      <c r="B21" s="13">
        <v>1</v>
      </c>
      <c r="C21" s="13">
        <v>0.9</v>
      </c>
      <c r="D21" s="13">
        <v>1</v>
      </c>
      <c r="E21" s="13">
        <v>0.35</v>
      </c>
    </row>
    <row r="22" spans="1:5">
      <c r="B22" s="13">
        <v>1</v>
      </c>
      <c r="C22" s="13">
        <v>0.6</v>
      </c>
      <c r="D22" s="13">
        <v>1</v>
      </c>
      <c r="E22" s="13">
        <v>0.25</v>
      </c>
    </row>
    <row r="23" spans="1:5">
      <c r="B23" s="13">
        <v>1</v>
      </c>
      <c r="C23" s="13">
        <v>1</v>
      </c>
      <c r="D23" s="13">
        <v>1</v>
      </c>
      <c r="E23" s="13">
        <v>0.25</v>
      </c>
    </row>
    <row r="26" spans="1:5">
      <c r="A26" s="54" t="s">
        <v>134</v>
      </c>
      <c r="B26" s="54"/>
      <c r="C26" s="54"/>
      <c r="D26" s="54"/>
      <c r="E26" s="54"/>
    </row>
    <row r="27" spans="1:5">
      <c r="A27" s="54" t="s">
        <v>16</v>
      </c>
      <c r="B27" s="44" t="s">
        <v>97</v>
      </c>
      <c r="C27" s="44" t="s">
        <v>98</v>
      </c>
      <c r="D27" s="44" t="s">
        <v>99</v>
      </c>
      <c r="E27" s="44" t="s">
        <v>100</v>
      </c>
    </row>
    <row r="28" spans="1:5">
      <c r="B28" s="3">
        <v>1</v>
      </c>
      <c r="C28" s="3">
        <v>1</v>
      </c>
      <c r="D28" s="3">
        <v>0</v>
      </c>
      <c r="E28" s="3">
        <v>1</v>
      </c>
    </row>
    <row r="29" spans="1:5">
      <c r="B29" s="3">
        <v>0.5</v>
      </c>
      <c r="C29" s="3">
        <v>1</v>
      </c>
      <c r="D29" s="3">
        <v>0.05</v>
      </c>
      <c r="E29" s="3">
        <v>0.75</v>
      </c>
    </row>
    <row r="30" spans="1:5">
      <c r="B30" s="3">
        <v>0.9</v>
      </c>
      <c r="C30" s="3">
        <v>1</v>
      </c>
      <c r="D30" s="3">
        <v>0.1</v>
      </c>
      <c r="E30" s="3">
        <v>1</v>
      </c>
    </row>
    <row r="31" spans="1:5">
      <c r="B31" s="3">
        <v>0</v>
      </c>
      <c r="C31" s="3">
        <v>0.2</v>
      </c>
      <c r="D31" s="3"/>
      <c r="E31" s="3"/>
    </row>
    <row r="32" spans="1:5">
      <c r="B32" s="3"/>
      <c r="C32" s="3"/>
      <c r="D32" s="3">
        <v>0</v>
      </c>
      <c r="E32" s="3">
        <v>0.25</v>
      </c>
    </row>
    <row r="33" spans="2:5">
      <c r="B33" s="3"/>
      <c r="C33" s="3"/>
      <c r="D33" s="3">
        <v>0</v>
      </c>
      <c r="E33" s="3">
        <v>0.15</v>
      </c>
    </row>
    <row r="34" spans="2:5">
      <c r="B34" s="3">
        <v>0</v>
      </c>
      <c r="C34" s="3">
        <v>0.2</v>
      </c>
      <c r="D34" s="3"/>
      <c r="E34" s="3"/>
    </row>
    <row r="35" spans="2:5">
      <c r="B35" s="3">
        <v>0</v>
      </c>
      <c r="C35" s="3">
        <v>1</v>
      </c>
      <c r="D35" s="3"/>
      <c r="E35" s="3"/>
    </row>
    <row r="36" spans="2:5">
      <c r="B36" s="3">
        <v>0</v>
      </c>
      <c r="C36" s="3">
        <v>1</v>
      </c>
      <c r="D36" s="3"/>
      <c r="E36" s="3"/>
    </row>
    <row r="37" spans="2:5">
      <c r="B37" s="3">
        <v>0</v>
      </c>
      <c r="C37" s="3">
        <v>1</v>
      </c>
      <c r="D37" s="3"/>
      <c r="E37" s="3"/>
    </row>
    <row r="38" spans="2:5">
      <c r="B38" s="3">
        <v>0</v>
      </c>
      <c r="C38" s="3">
        <v>1</v>
      </c>
      <c r="D38" s="3"/>
      <c r="E38" s="3"/>
    </row>
    <row r="39" spans="2:5">
      <c r="B39" s="3">
        <v>0</v>
      </c>
      <c r="C39" s="3">
        <v>1</v>
      </c>
      <c r="D39" s="3">
        <v>0</v>
      </c>
      <c r="E39" s="3">
        <v>0.95</v>
      </c>
    </row>
    <row r="40" spans="2:5">
      <c r="B40" s="3">
        <v>0</v>
      </c>
      <c r="C40" s="3">
        <v>1</v>
      </c>
      <c r="D40" s="3"/>
      <c r="E40" s="3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5"/>
  <sheetViews>
    <sheetView workbookViewId="0">
      <selection activeCell="H10" sqref="A1:XFD1048576"/>
    </sheetView>
  </sheetViews>
  <sheetFormatPr baseColWidth="10" defaultRowHeight="15.5"/>
  <cols>
    <col min="1" max="1" width="11.07421875" style="6"/>
    <col min="2" max="2" width="22.84375" style="6" customWidth="1"/>
    <col min="3" max="16384" width="11.07421875" style="6"/>
  </cols>
  <sheetData>
    <row r="1" spans="1:26" s="6" customFormat="1">
      <c r="B1" s="60" t="s">
        <v>94</v>
      </c>
      <c r="C1" s="61" t="s">
        <v>90</v>
      </c>
      <c r="D1" s="62"/>
      <c r="E1" s="62"/>
      <c r="F1" s="62"/>
      <c r="G1" s="62"/>
      <c r="H1" s="62"/>
      <c r="I1" s="62"/>
      <c r="J1" s="63"/>
      <c r="K1" s="64"/>
      <c r="L1" s="65" t="s">
        <v>130</v>
      </c>
      <c r="M1" s="66"/>
      <c r="N1" s="66"/>
      <c r="O1" s="66"/>
      <c r="P1" s="67"/>
      <c r="Q1" s="68"/>
      <c r="R1" s="61" t="s">
        <v>92</v>
      </c>
      <c r="S1" s="62"/>
      <c r="T1" s="62"/>
      <c r="U1" s="62"/>
      <c r="V1" s="62"/>
      <c r="W1" s="62"/>
      <c r="X1" s="62"/>
      <c r="Y1" s="63"/>
    </row>
    <row r="2" spans="1:26" s="6" customFormat="1">
      <c r="B2" s="69">
        <v>7.0000000000000007E-2</v>
      </c>
      <c r="C2" s="70"/>
      <c r="D2" s="71"/>
      <c r="E2" s="71"/>
      <c r="F2" s="71">
        <v>0</v>
      </c>
      <c r="G2" s="71">
        <v>0</v>
      </c>
      <c r="H2" s="71">
        <v>0</v>
      </c>
      <c r="I2" s="71">
        <v>0</v>
      </c>
      <c r="J2" s="72">
        <v>0</v>
      </c>
      <c r="K2" s="71"/>
      <c r="L2" s="70">
        <v>0</v>
      </c>
      <c r="M2" s="71">
        <v>0</v>
      </c>
      <c r="N2" s="71">
        <v>0</v>
      </c>
      <c r="O2" s="71">
        <v>0</v>
      </c>
      <c r="P2" s="72">
        <v>0</v>
      </c>
      <c r="Q2" s="13"/>
      <c r="R2" s="70">
        <v>0</v>
      </c>
      <c r="S2" s="71">
        <v>0</v>
      </c>
      <c r="T2" s="71">
        <v>0</v>
      </c>
      <c r="U2" s="71">
        <v>0</v>
      </c>
      <c r="V2" s="71">
        <v>0</v>
      </c>
      <c r="W2" s="71">
        <v>0</v>
      </c>
      <c r="X2" s="71">
        <v>0</v>
      </c>
      <c r="Y2" s="57"/>
    </row>
    <row r="3" spans="1:26" s="6" customFormat="1">
      <c r="B3" s="69">
        <v>0.2</v>
      </c>
      <c r="C3" s="70">
        <v>0</v>
      </c>
      <c r="D3" s="71">
        <v>1</v>
      </c>
      <c r="E3" s="71">
        <v>0</v>
      </c>
      <c r="F3" s="71">
        <v>1</v>
      </c>
      <c r="G3" s="71">
        <v>1</v>
      </c>
      <c r="H3" s="71">
        <v>0</v>
      </c>
      <c r="I3" s="71">
        <v>0</v>
      </c>
      <c r="J3" s="72">
        <v>0</v>
      </c>
      <c r="K3" s="71"/>
      <c r="L3" s="70">
        <v>0</v>
      </c>
      <c r="M3" s="71">
        <v>0</v>
      </c>
      <c r="N3" s="71">
        <v>0</v>
      </c>
      <c r="O3" s="71">
        <v>0</v>
      </c>
      <c r="P3" s="72">
        <v>0</v>
      </c>
      <c r="Q3" s="13"/>
      <c r="R3" s="70">
        <v>0</v>
      </c>
      <c r="S3" s="71">
        <v>0</v>
      </c>
      <c r="T3" s="71">
        <v>0</v>
      </c>
      <c r="U3" s="71">
        <v>1</v>
      </c>
      <c r="V3" s="71">
        <v>1</v>
      </c>
      <c r="W3" s="71">
        <v>0</v>
      </c>
      <c r="X3" s="71">
        <v>0</v>
      </c>
      <c r="Y3" s="57"/>
    </row>
    <row r="4" spans="1:26" s="6" customFormat="1">
      <c r="B4" s="69">
        <v>0.55000000000000004</v>
      </c>
      <c r="C4" s="70">
        <v>0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2">
        <v>0</v>
      </c>
      <c r="K4" s="71"/>
      <c r="L4" s="70">
        <v>0</v>
      </c>
      <c r="M4" s="71">
        <v>0</v>
      </c>
      <c r="N4" s="71">
        <v>0</v>
      </c>
      <c r="O4" s="71">
        <v>0</v>
      </c>
      <c r="P4" s="72">
        <v>0</v>
      </c>
      <c r="Q4" s="13"/>
      <c r="R4" s="70">
        <v>0</v>
      </c>
      <c r="S4" s="71">
        <v>1</v>
      </c>
      <c r="T4" s="71">
        <v>1</v>
      </c>
      <c r="U4" s="71">
        <v>1</v>
      </c>
      <c r="V4" s="71">
        <v>1</v>
      </c>
      <c r="W4" s="71">
        <v>1</v>
      </c>
      <c r="X4" s="71">
        <v>1</v>
      </c>
      <c r="Y4" s="57"/>
    </row>
    <row r="5" spans="1:26" s="6" customFormat="1">
      <c r="B5" s="69">
        <v>1</v>
      </c>
      <c r="C5" s="70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1</v>
      </c>
      <c r="J5" s="72">
        <v>0</v>
      </c>
      <c r="K5" s="71"/>
      <c r="L5" s="70">
        <v>0</v>
      </c>
      <c r="M5" s="71">
        <v>0</v>
      </c>
      <c r="N5" s="71">
        <v>0</v>
      </c>
      <c r="O5" s="71">
        <v>0</v>
      </c>
      <c r="P5" s="72">
        <v>1</v>
      </c>
      <c r="Q5" s="13"/>
      <c r="R5" s="70">
        <v>0</v>
      </c>
      <c r="S5" s="71">
        <v>1</v>
      </c>
      <c r="T5" s="71">
        <v>1</v>
      </c>
      <c r="U5" s="71">
        <v>1</v>
      </c>
      <c r="V5" s="71">
        <v>1</v>
      </c>
      <c r="W5" s="71">
        <v>1</v>
      </c>
      <c r="X5" s="71">
        <v>1</v>
      </c>
      <c r="Y5" s="57"/>
    </row>
    <row r="6" spans="1:26" s="6" customFormat="1">
      <c r="B6" s="69">
        <v>1.6</v>
      </c>
      <c r="C6" s="70">
        <v>1</v>
      </c>
      <c r="D6" s="71">
        <v>1</v>
      </c>
      <c r="E6" s="71">
        <v>1</v>
      </c>
      <c r="F6" s="71">
        <v>1</v>
      </c>
      <c r="G6" s="71">
        <v>1</v>
      </c>
      <c r="H6" s="71">
        <v>1</v>
      </c>
      <c r="I6" s="71">
        <v>1</v>
      </c>
      <c r="J6" s="72">
        <v>1</v>
      </c>
      <c r="K6" s="71"/>
      <c r="L6" s="70">
        <v>0</v>
      </c>
      <c r="M6" s="71">
        <v>1</v>
      </c>
      <c r="N6" s="71">
        <v>1</v>
      </c>
      <c r="O6" s="71">
        <v>1</v>
      </c>
      <c r="P6" s="72">
        <v>1</v>
      </c>
      <c r="Q6" s="13"/>
      <c r="R6" s="70">
        <v>1</v>
      </c>
      <c r="S6" s="71">
        <v>1</v>
      </c>
      <c r="T6" s="71">
        <v>1</v>
      </c>
      <c r="U6" s="71">
        <v>1</v>
      </c>
      <c r="V6" s="71">
        <v>1</v>
      </c>
      <c r="W6" s="71">
        <v>1</v>
      </c>
      <c r="X6" s="71">
        <v>1</v>
      </c>
      <c r="Y6" s="57"/>
    </row>
    <row r="7" spans="1:26" s="6" customFormat="1">
      <c r="B7" s="69">
        <v>2.2999999999999998</v>
      </c>
      <c r="C7" s="70">
        <v>1</v>
      </c>
      <c r="D7" s="71">
        <v>1</v>
      </c>
      <c r="E7" s="71">
        <v>1</v>
      </c>
      <c r="F7" s="71">
        <v>1</v>
      </c>
      <c r="G7" s="71">
        <v>1</v>
      </c>
      <c r="H7" s="71">
        <v>0</v>
      </c>
      <c r="I7" s="71">
        <v>1</v>
      </c>
      <c r="J7" s="72">
        <v>0</v>
      </c>
      <c r="K7" s="71"/>
      <c r="L7" s="70">
        <v>1</v>
      </c>
      <c r="M7" s="71">
        <v>1</v>
      </c>
      <c r="N7" s="71">
        <v>1</v>
      </c>
      <c r="O7" s="71">
        <v>1</v>
      </c>
      <c r="P7" s="72">
        <v>1</v>
      </c>
      <c r="Q7" s="13"/>
      <c r="R7" s="70">
        <v>0</v>
      </c>
      <c r="S7" s="71">
        <v>1</v>
      </c>
      <c r="T7" s="71">
        <v>1</v>
      </c>
      <c r="U7" s="71">
        <v>1</v>
      </c>
      <c r="V7" s="71">
        <v>1</v>
      </c>
      <c r="W7" s="71">
        <v>1</v>
      </c>
      <c r="X7" s="71">
        <v>1</v>
      </c>
      <c r="Y7" s="57"/>
    </row>
    <row r="8" spans="1:26" s="6" customFormat="1">
      <c r="B8" s="69">
        <v>3.09</v>
      </c>
      <c r="C8" s="70">
        <v>0</v>
      </c>
      <c r="D8" s="71">
        <v>1</v>
      </c>
      <c r="E8" s="71">
        <v>1</v>
      </c>
      <c r="F8" s="71">
        <v>1</v>
      </c>
      <c r="G8" s="71">
        <v>1</v>
      </c>
      <c r="H8" s="71">
        <v>0</v>
      </c>
      <c r="I8" s="71">
        <v>0</v>
      </c>
      <c r="J8" s="72">
        <v>0</v>
      </c>
      <c r="K8" s="71"/>
      <c r="L8" s="70">
        <v>0</v>
      </c>
      <c r="M8" s="71">
        <v>1</v>
      </c>
      <c r="N8" s="71">
        <v>1</v>
      </c>
      <c r="O8" s="71">
        <v>1</v>
      </c>
      <c r="P8" s="72">
        <v>0</v>
      </c>
      <c r="Q8" s="13"/>
      <c r="R8" s="70">
        <v>1</v>
      </c>
      <c r="S8" s="71">
        <v>1</v>
      </c>
      <c r="T8" s="71">
        <v>1</v>
      </c>
      <c r="U8" s="71">
        <v>1</v>
      </c>
      <c r="V8" s="71">
        <v>1</v>
      </c>
      <c r="W8" s="71">
        <v>1</v>
      </c>
      <c r="X8" s="71">
        <v>1</v>
      </c>
      <c r="Y8" s="57"/>
    </row>
    <row r="9" spans="1:26" s="6" customFormat="1">
      <c r="B9" s="69">
        <v>4</v>
      </c>
      <c r="C9" s="70">
        <v>0</v>
      </c>
      <c r="D9" s="71">
        <v>1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2">
        <v>0</v>
      </c>
      <c r="K9" s="71"/>
      <c r="L9" s="70">
        <v>1</v>
      </c>
      <c r="M9" s="71">
        <v>1</v>
      </c>
      <c r="N9" s="71">
        <v>1</v>
      </c>
      <c r="O9" s="71">
        <v>1</v>
      </c>
      <c r="P9" s="72">
        <v>0</v>
      </c>
      <c r="Q9" s="13"/>
      <c r="R9" s="70">
        <v>1</v>
      </c>
      <c r="S9" s="71">
        <v>1</v>
      </c>
      <c r="T9" s="71">
        <v>1</v>
      </c>
      <c r="U9" s="71">
        <v>1</v>
      </c>
      <c r="V9" s="71">
        <v>1</v>
      </c>
      <c r="W9" s="71">
        <v>1</v>
      </c>
      <c r="X9" s="71">
        <v>1</v>
      </c>
      <c r="Y9" s="57"/>
    </row>
    <row r="10" spans="1:26" s="6" customFormat="1">
      <c r="B10" s="69">
        <v>4.9000000000000004</v>
      </c>
      <c r="C10" s="70">
        <v>0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2">
        <v>0</v>
      </c>
      <c r="K10" s="71"/>
      <c r="L10" s="70">
        <v>1</v>
      </c>
      <c r="M10" s="71">
        <v>1</v>
      </c>
      <c r="N10" s="71">
        <v>0</v>
      </c>
      <c r="O10" s="71">
        <v>1</v>
      </c>
      <c r="P10" s="72">
        <v>0</v>
      </c>
      <c r="Q10" s="13"/>
      <c r="R10" s="70">
        <v>1</v>
      </c>
      <c r="S10" s="71">
        <v>1</v>
      </c>
      <c r="T10" s="71">
        <v>1</v>
      </c>
      <c r="U10" s="71">
        <v>1</v>
      </c>
      <c r="V10" s="71">
        <v>1</v>
      </c>
      <c r="W10" s="71">
        <v>1</v>
      </c>
      <c r="X10" s="71">
        <v>1</v>
      </c>
      <c r="Y10" s="57"/>
    </row>
    <row r="11" spans="1:26" s="6" customFormat="1">
      <c r="B11" s="69">
        <v>5.9</v>
      </c>
      <c r="C11" s="70">
        <v>0</v>
      </c>
      <c r="D11" s="71">
        <v>1</v>
      </c>
      <c r="E11" s="71">
        <v>1</v>
      </c>
      <c r="F11" s="71">
        <v>1</v>
      </c>
      <c r="G11" s="71">
        <v>1</v>
      </c>
      <c r="H11" s="71">
        <v>0</v>
      </c>
      <c r="I11" s="71">
        <v>0</v>
      </c>
      <c r="J11" s="72">
        <v>0</v>
      </c>
      <c r="K11" s="71"/>
      <c r="L11" s="70">
        <v>1</v>
      </c>
      <c r="M11" s="71">
        <v>1</v>
      </c>
      <c r="N11" s="71">
        <v>0</v>
      </c>
      <c r="O11" s="71">
        <v>1</v>
      </c>
      <c r="P11" s="72">
        <v>0</v>
      </c>
      <c r="Q11" s="13"/>
      <c r="R11" s="70">
        <v>1</v>
      </c>
      <c r="S11" s="71">
        <v>1</v>
      </c>
      <c r="T11" s="71">
        <v>1</v>
      </c>
      <c r="U11" s="71">
        <v>1</v>
      </c>
      <c r="V11" s="71">
        <v>1</v>
      </c>
      <c r="W11" s="71">
        <v>1</v>
      </c>
      <c r="X11" s="71">
        <v>1</v>
      </c>
      <c r="Y11" s="57"/>
    </row>
    <row r="12" spans="1:26" s="6" customFormat="1" ht="16" thickBot="1">
      <c r="B12" s="69">
        <v>7</v>
      </c>
      <c r="C12" s="73">
        <v>0</v>
      </c>
      <c r="D12" s="74">
        <v>1</v>
      </c>
      <c r="E12" s="74">
        <v>1</v>
      </c>
      <c r="F12" s="74">
        <v>1</v>
      </c>
      <c r="G12" s="74">
        <v>1</v>
      </c>
      <c r="H12" s="74">
        <v>0</v>
      </c>
      <c r="I12" s="74">
        <v>0</v>
      </c>
      <c r="J12" s="75">
        <v>0</v>
      </c>
      <c r="K12" s="71"/>
      <c r="L12" s="73">
        <v>1</v>
      </c>
      <c r="M12" s="74">
        <v>1</v>
      </c>
      <c r="N12" s="74">
        <v>0</v>
      </c>
      <c r="O12" s="74">
        <v>1</v>
      </c>
      <c r="P12" s="75">
        <v>0</v>
      </c>
      <c r="Q12" s="13"/>
      <c r="R12" s="73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58"/>
    </row>
    <row r="13" spans="1:26" s="6" customFormat="1" ht="16" thickBot="1"/>
    <row r="14" spans="1:26" s="6" customFormat="1">
      <c r="A14" s="11"/>
      <c r="B14" s="60" t="s">
        <v>95</v>
      </c>
      <c r="C14" s="65" t="s">
        <v>91</v>
      </c>
      <c r="D14" s="66"/>
      <c r="E14" s="66"/>
      <c r="F14" s="66"/>
      <c r="G14" s="66"/>
      <c r="H14" s="66"/>
      <c r="I14" s="66"/>
      <c r="J14" s="67"/>
      <c r="K14" s="68"/>
      <c r="L14" s="65" t="s">
        <v>131</v>
      </c>
      <c r="M14" s="66"/>
      <c r="N14" s="66"/>
      <c r="O14" s="66"/>
      <c r="P14" s="67"/>
      <c r="Q14" s="68"/>
      <c r="R14" s="65" t="s">
        <v>129</v>
      </c>
      <c r="S14" s="66"/>
      <c r="T14" s="66"/>
      <c r="U14" s="67"/>
      <c r="V14" s="76"/>
      <c r="W14" s="76"/>
      <c r="X14" s="76"/>
      <c r="Y14" s="76"/>
      <c r="Z14" s="59"/>
    </row>
    <row r="15" spans="1:26" s="6" customFormat="1">
      <c r="A15" s="13"/>
      <c r="B15" s="69">
        <v>0.14000000000000001</v>
      </c>
      <c r="C15" s="70">
        <v>0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2"/>
      <c r="K15" s="13"/>
      <c r="L15" s="70">
        <v>0</v>
      </c>
      <c r="M15" s="71">
        <v>0</v>
      </c>
      <c r="N15" s="71">
        <v>0</v>
      </c>
      <c r="O15" s="71">
        <v>0</v>
      </c>
      <c r="P15" s="72">
        <v>0</v>
      </c>
      <c r="R15" s="70">
        <v>0</v>
      </c>
      <c r="S15" s="71">
        <v>0</v>
      </c>
      <c r="T15" s="71">
        <v>0</v>
      </c>
      <c r="U15" s="72">
        <v>0</v>
      </c>
      <c r="V15" s="13"/>
    </row>
    <row r="16" spans="1:26" s="6" customFormat="1">
      <c r="A16" s="13"/>
      <c r="B16" s="69">
        <v>0.39</v>
      </c>
      <c r="C16" s="70">
        <v>0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2"/>
      <c r="K16" s="13"/>
      <c r="L16" s="70">
        <v>0</v>
      </c>
      <c r="M16" s="71">
        <v>0</v>
      </c>
      <c r="N16" s="71">
        <v>0</v>
      </c>
      <c r="O16" s="71">
        <v>0</v>
      </c>
      <c r="P16" s="72">
        <v>0</v>
      </c>
      <c r="R16" s="70">
        <v>0</v>
      </c>
      <c r="S16" s="71">
        <v>0</v>
      </c>
      <c r="T16" s="71">
        <v>0</v>
      </c>
      <c r="U16" s="72">
        <v>0</v>
      </c>
      <c r="V16" s="13"/>
    </row>
    <row r="17" spans="1:22" s="6" customFormat="1">
      <c r="A17" s="13"/>
      <c r="B17" s="69">
        <v>1.05</v>
      </c>
      <c r="C17" s="70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2"/>
      <c r="K17" s="13"/>
      <c r="L17" s="70">
        <v>0</v>
      </c>
      <c r="M17" s="71">
        <v>1</v>
      </c>
      <c r="N17" s="71">
        <v>0</v>
      </c>
      <c r="O17" s="71">
        <v>0</v>
      </c>
      <c r="P17" s="72">
        <v>0</v>
      </c>
      <c r="R17" s="70">
        <v>0</v>
      </c>
      <c r="S17" s="71">
        <v>0</v>
      </c>
      <c r="T17" s="71">
        <v>0</v>
      </c>
      <c r="U17" s="72">
        <v>0</v>
      </c>
      <c r="V17" s="13"/>
    </row>
    <row r="18" spans="1:22" s="6" customFormat="1">
      <c r="A18" s="13"/>
      <c r="B18" s="69">
        <v>1.9</v>
      </c>
      <c r="C18" s="70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2"/>
      <c r="K18" s="13"/>
      <c r="L18" s="70">
        <v>0</v>
      </c>
      <c r="M18" s="71">
        <v>1</v>
      </c>
      <c r="N18" s="71">
        <v>1</v>
      </c>
      <c r="O18" s="71">
        <v>1</v>
      </c>
      <c r="P18" s="72">
        <v>0</v>
      </c>
      <c r="R18" s="70">
        <v>0</v>
      </c>
      <c r="S18" s="71">
        <v>1</v>
      </c>
      <c r="T18" s="71">
        <v>0</v>
      </c>
      <c r="U18" s="72">
        <v>0</v>
      </c>
      <c r="V18" s="13"/>
    </row>
    <row r="19" spans="1:22" s="6" customFormat="1">
      <c r="A19" s="13"/>
      <c r="B19" s="69">
        <v>2.8</v>
      </c>
      <c r="C19" s="70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2"/>
      <c r="K19" s="13"/>
      <c r="L19" s="70">
        <v>0</v>
      </c>
      <c r="M19" s="71">
        <v>1</v>
      </c>
      <c r="N19" s="71">
        <v>1</v>
      </c>
      <c r="O19" s="71">
        <v>1</v>
      </c>
      <c r="P19" s="72">
        <v>1</v>
      </c>
      <c r="R19" s="70">
        <v>0</v>
      </c>
      <c r="S19" s="71">
        <v>1</v>
      </c>
      <c r="T19" s="71">
        <v>0</v>
      </c>
      <c r="U19" s="72">
        <v>0</v>
      </c>
      <c r="V19" s="13"/>
    </row>
    <row r="20" spans="1:22" s="6" customFormat="1">
      <c r="A20" s="13"/>
      <c r="B20" s="69">
        <v>3.9</v>
      </c>
      <c r="C20" s="70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2"/>
      <c r="K20" s="13"/>
      <c r="L20" s="70">
        <v>1</v>
      </c>
      <c r="M20" s="71">
        <v>1</v>
      </c>
      <c r="N20" s="71">
        <v>1</v>
      </c>
      <c r="O20" s="71">
        <v>1</v>
      </c>
      <c r="P20" s="72">
        <v>1</v>
      </c>
      <c r="R20" s="70">
        <v>0</v>
      </c>
      <c r="S20" s="71">
        <v>1</v>
      </c>
      <c r="T20" s="71">
        <v>0</v>
      </c>
      <c r="U20" s="72">
        <v>0</v>
      </c>
      <c r="V20" s="13"/>
    </row>
    <row r="21" spans="1:22" s="6" customFormat="1">
      <c r="A21" s="13"/>
      <c r="B21" s="69">
        <v>5</v>
      </c>
      <c r="C21" s="70">
        <v>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2"/>
      <c r="K21" s="13"/>
      <c r="L21" s="70">
        <v>1</v>
      </c>
      <c r="M21" s="71">
        <v>1</v>
      </c>
      <c r="N21" s="71">
        <v>1</v>
      </c>
      <c r="O21" s="71">
        <v>1</v>
      </c>
      <c r="P21" s="72">
        <v>1</v>
      </c>
      <c r="R21" s="70">
        <v>0</v>
      </c>
      <c r="S21" s="71">
        <v>1</v>
      </c>
      <c r="T21" s="71">
        <v>0</v>
      </c>
      <c r="U21" s="72">
        <v>0</v>
      </c>
      <c r="V21" s="13"/>
    </row>
    <row r="22" spans="1:22" s="6" customFormat="1">
      <c r="A22" s="13"/>
      <c r="B22" s="69">
        <v>6.1</v>
      </c>
      <c r="C22" s="70">
        <v>0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2"/>
      <c r="K22" s="13"/>
      <c r="L22" s="70">
        <v>1</v>
      </c>
      <c r="M22" s="71">
        <v>1</v>
      </c>
      <c r="N22" s="71">
        <v>1</v>
      </c>
      <c r="O22" s="71">
        <v>1</v>
      </c>
      <c r="P22" s="72">
        <v>1</v>
      </c>
      <c r="R22" s="70">
        <v>0</v>
      </c>
      <c r="S22" s="71">
        <v>1</v>
      </c>
      <c r="T22" s="71">
        <v>0</v>
      </c>
      <c r="U22" s="72">
        <v>0</v>
      </c>
      <c r="V22" s="13"/>
    </row>
    <row r="23" spans="1:22" s="6" customFormat="1">
      <c r="A23" s="13"/>
      <c r="B23" s="69">
        <v>7.3</v>
      </c>
      <c r="C23" s="70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2"/>
      <c r="K23" s="13"/>
      <c r="L23" s="70">
        <v>1</v>
      </c>
      <c r="M23" s="71">
        <v>1</v>
      </c>
      <c r="N23" s="71">
        <v>1</v>
      </c>
      <c r="O23" s="71">
        <v>1</v>
      </c>
      <c r="P23" s="72">
        <v>1</v>
      </c>
      <c r="R23" s="70">
        <v>0</v>
      </c>
      <c r="S23" s="71">
        <v>1</v>
      </c>
      <c r="T23" s="71">
        <v>0</v>
      </c>
      <c r="U23" s="72">
        <v>0</v>
      </c>
      <c r="V23" s="13"/>
    </row>
    <row r="24" spans="1:22" s="6" customFormat="1">
      <c r="A24" s="13"/>
      <c r="B24" s="69">
        <v>8.4</v>
      </c>
      <c r="C24" s="70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2"/>
      <c r="K24" s="13"/>
      <c r="L24" s="70">
        <v>1</v>
      </c>
      <c r="M24" s="71">
        <v>1</v>
      </c>
      <c r="N24" s="71">
        <v>1</v>
      </c>
      <c r="O24" s="71">
        <v>1</v>
      </c>
      <c r="P24" s="72">
        <v>1</v>
      </c>
      <c r="R24" s="70">
        <v>0</v>
      </c>
      <c r="S24" s="71">
        <v>1</v>
      </c>
      <c r="T24" s="71">
        <v>0</v>
      </c>
      <c r="U24" s="72">
        <v>0</v>
      </c>
      <c r="V24" s="13"/>
    </row>
    <row r="25" spans="1:22" s="6" customFormat="1" ht="16" thickBot="1">
      <c r="A25" s="13"/>
      <c r="B25" s="69">
        <v>9.6</v>
      </c>
      <c r="C25" s="73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5"/>
      <c r="K25" s="13"/>
      <c r="L25" s="73">
        <v>1</v>
      </c>
      <c r="M25" s="74">
        <v>1</v>
      </c>
      <c r="N25" s="74">
        <v>1</v>
      </c>
      <c r="O25" s="74">
        <v>1</v>
      </c>
      <c r="P25" s="75">
        <v>1</v>
      </c>
      <c r="R25" s="73">
        <v>0</v>
      </c>
      <c r="S25" s="74">
        <v>1</v>
      </c>
      <c r="T25" s="74">
        <v>0</v>
      </c>
      <c r="U25" s="75">
        <v>0</v>
      </c>
      <c r="V25" s="13"/>
    </row>
  </sheetData>
  <mergeCells count="6">
    <mergeCell ref="C14:J14"/>
    <mergeCell ref="L14:P14"/>
    <mergeCell ref="R1:Y1"/>
    <mergeCell ref="R14:U14"/>
    <mergeCell ref="L1:P1"/>
    <mergeCell ref="C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I997"/>
  <sheetViews>
    <sheetView workbookViewId="0">
      <selection activeCell="H17" sqref="B2:I32"/>
    </sheetView>
  </sheetViews>
  <sheetFormatPr baseColWidth="10" defaultColWidth="12.23046875" defaultRowHeight="15" customHeight="1"/>
  <cols>
    <col min="1" max="1" width="12.23046875" style="21"/>
    <col min="2" max="2" width="9.765625" style="21" customWidth="1"/>
    <col min="3" max="3" width="9.53515625" style="21" customWidth="1"/>
    <col min="4" max="4" width="11.4609375" style="21" customWidth="1"/>
    <col min="5" max="5" width="8.69140625" style="21" customWidth="1"/>
    <col min="6" max="6" width="15.07421875" style="21" customWidth="1"/>
    <col min="7" max="7" width="9.07421875" style="21" customWidth="1"/>
    <col min="8" max="8" width="15.921875" style="21" customWidth="1"/>
    <col min="9" max="9" width="13.69140625" style="21" customWidth="1"/>
    <col min="10" max="10" width="14.84375" style="21" customWidth="1"/>
    <col min="11" max="11" width="9.765625" style="21" customWidth="1"/>
    <col min="12" max="12" width="9.921875" style="21" customWidth="1"/>
    <col min="13" max="13" width="8.84375" style="21" customWidth="1"/>
    <col min="14" max="14" width="8.69140625" style="21" customWidth="1"/>
    <col min="15" max="15" width="15.4609375" style="21" customWidth="1"/>
    <col min="16" max="16" width="9.07421875" style="21" customWidth="1"/>
    <col min="17" max="17" width="15.921875" style="21" customWidth="1"/>
    <col min="18" max="18" width="13.69140625" style="21" customWidth="1"/>
    <col min="19" max="27" width="7.3828125" style="21" customWidth="1"/>
    <col min="28" max="16384" width="12.23046875" style="21"/>
  </cols>
  <sheetData>
    <row r="2" spans="2:9" ht="15.5">
      <c r="B2" s="16" t="s">
        <v>102</v>
      </c>
      <c r="C2" s="17" t="s">
        <v>104</v>
      </c>
      <c r="D2" s="18" t="s">
        <v>105</v>
      </c>
      <c r="E2" s="19" t="s">
        <v>106</v>
      </c>
      <c r="F2" s="18" t="s">
        <v>107</v>
      </c>
      <c r="G2" s="20" t="s">
        <v>108</v>
      </c>
      <c r="H2" s="18" t="s">
        <v>109</v>
      </c>
      <c r="I2" s="18" t="s">
        <v>110</v>
      </c>
    </row>
    <row r="3" spans="2:9" ht="15.5">
      <c r="B3" s="22"/>
      <c r="C3" s="23" t="s">
        <v>111</v>
      </c>
      <c r="D3" s="24">
        <v>1</v>
      </c>
      <c r="E3" s="25">
        <v>0.5494</v>
      </c>
      <c r="F3" s="26">
        <f>AVERAGE(E3:E5)</f>
        <v>0.50603333333333333</v>
      </c>
      <c r="G3" s="27">
        <v>0.11890000000000001</v>
      </c>
      <c r="H3" s="26">
        <f>AVERAGE(G3:G5)</f>
        <v>7.8266666666666665E-2</v>
      </c>
      <c r="I3" s="26">
        <f>H3/F3</f>
        <v>0.15466701798300506</v>
      </c>
    </row>
    <row r="4" spans="2:9" ht="15.5">
      <c r="B4" s="22"/>
      <c r="C4" s="28"/>
      <c r="D4" s="24">
        <v>2</v>
      </c>
      <c r="E4" s="25">
        <v>0.50880000000000003</v>
      </c>
      <c r="F4" s="29"/>
      <c r="G4" s="27">
        <v>7.9899999999999999E-2</v>
      </c>
      <c r="H4" s="29"/>
      <c r="I4" s="29"/>
    </row>
    <row r="5" spans="2:9" ht="15.5">
      <c r="B5" s="22"/>
      <c r="C5" s="28"/>
      <c r="D5" s="24">
        <v>3</v>
      </c>
      <c r="E5" s="25">
        <v>0.45989999999999998</v>
      </c>
      <c r="F5" s="29"/>
      <c r="G5" s="27">
        <v>3.5999999999999997E-2</v>
      </c>
      <c r="H5" s="29"/>
      <c r="I5" s="29"/>
    </row>
    <row r="6" spans="2:9" ht="15.5">
      <c r="B6" s="22"/>
      <c r="C6" s="23" t="s">
        <v>112</v>
      </c>
      <c r="D6" s="24">
        <v>1</v>
      </c>
      <c r="E6" s="25">
        <v>0.38590000000000002</v>
      </c>
      <c r="F6" s="26">
        <f>AVERAGE(E6:E8)</f>
        <v>0.47993333333333332</v>
      </c>
      <c r="G6" s="27">
        <v>0.12620000000000001</v>
      </c>
      <c r="H6" s="26">
        <f>AVERAGE(G6:G8)</f>
        <v>8.3366666666666658E-2</v>
      </c>
      <c r="I6" s="26">
        <f>H6/F6</f>
        <v>0.17370468120572299</v>
      </c>
    </row>
    <row r="7" spans="2:9" ht="15.5">
      <c r="B7" s="22"/>
      <c r="C7" s="28"/>
      <c r="D7" s="24">
        <v>2</v>
      </c>
      <c r="E7" s="25">
        <v>0.48430000000000001</v>
      </c>
      <c r="F7" s="29"/>
      <c r="G7" s="27">
        <v>4.1000000000000002E-2</v>
      </c>
      <c r="H7" s="29"/>
      <c r="I7" s="29"/>
    </row>
    <row r="8" spans="2:9" ht="15.5">
      <c r="B8" s="22"/>
      <c r="C8" s="28"/>
      <c r="D8" s="24">
        <v>3</v>
      </c>
      <c r="E8" s="25">
        <v>0.5696</v>
      </c>
      <c r="F8" s="29"/>
      <c r="G8" s="27">
        <v>8.2900000000000001E-2</v>
      </c>
      <c r="H8" s="29"/>
      <c r="I8" s="29"/>
    </row>
    <row r="9" spans="2:9" ht="15.5">
      <c r="B9" s="22"/>
      <c r="C9" s="23" t="s">
        <v>113</v>
      </c>
      <c r="D9" s="24">
        <v>1</v>
      </c>
      <c r="E9" s="25">
        <v>0.37219999999999998</v>
      </c>
      <c r="F9" s="26">
        <f>AVERAGE(E9:E11)</f>
        <v>0.24983333333333332</v>
      </c>
      <c r="G9" s="27">
        <v>3.6700000000000003E-2</v>
      </c>
      <c r="H9" s="26">
        <f>AVERAGE(G9:G11)</f>
        <v>4.5666666666666677E-3</v>
      </c>
      <c r="I9" s="26">
        <f>H9/F9</f>
        <v>1.8278852568378925E-2</v>
      </c>
    </row>
    <row r="10" spans="2:9" ht="15.5">
      <c r="B10" s="22"/>
      <c r="C10" s="28"/>
      <c r="D10" s="24">
        <v>2</v>
      </c>
      <c r="E10" s="25">
        <v>0.21679999999999999</v>
      </c>
      <c r="F10" s="29"/>
      <c r="G10" s="27">
        <v>-2.7199999999999998E-2</v>
      </c>
      <c r="H10" s="29"/>
      <c r="I10" s="29"/>
    </row>
    <row r="11" spans="2:9" ht="15.5">
      <c r="B11" s="22"/>
      <c r="C11" s="28"/>
      <c r="D11" s="24">
        <v>3</v>
      </c>
      <c r="E11" s="25">
        <v>0.1605</v>
      </c>
      <c r="F11" s="29"/>
      <c r="G11" s="27">
        <v>4.1999999999999997E-3</v>
      </c>
      <c r="H11" s="29"/>
      <c r="I11" s="29"/>
    </row>
    <row r="12" spans="2:9" ht="15.5">
      <c r="B12" s="22"/>
      <c r="C12" s="23" t="s">
        <v>114</v>
      </c>
      <c r="D12" s="24">
        <v>1</v>
      </c>
      <c r="E12" s="25">
        <v>8.6099999999999996E-2</v>
      </c>
      <c r="F12" s="26">
        <f>AVERAGE(E12:E14)</f>
        <v>9.7833333333333328E-2</v>
      </c>
      <c r="G12" s="27">
        <v>2.3E-2</v>
      </c>
      <c r="H12" s="26">
        <f>AVERAGE(G12:G14)</f>
        <v>2.2866666666666664E-2</v>
      </c>
      <c r="I12" s="26">
        <f>H12/F12</f>
        <v>0.23373083475298123</v>
      </c>
    </row>
    <row r="13" spans="2:9" ht="15.5">
      <c r="B13" s="22"/>
      <c r="C13" s="28"/>
      <c r="D13" s="24">
        <v>2</v>
      </c>
      <c r="E13" s="25">
        <v>0.12</v>
      </c>
      <c r="F13" s="29"/>
      <c r="G13" s="27">
        <v>7.3000000000000001E-3</v>
      </c>
      <c r="H13" s="29"/>
      <c r="I13" s="29"/>
    </row>
    <row r="14" spans="2:9" ht="16" thickBot="1">
      <c r="B14" s="22"/>
      <c r="C14" s="28"/>
      <c r="D14" s="24">
        <v>3</v>
      </c>
      <c r="E14" s="25">
        <v>8.7400000000000005E-2</v>
      </c>
      <c r="F14" s="29"/>
      <c r="G14" s="27">
        <v>3.8300000000000001E-2</v>
      </c>
      <c r="H14" s="30"/>
      <c r="I14" s="30"/>
    </row>
    <row r="15" spans="2:9" ht="15.5">
      <c r="B15" s="31"/>
      <c r="C15" s="32"/>
      <c r="D15" s="32"/>
      <c r="E15" s="32"/>
      <c r="F15" s="32"/>
      <c r="G15" s="32"/>
      <c r="H15" s="33" t="s">
        <v>84</v>
      </c>
      <c r="I15" s="34">
        <f>AVERAGE(I3:I14)</f>
        <v>0.14509534662752205</v>
      </c>
    </row>
    <row r="16" spans="2:9" ht="16" thickBot="1">
      <c r="B16" s="31"/>
      <c r="C16" s="35"/>
      <c r="D16" s="35"/>
      <c r="E16" s="35"/>
      <c r="F16" s="35"/>
      <c r="G16" s="35"/>
      <c r="H16" s="36" t="s">
        <v>96</v>
      </c>
      <c r="I16" s="37">
        <v>4.5999999999999999E-2</v>
      </c>
    </row>
    <row r="18" spans="2:9" ht="15.5">
      <c r="B18" s="16" t="s">
        <v>93</v>
      </c>
      <c r="C18" s="18" t="s">
        <v>115</v>
      </c>
      <c r="D18" s="18" t="s">
        <v>105</v>
      </c>
      <c r="E18" s="19" t="s">
        <v>106</v>
      </c>
      <c r="F18" s="18" t="s">
        <v>116</v>
      </c>
      <c r="G18" s="20" t="s">
        <v>108</v>
      </c>
      <c r="H18" s="18" t="s">
        <v>109</v>
      </c>
      <c r="I18" s="18" t="s">
        <v>110</v>
      </c>
    </row>
    <row r="19" spans="2:9" ht="15.5">
      <c r="B19" s="22"/>
      <c r="C19" s="26" t="s">
        <v>111</v>
      </c>
      <c r="D19" s="24">
        <v>1</v>
      </c>
      <c r="E19" s="25">
        <v>0.61329999999999996</v>
      </c>
      <c r="F19" s="26">
        <f>AVERAGE(E19:E21)</f>
        <v>0.53343333333333331</v>
      </c>
      <c r="G19" s="27">
        <v>0.42949999999999999</v>
      </c>
      <c r="H19" s="26">
        <f>AVERAGE(G19:G21)</f>
        <v>0.45083333333333336</v>
      </c>
      <c r="I19" s="26">
        <f>H19/F19</f>
        <v>0.84515403361869657</v>
      </c>
    </row>
    <row r="20" spans="2:9" ht="15.5">
      <c r="B20" s="22"/>
      <c r="C20" s="29"/>
      <c r="D20" s="24">
        <v>2</v>
      </c>
      <c r="E20" s="25">
        <v>0.53990000000000005</v>
      </c>
      <c r="F20" s="29"/>
      <c r="G20" s="27">
        <v>0.46</v>
      </c>
      <c r="H20" s="29"/>
      <c r="I20" s="29"/>
    </row>
    <row r="21" spans="2:9" ht="15.5">
      <c r="B21" s="22"/>
      <c r="C21" s="29"/>
      <c r="D21" s="24">
        <v>3</v>
      </c>
      <c r="E21" s="25">
        <v>0.4471</v>
      </c>
      <c r="F21" s="29"/>
      <c r="G21" s="27">
        <v>0.46300000000000002</v>
      </c>
      <c r="H21" s="29"/>
      <c r="I21" s="29"/>
    </row>
    <row r="22" spans="2:9" ht="15.5">
      <c r="B22" s="22"/>
      <c r="C22" s="26" t="s">
        <v>112</v>
      </c>
      <c r="D22" s="24">
        <v>1</v>
      </c>
      <c r="E22" s="25">
        <v>0.46310000000000001</v>
      </c>
      <c r="F22" s="26">
        <f>AVERAGE(E22:E24)</f>
        <v>0.48176666666666668</v>
      </c>
      <c r="G22" s="27">
        <v>0.39450000000000002</v>
      </c>
      <c r="H22" s="26">
        <f>AVERAGE(G22:G24)</f>
        <v>0.31246666666666667</v>
      </c>
      <c r="I22" s="26">
        <f>H22/F22</f>
        <v>0.6485850688438386</v>
      </c>
    </row>
    <row r="23" spans="2:9" ht="15.5">
      <c r="B23" s="22"/>
      <c r="C23" s="29"/>
      <c r="D23" s="24">
        <v>2</v>
      </c>
      <c r="E23" s="25">
        <v>0.50309999999999999</v>
      </c>
      <c r="F23" s="29"/>
      <c r="G23" s="27">
        <v>0.28360000000000002</v>
      </c>
      <c r="H23" s="29"/>
      <c r="I23" s="29"/>
    </row>
    <row r="24" spans="2:9" ht="15.5">
      <c r="B24" s="22"/>
      <c r="C24" s="29"/>
      <c r="D24" s="24">
        <v>3</v>
      </c>
      <c r="E24" s="25">
        <v>0.47910000000000003</v>
      </c>
      <c r="F24" s="29"/>
      <c r="G24" s="27">
        <v>0.25929999999999997</v>
      </c>
      <c r="H24" s="29"/>
      <c r="I24" s="29"/>
    </row>
    <row r="25" spans="2:9" ht="15.5">
      <c r="B25" s="22"/>
      <c r="C25" s="26" t="s">
        <v>113</v>
      </c>
      <c r="D25" s="24">
        <v>1</v>
      </c>
      <c r="E25" s="25">
        <v>0.60319999999999996</v>
      </c>
      <c r="F25" s="26">
        <f>AVERAGE(E25:E27)</f>
        <v>0.57189999999999996</v>
      </c>
      <c r="G25" s="27">
        <v>0.25869999999999999</v>
      </c>
      <c r="H25" s="26">
        <f>AVERAGE(G25:G27)</f>
        <v>0.26686666666666664</v>
      </c>
      <c r="I25" s="26">
        <f>H25/F25</f>
        <v>0.46663169551786443</v>
      </c>
    </row>
    <row r="26" spans="2:9" ht="15.5">
      <c r="B26" s="22"/>
      <c r="C26" s="29"/>
      <c r="D26" s="24">
        <v>2</v>
      </c>
      <c r="E26" s="25">
        <v>0.5413</v>
      </c>
      <c r="F26" s="29"/>
      <c r="G26" s="27">
        <v>0.27529999999999999</v>
      </c>
      <c r="H26" s="29"/>
      <c r="I26" s="29"/>
    </row>
    <row r="27" spans="2:9" ht="15.5">
      <c r="B27" s="22"/>
      <c r="C27" s="29"/>
      <c r="D27" s="24">
        <v>3</v>
      </c>
      <c r="E27" s="25">
        <v>0.57120000000000004</v>
      </c>
      <c r="F27" s="29"/>
      <c r="G27" s="27">
        <v>0.2666</v>
      </c>
      <c r="H27" s="29"/>
      <c r="I27" s="29"/>
    </row>
    <row r="28" spans="2:9" ht="15.5">
      <c r="B28" s="22"/>
      <c r="C28" s="26" t="s">
        <v>114</v>
      </c>
      <c r="D28" s="24">
        <v>1</v>
      </c>
      <c r="E28" s="25">
        <v>0.57410000000000005</v>
      </c>
      <c r="F28" s="26">
        <f>AVERAGE(E28:E30)</f>
        <v>0.58010000000000006</v>
      </c>
      <c r="G28" s="27">
        <v>0.37469999999999998</v>
      </c>
      <c r="H28" s="26">
        <f>AVERAGE(G28:G30)</f>
        <v>0.42736666666666667</v>
      </c>
      <c r="I28" s="26">
        <f>H28/F28</f>
        <v>0.73671206113888399</v>
      </c>
    </row>
    <row r="29" spans="2:9" ht="15.5">
      <c r="B29" s="22"/>
      <c r="C29" s="29"/>
      <c r="D29" s="24">
        <v>2</v>
      </c>
      <c r="E29" s="25">
        <v>0.53539999999999999</v>
      </c>
      <c r="F29" s="29"/>
      <c r="G29" s="27">
        <v>0.46910000000000002</v>
      </c>
      <c r="H29" s="29"/>
      <c r="I29" s="29"/>
    </row>
    <row r="30" spans="2:9" ht="16" thickBot="1">
      <c r="B30" s="22"/>
      <c r="C30" s="29"/>
      <c r="D30" s="24">
        <v>3</v>
      </c>
      <c r="E30" s="25">
        <v>0.63080000000000003</v>
      </c>
      <c r="F30" s="29"/>
      <c r="G30" s="27">
        <v>0.43830000000000002</v>
      </c>
      <c r="H30" s="30"/>
      <c r="I30" s="30"/>
    </row>
    <row r="31" spans="2:9" ht="15.5">
      <c r="B31" s="31"/>
      <c r="D31" s="38"/>
      <c r="E31" s="38"/>
      <c r="F31" s="38"/>
      <c r="H31" s="33" t="s">
        <v>84</v>
      </c>
      <c r="I31" s="34">
        <f>AVERAGE(I19:I30)</f>
        <v>0.67427071477982081</v>
      </c>
    </row>
    <row r="32" spans="2:9" ht="16" thickBot="1">
      <c r="B32" s="31"/>
      <c r="D32" s="39"/>
      <c r="E32" s="39"/>
      <c r="F32" s="39"/>
      <c r="H32" s="40" t="s">
        <v>96</v>
      </c>
      <c r="I32" s="41">
        <v>0.08</v>
      </c>
    </row>
    <row r="33" spans="2:9" ht="15.5">
      <c r="B33" s="31"/>
      <c r="D33" s="38"/>
      <c r="E33" s="38"/>
      <c r="F33" s="38"/>
      <c r="I33" s="32"/>
    </row>
    <row r="34" spans="2:9" ht="15.5"/>
    <row r="35" spans="2:9" ht="15.5"/>
    <row r="36" spans="2:9" ht="15.5"/>
    <row r="37" spans="2:9" ht="15.5"/>
    <row r="38" spans="2:9" ht="15.5"/>
    <row r="39" spans="2:9" ht="15.5"/>
    <row r="40" spans="2:9" ht="15.5"/>
    <row r="41" spans="2:9" ht="15.5"/>
    <row r="42" spans="2:9" ht="15.5"/>
    <row r="43" spans="2:9" ht="15.5"/>
    <row r="44" spans="2:9" ht="15.5"/>
    <row r="45" spans="2:9" ht="15.5"/>
    <row r="46" spans="2:9" ht="15.5"/>
    <row r="47" spans="2:9" ht="15.5"/>
    <row r="48" spans="2:9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  <row r="989" ht="15.5"/>
    <row r="990" ht="15.5"/>
    <row r="991" ht="15.5"/>
    <row r="992" ht="15.5"/>
    <row r="993" ht="15.5"/>
    <row r="994" ht="15.5"/>
    <row r="995" ht="15.5"/>
    <row r="996" ht="15.5"/>
    <row r="997" ht="15.5"/>
  </sheetData>
  <mergeCells count="34">
    <mergeCell ref="F25:F27"/>
    <mergeCell ref="H25:H27"/>
    <mergeCell ref="I25:I27"/>
    <mergeCell ref="C28:C30"/>
    <mergeCell ref="F28:F30"/>
    <mergeCell ref="H28:H30"/>
    <mergeCell ref="I28:I30"/>
    <mergeCell ref="B18:B30"/>
    <mergeCell ref="C19:C21"/>
    <mergeCell ref="F19:F21"/>
    <mergeCell ref="H19:H21"/>
    <mergeCell ref="I19:I21"/>
    <mergeCell ref="C22:C24"/>
    <mergeCell ref="F22:F24"/>
    <mergeCell ref="H22:H24"/>
    <mergeCell ref="I22:I24"/>
    <mergeCell ref="C25:C27"/>
    <mergeCell ref="F9:F11"/>
    <mergeCell ref="H9:H11"/>
    <mergeCell ref="I9:I11"/>
    <mergeCell ref="C12:C14"/>
    <mergeCell ref="F12:F14"/>
    <mergeCell ref="H12:H14"/>
    <mergeCell ref="I12:I14"/>
    <mergeCell ref="B2:B14"/>
    <mergeCell ref="C3:C5"/>
    <mergeCell ref="F3:F5"/>
    <mergeCell ref="H3:H5"/>
    <mergeCell ref="I3:I5"/>
    <mergeCell ref="C6:C8"/>
    <mergeCell ref="F6:F8"/>
    <mergeCell ref="H6:H8"/>
    <mergeCell ref="I6:I8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Fig1B3</vt:lpstr>
      <vt:lpstr>Fig2A</vt:lpstr>
      <vt:lpstr>Fig2C</vt:lpstr>
      <vt:lpstr>Fig3B</vt:lpstr>
      <vt:lpstr>Fig3C</vt:lpstr>
      <vt:lpstr>Fig3E2</vt:lpstr>
      <vt:lpstr>Fig4B</vt:lpstr>
      <vt:lpstr>Fig4C</vt:lpstr>
      <vt:lpstr>Fig4F-G</vt:lpstr>
      <vt:lpstr>Fig5</vt:lpstr>
      <vt:lpstr>FigS1</vt:lpstr>
      <vt:lpstr>FigS2-1</vt:lpstr>
      <vt:lpstr>FigS2-2</vt:lpstr>
      <vt:lpstr>FigS3-1A</vt:lpstr>
      <vt:lpstr>FigS3-1B</vt:lpstr>
      <vt:lpstr>FigS3-2B</vt:lpstr>
      <vt:lpstr>FigS3-3B2</vt:lpstr>
      <vt:lpstr>FigS4-1</vt:lpstr>
      <vt:lpstr>FigS5-1</vt:lpstr>
      <vt:lpstr>20Hz desenstization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Lin</dc:creator>
  <cp:lastModifiedBy>Noemie Mermet-Joret</cp:lastModifiedBy>
  <dcterms:created xsi:type="dcterms:W3CDTF">2025-03-01T00:57:59Z</dcterms:created>
  <dcterms:modified xsi:type="dcterms:W3CDTF">2025-03-06T12:33:21Z</dcterms:modified>
</cp:coreProperties>
</file>